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IE\B01-Informações Energéticas\99- Usuários\Daniele Bandeira\MME 2018\1 - Trabalhos\44 - 06 nov - Vendas de Derivados\Vendas ANP 2018\"/>
    </mc:Choice>
  </mc:AlternateContent>
  <bookViews>
    <workbookView xWindow="360" yWindow="270" windowWidth="14355" windowHeight="6030" firstSheet="1" activeTab="1"/>
  </bookViews>
  <sheets>
    <sheet name="Obs" sheetId="42" state="hidden" r:id="rId1"/>
    <sheet name="Álcool Hidr" sheetId="52" r:id="rId2"/>
    <sheet name="Asfalto" sheetId="53" r:id="rId3"/>
    <sheet name="Gasolina Auto" sheetId="55" r:id="rId4"/>
    <sheet name="Gasolina Aviação" sheetId="57" r:id="rId5"/>
    <sheet name="Graxa" sheetId="58" r:id="rId6"/>
    <sheet name="Ol Lubrific" sheetId="59" r:id="rId7"/>
    <sheet name="Parafina" sheetId="60" r:id="rId8"/>
    <sheet name="Queros Ilumin" sheetId="61" r:id="rId9"/>
    <sheet name="Solventes" sheetId="62" r:id="rId10"/>
  </sheets>
  <calcPr calcId="162913"/>
  <fileRecoveryPr repairLoad="1"/>
</workbook>
</file>

<file path=xl/calcChain.xml><?xml version="1.0" encoding="utf-8"?>
<calcChain xmlns="http://schemas.openxmlformats.org/spreadsheetml/2006/main">
  <c r="AC31" i="52" l="1"/>
  <c r="AC31" i="53"/>
  <c r="AC31" i="55"/>
  <c r="AC31" i="57"/>
  <c r="AC31" i="58"/>
  <c r="AC31" i="59"/>
  <c r="AC31" i="60"/>
  <c r="AC31" i="61"/>
  <c r="AC31" i="62"/>
  <c r="AC29" i="52"/>
  <c r="AC30" i="52"/>
  <c r="AC29" i="53"/>
  <c r="AC30" i="53"/>
  <c r="AC29" i="55"/>
  <c r="AC30" i="55"/>
  <c r="AC29" i="57"/>
  <c r="AC30" i="57"/>
  <c r="AC29" i="58"/>
  <c r="AC30" i="58"/>
  <c r="AC29" i="59"/>
  <c r="AC30" i="59"/>
  <c r="AC29" i="60"/>
  <c r="AC30" i="60"/>
  <c r="AC29" i="61"/>
  <c r="AC30" i="61"/>
  <c r="AC29" i="62"/>
  <c r="AC30" i="62"/>
  <c r="A31" i="52"/>
  <c r="A31" i="53"/>
  <c r="A31" i="55"/>
  <c r="A31" i="57"/>
  <c r="A31" i="58"/>
  <c r="A31" i="59"/>
  <c r="A31" i="60"/>
  <c r="A31" i="61"/>
  <c r="A31" i="62"/>
  <c r="A29" i="53" l="1"/>
  <c r="A30" i="53" s="1"/>
  <c r="A29" i="58"/>
  <c r="A30" i="58"/>
  <c r="A29" i="59"/>
  <c r="A30" i="59" s="1"/>
  <c r="A29" i="60"/>
  <c r="A30" i="60"/>
  <c r="A29" i="62"/>
  <c r="A30" i="62"/>
  <c r="AC28" i="53" l="1"/>
  <c r="AC28" i="55"/>
  <c r="AC28" i="57"/>
  <c r="AC28" i="58"/>
  <c r="AC28" i="59"/>
  <c r="AC28" i="60"/>
  <c r="AC28" i="61"/>
  <c r="AC28" i="62"/>
  <c r="AC28" i="52"/>
  <c r="AC27" i="52"/>
  <c r="AC27" i="53"/>
  <c r="AC27" i="55"/>
  <c r="AC27" i="58"/>
  <c r="AC27" i="59"/>
  <c r="AC27" i="60"/>
  <c r="AC27" i="61"/>
  <c r="AC27" i="62"/>
  <c r="AC26" i="53"/>
  <c r="AC26" i="55"/>
  <c r="AC26" i="57"/>
  <c r="AC26" i="58"/>
  <c r="AC26" i="59"/>
  <c r="AC26" i="60"/>
  <c r="AC26" i="61"/>
  <c r="AC26" i="62"/>
  <c r="AC26" i="52"/>
  <c r="AC25" i="61"/>
  <c r="AC25" i="52"/>
  <c r="AC25" i="53"/>
  <c r="AC25" i="55"/>
  <c r="AC25" i="57"/>
  <c r="AC25" i="58"/>
  <c r="AC25" i="59"/>
  <c r="AC25" i="60"/>
  <c r="AC25" i="62"/>
  <c r="AC24" i="59"/>
  <c r="AC24" i="62"/>
  <c r="AC24" i="61"/>
  <c r="AC24" i="60"/>
  <c r="AC24" i="58"/>
  <c r="AC24" i="57"/>
  <c r="AC24" i="52"/>
  <c r="AC24" i="55"/>
  <c r="AC24" i="53"/>
  <c r="AC19" i="62"/>
  <c r="AC21" i="62"/>
  <c r="AC22" i="62"/>
  <c r="AC20" i="62"/>
  <c r="AC18" i="62"/>
  <c r="AC17" i="62"/>
  <c r="AC16" i="62"/>
  <c r="AC15" i="62"/>
  <c r="AC14" i="62"/>
  <c r="AC13" i="62"/>
  <c r="AC12" i="62"/>
  <c r="AC11" i="62"/>
  <c r="AC10" i="62"/>
  <c r="AC9" i="62"/>
  <c r="AC8" i="62"/>
  <c r="AC7" i="62"/>
  <c r="AC6" i="62"/>
  <c r="AC5" i="62"/>
  <c r="A5" i="62"/>
  <c r="A6" i="62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C4" i="62"/>
  <c r="AC20" i="61"/>
  <c r="AC22" i="61"/>
  <c r="AC23" i="61"/>
  <c r="AC21" i="61"/>
  <c r="AC19" i="61"/>
  <c r="AC18" i="61"/>
  <c r="AC17" i="61"/>
  <c r="AC16" i="61"/>
  <c r="AC15" i="61"/>
  <c r="AC14" i="61"/>
  <c r="AC13" i="61"/>
  <c r="AC12" i="61"/>
  <c r="AC11" i="61"/>
  <c r="AC10" i="61"/>
  <c r="AC9" i="61"/>
  <c r="AC8" i="61"/>
  <c r="AC7" i="61"/>
  <c r="AC6" i="61"/>
  <c r="AC5" i="61"/>
  <c r="A5" i="6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C4" i="61"/>
  <c r="AC8" i="60"/>
  <c r="AC11" i="60"/>
  <c r="AC12" i="60"/>
  <c r="AC13" i="60"/>
  <c r="AC15" i="60"/>
  <c r="AC16" i="60"/>
  <c r="AC17" i="60"/>
  <c r="AC20" i="60"/>
  <c r="AC21" i="60"/>
  <c r="AC22" i="60"/>
  <c r="AC18" i="60"/>
  <c r="AC14" i="60"/>
  <c r="AC10" i="60"/>
  <c r="AC9" i="60"/>
  <c r="AC7" i="60"/>
  <c r="AC6" i="60"/>
  <c r="AC5" i="60"/>
  <c r="A5" i="60"/>
  <c r="A6" i="60" s="1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C4" i="60"/>
  <c r="AC20" i="59"/>
  <c r="AC22" i="59"/>
  <c r="AC23" i="59"/>
  <c r="AC21" i="59"/>
  <c r="AC19" i="59"/>
  <c r="AC18" i="59"/>
  <c r="AC17" i="59"/>
  <c r="AC16" i="59"/>
  <c r="AC15" i="59"/>
  <c r="AC14" i="59"/>
  <c r="AC13" i="59"/>
  <c r="AC12" i="59"/>
  <c r="AC11" i="59"/>
  <c r="AC10" i="59"/>
  <c r="AC9" i="59"/>
  <c r="AC8" i="59"/>
  <c r="AC7" i="59"/>
  <c r="AC6" i="59"/>
  <c r="AC5" i="59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C4" i="59"/>
  <c r="AC19" i="58"/>
  <c r="AC21" i="58"/>
  <c r="AC22" i="58"/>
  <c r="AC20" i="58"/>
  <c r="AC18" i="58"/>
  <c r="AC17" i="58"/>
  <c r="AC16" i="58"/>
  <c r="AC15" i="58"/>
  <c r="AC14" i="58"/>
  <c r="AC13" i="58"/>
  <c r="AC12" i="58"/>
  <c r="AC11" i="58"/>
  <c r="AC10" i="58"/>
  <c r="AC9" i="58"/>
  <c r="AC8" i="58"/>
  <c r="AC7" i="58"/>
  <c r="AC6" i="58"/>
  <c r="AC5" i="58"/>
  <c r="A5" i="58"/>
  <c r="A6" i="58" s="1"/>
  <c r="A7" i="58" s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C4" i="58"/>
  <c r="AC20" i="57"/>
  <c r="AC22" i="57"/>
  <c r="AC23" i="57"/>
  <c r="AC21" i="57"/>
  <c r="AC19" i="57"/>
  <c r="AC18" i="57"/>
  <c r="AC17" i="57"/>
  <c r="AC16" i="57"/>
  <c r="AC15" i="57"/>
  <c r="AC14" i="57"/>
  <c r="AC13" i="57"/>
  <c r="AC12" i="57"/>
  <c r="AC11" i="57"/>
  <c r="AC10" i="57"/>
  <c r="AC9" i="57"/>
  <c r="AC8" i="57"/>
  <c r="AC7" i="57"/>
  <c r="AC6" i="57"/>
  <c r="AC5" i="57"/>
  <c r="A5" i="57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C4" i="57"/>
  <c r="AC23" i="55"/>
  <c r="AC22" i="55"/>
  <c r="AC21" i="55"/>
  <c r="AC20" i="55"/>
  <c r="AC19" i="55"/>
  <c r="AC18" i="55"/>
  <c r="AC17" i="55"/>
  <c r="AC16" i="55"/>
  <c r="AC15" i="55"/>
  <c r="AC14" i="55"/>
  <c r="AC13" i="55"/>
  <c r="AC12" i="55"/>
  <c r="AC11" i="55"/>
  <c r="AC10" i="55"/>
  <c r="AC9" i="55"/>
  <c r="AC8" i="55"/>
  <c r="AC7" i="55"/>
  <c r="AC6" i="55"/>
  <c r="AC5" i="55"/>
  <c r="A5" i="55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C4" i="55"/>
  <c r="AC22" i="53"/>
  <c r="AC21" i="53"/>
  <c r="AC19" i="53"/>
  <c r="AC17" i="53"/>
  <c r="AC15" i="53"/>
  <c r="AC13" i="53"/>
  <c r="AC11" i="53"/>
  <c r="AC10" i="53"/>
  <c r="AC6" i="53"/>
  <c r="AC5" i="53"/>
  <c r="AC4" i="53"/>
  <c r="AC20" i="53"/>
  <c r="AC12" i="53"/>
  <c r="AC9" i="53"/>
  <c r="AC8" i="53"/>
  <c r="AC7" i="53"/>
  <c r="A5" i="53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C23" i="62"/>
  <c r="AC19" i="60"/>
  <c r="AC23" i="60"/>
  <c r="AC23" i="58"/>
  <c r="AC23" i="53"/>
  <c r="AC16" i="53"/>
  <c r="AC14" i="53"/>
  <c r="AC18" i="53"/>
  <c r="AC23" i="52"/>
  <c r="AC22" i="52"/>
  <c r="AC21" i="52"/>
  <c r="AC20" i="52"/>
  <c r="AC19" i="52"/>
  <c r="AC18" i="52"/>
  <c r="AC17" i="52"/>
  <c r="AC16" i="52"/>
  <c r="AC15" i="52"/>
  <c r="AC14" i="52"/>
  <c r="AC13" i="52"/>
  <c r="AC12" i="52"/>
  <c r="AC11" i="52"/>
  <c r="AC9" i="52"/>
  <c r="AC7" i="52"/>
  <c r="A5" i="52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C5" i="52"/>
  <c r="AC4" i="52"/>
  <c r="AC8" i="52"/>
  <c r="AC6" i="52"/>
  <c r="AC10" i="52"/>
</calcChain>
</file>

<file path=xl/sharedStrings.xml><?xml version="1.0" encoding="utf-8"?>
<sst xmlns="http://schemas.openxmlformats.org/spreadsheetml/2006/main" count="274" uniqueCount="43">
  <si>
    <t>Dois arquivos com valores diferentes para "Gasolina Automotiva", nos anos de 2000, 2001 e 2002.</t>
  </si>
  <si>
    <t>Dois arquivos com valores diferentes para "Gasolina de Aviação", nos anos de 2000, 2001 e 2002.</t>
  </si>
  <si>
    <t>Dois arquivos com valores diferentes para "Querosene Iluminante", nos anos de 2000 e 2001.</t>
  </si>
  <si>
    <t>Dois arquivos com valores diferentes para "Gasolina Automitiva", nos anos de 1998, 1999, 2000, 2001 e 2002.</t>
  </si>
  <si>
    <t>ÁLCOOL HIDRATADO</t>
  </si>
  <si>
    <t>litros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</si>
  <si>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</si>
  <si>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</si>
  <si>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</si>
  <si>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</si>
  <si>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</si>
  <si>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</si>
  <si>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</si>
  <si>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</si>
  <si>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</si>
  <si>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</si>
  <si>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</si>
  <si>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</si>
  <si>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</si>
  <si>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</si>
  <si>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</si>
  <si>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</si>
  <si>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</si>
  <si>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</si>
  <si>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</si>
  <si>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</si>
  <si>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</si>
  <si>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</si>
  <si>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</si>
  <si>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</si>
  <si>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</si>
  <si>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</si>
  <si>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</si>
  <si>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t>BR</t>
  </si>
  <si>
    <t>ASFALTO</t>
  </si>
  <si>
    <t>quilos</t>
  </si>
  <si>
    <t>GASOLINA AUTOMOTIVA</t>
  </si>
  <si>
    <t>GASOLINA DE AVIAÇÃO</t>
  </si>
  <si>
    <t>GRAXA</t>
  </si>
  <si>
    <t>ÓLEO LUBRIFICANTE</t>
  </si>
  <si>
    <t>PARAFINAS</t>
  </si>
  <si>
    <t>QUEROSENE ILUMINANTE</t>
  </si>
  <si>
    <t>SOLVENTES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</si>
</sst>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1" fontId="4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165" fontId="1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5" fontId="5" fillId="0" borderId="5" xfId="1" applyNumberFormat="1" applyFont="1" applyFill="1" applyBorder="1" applyAlignment="1" applyProtection="1">
      <alignment vertical="center"/>
    </xf>
    <xf numFmtId="165" fontId="4" fillId="0" borderId="6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4" fillId="0" borderId="9" xfId="1" applyNumberFormat="1" applyFont="1" applyFill="1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5" xfId="1" applyNumberFormat="1" applyFont="1" applyBorder="1"/>
    <xf numFmtId="165" fontId="0" fillId="0" borderId="5" xfId="1" applyNumberFormat="1" applyFont="1" applyBorder="1"/>
    <xf numFmtId="164" fontId="0" fillId="0" borderId="5" xfId="1" applyNumberFormat="1" applyFont="1" applyBorder="1"/>
    <xf numFmtId="0" fontId="2" fillId="0" borderId="5" xfId="0" applyFont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165" fontId="1" fillId="0" borderId="5" xfId="1" applyNumberFormat="1" applyFont="1" applyBorder="1"/>
    <xf numFmtId="0" fontId="0" fillId="0" borderId="8" xfId="0" applyFont="1" applyBorder="1"/>
    <xf numFmtId="165" fontId="2" fillId="0" borderId="5" xfId="1" applyNumberFormat="1" applyFont="1" applyBorder="1"/>
    <xf numFmtId="165" fontId="0" fillId="0" borderId="5" xfId="0" applyNumberFormat="1" applyFont="1" applyBorder="1"/>
    <xf numFmtId="164" fontId="7" fillId="0" borderId="5" xfId="1" applyNumberFormat="1" applyFont="1" applyBorder="1"/>
    <xf numFmtId="165" fontId="1" fillId="0" borderId="10" xfId="1" applyNumberFormat="1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164" fontId="7" fillId="0" borderId="10" xfId="1" applyNumberFormat="1" applyFont="1" applyBorder="1"/>
    <xf numFmtId="164" fontId="7" fillId="0" borderId="11" xfId="1" applyNumberFormat="1" applyFont="1" applyBorder="1"/>
    <xf numFmtId="164" fontId="7" fillId="0" borderId="12" xfId="1" applyNumberFormat="1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4" fontId="6" fillId="0" borderId="8" xfId="1" applyNumberFormat="1" applyFont="1" applyBorder="1"/>
    <xf numFmtId="165" fontId="0" fillId="0" borderId="8" xfId="1" applyNumberFormat="1" applyFont="1" applyBorder="1"/>
    <xf numFmtId="165" fontId="1" fillId="0" borderId="8" xfId="1" applyNumberFormat="1" applyFont="1" applyBorder="1"/>
    <xf numFmtId="0" fontId="8" fillId="0" borderId="1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42</v>
      </c>
      <c r="B1" s="5"/>
      <c r="C1" s="6" t="s">
        <v>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1</v>
      </c>
      <c r="C4" s="16">
        <v>0</v>
      </c>
      <c r="D4" s="16">
        <v>188</v>
      </c>
      <c r="E4" s="16">
        <v>0</v>
      </c>
      <c r="F4" s="16">
        <v>353</v>
      </c>
      <c r="G4" s="16">
        <v>30</v>
      </c>
      <c r="H4" s="16">
        <v>0</v>
      </c>
      <c r="I4" s="16">
        <v>396</v>
      </c>
      <c r="J4" s="16">
        <v>624</v>
      </c>
      <c r="K4" s="16">
        <v>3820</v>
      </c>
      <c r="L4" s="16">
        <v>916</v>
      </c>
      <c r="M4" s="16">
        <v>1429</v>
      </c>
      <c r="N4" s="16">
        <v>8185</v>
      </c>
      <c r="O4" s="16">
        <v>220</v>
      </c>
      <c r="P4" s="16">
        <v>597</v>
      </c>
      <c r="Q4" s="16">
        <v>4226</v>
      </c>
      <c r="R4" s="16">
        <v>7816</v>
      </c>
      <c r="S4" s="16">
        <v>463</v>
      </c>
      <c r="T4" s="16">
        <v>30561</v>
      </c>
      <c r="U4" s="16">
        <v>203642</v>
      </c>
      <c r="V4" s="16">
        <v>20423</v>
      </c>
      <c r="W4" s="16">
        <v>5528</v>
      </c>
      <c r="X4" s="16">
        <v>39205</v>
      </c>
      <c r="Y4" s="16">
        <v>1905</v>
      </c>
      <c r="Z4" s="16">
        <v>1049</v>
      </c>
      <c r="AA4" s="16">
        <v>2358</v>
      </c>
      <c r="AB4" s="16">
        <v>353</v>
      </c>
      <c r="AC4" s="17">
        <f>SUM(B4:AB4)</f>
        <v>334288</v>
      </c>
    </row>
    <row r="5" spans="1:30" s="10" customFormat="1" ht="15" customHeight="1" x14ac:dyDescent="0.25">
      <c r="A5" s="15">
        <f>A4+1</f>
        <v>1991</v>
      </c>
      <c r="B5" s="18">
        <v>1</v>
      </c>
      <c r="C5" s="18">
        <v>0</v>
      </c>
      <c r="D5" s="18">
        <v>190</v>
      </c>
      <c r="E5" s="18">
        <v>0</v>
      </c>
      <c r="F5" s="18">
        <v>459</v>
      </c>
      <c r="G5" s="18">
        <v>32</v>
      </c>
      <c r="H5" s="18">
        <v>0</v>
      </c>
      <c r="I5" s="18">
        <v>503</v>
      </c>
      <c r="J5" s="18">
        <v>729</v>
      </c>
      <c r="K5" s="18">
        <v>5241</v>
      </c>
      <c r="L5" s="18">
        <v>634</v>
      </c>
      <c r="M5" s="18">
        <v>4283</v>
      </c>
      <c r="N5" s="18">
        <v>9479</v>
      </c>
      <c r="O5" s="18">
        <v>814</v>
      </c>
      <c r="P5" s="18">
        <v>602</v>
      </c>
      <c r="Q5" s="18">
        <v>6948</v>
      </c>
      <c r="R5" s="18">
        <v>9617</v>
      </c>
      <c r="S5" s="18">
        <v>668</v>
      </c>
      <c r="T5" s="18">
        <v>45061</v>
      </c>
      <c r="U5" s="18">
        <v>344201</v>
      </c>
      <c r="V5" s="18">
        <v>26247</v>
      </c>
      <c r="W5" s="18">
        <v>7152</v>
      </c>
      <c r="X5" s="18">
        <v>46418</v>
      </c>
      <c r="Y5" s="18">
        <v>2323</v>
      </c>
      <c r="Z5" s="18">
        <v>827</v>
      </c>
      <c r="AA5" s="18">
        <v>2293</v>
      </c>
      <c r="AB5" s="18">
        <v>376</v>
      </c>
      <c r="AC5" s="17">
        <f t="shared" ref="AC5:AC11" si="0">SUM(B5:AB5)</f>
        <v>515098</v>
      </c>
    </row>
    <row r="6" spans="1:30" s="10" customFormat="1" ht="15" customHeight="1" x14ac:dyDescent="0.25">
      <c r="A6" s="15">
        <f t="shared" ref="A6:A31" si="1">A5+1</f>
        <v>1992</v>
      </c>
      <c r="B6" s="16">
        <v>45</v>
      </c>
      <c r="C6" s="16">
        <v>0</v>
      </c>
      <c r="D6" s="16">
        <v>286</v>
      </c>
      <c r="E6" s="16">
        <v>0</v>
      </c>
      <c r="F6" s="16">
        <v>769</v>
      </c>
      <c r="G6" s="16">
        <v>20</v>
      </c>
      <c r="H6" s="16">
        <v>1</v>
      </c>
      <c r="I6" s="16">
        <v>570</v>
      </c>
      <c r="J6" s="16">
        <v>813</v>
      </c>
      <c r="K6" s="16">
        <v>3561</v>
      </c>
      <c r="L6" s="16">
        <v>603</v>
      </c>
      <c r="M6" s="16">
        <v>2717</v>
      </c>
      <c r="N6" s="16">
        <v>8395</v>
      </c>
      <c r="O6" s="16">
        <v>228</v>
      </c>
      <c r="P6" s="16">
        <v>425</v>
      </c>
      <c r="Q6" s="16">
        <v>5634</v>
      </c>
      <c r="R6" s="16">
        <v>9980</v>
      </c>
      <c r="S6" s="16">
        <v>804</v>
      </c>
      <c r="T6" s="16">
        <v>40073</v>
      </c>
      <c r="U6" s="16">
        <v>247789</v>
      </c>
      <c r="V6" s="16">
        <v>28835</v>
      </c>
      <c r="W6" s="16">
        <v>7077</v>
      </c>
      <c r="X6" s="16">
        <v>37893</v>
      </c>
      <c r="Y6" s="16">
        <v>2386</v>
      </c>
      <c r="Z6" s="16">
        <v>3709</v>
      </c>
      <c r="AA6" s="16">
        <v>3375</v>
      </c>
      <c r="AB6" s="16">
        <v>355</v>
      </c>
      <c r="AC6" s="17">
        <f t="shared" si="0"/>
        <v>406343</v>
      </c>
    </row>
    <row r="7" spans="1:30" s="10" customFormat="1" ht="15" customHeight="1" x14ac:dyDescent="0.25">
      <c r="A7" s="15">
        <f t="shared" si="1"/>
        <v>1993</v>
      </c>
      <c r="B7" s="16">
        <v>266</v>
      </c>
      <c r="C7" s="16">
        <v>0</v>
      </c>
      <c r="D7" s="16">
        <v>324</v>
      </c>
      <c r="E7" s="16">
        <v>0</v>
      </c>
      <c r="F7" s="16">
        <v>669</v>
      </c>
      <c r="G7" s="16">
        <v>15</v>
      </c>
      <c r="H7" s="16">
        <v>8</v>
      </c>
      <c r="I7" s="16">
        <v>368</v>
      </c>
      <c r="J7" s="16">
        <v>1027</v>
      </c>
      <c r="K7" s="16">
        <v>4283</v>
      </c>
      <c r="L7" s="16">
        <v>575</v>
      </c>
      <c r="M7" s="16">
        <v>1756</v>
      </c>
      <c r="N7" s="16">
        <v>10200</v>
      </c>
      <c r="O7" s="16">
        <v>198</v>
      </c>
      <c r="P7" s="16">
        <v>321</v>
      </c>
      <c r="Q7" s="16">
        <v>4607</v>
      </c>
      <c r="R7" s="16">
        <v>9443</v>
      </c>
      <c r="S7" s="16">
        <v>989</v>
      </c>
      <c r="T7" s="16">
        <v>35817</v>
      </c>
      <c r="U7" s="16">
        <v>236388</v>
      </c>
      <c r="V7" s="16">
        <v>23218</v>
      </c>
      <c r="W7" s="16">
        <v>8469</v>
      </c>
      <c r="X7" s="16">
        <v>38309</v>
      </c>
      <c r="Y7" s="16">
        <v>2684</v>
      </c>
      <c r="Z7" s="16">
        <v>3017</v>
      </c>
      <c r="AA7" s="16">
        <v>2852</v>
      </c>
      <c r="AB7" s="16">
        <v>2613</v>
      </c>
      <c r="AC7" s="17">
        <f t="shared" si="0"/>
        <v>388416</v>
      </c>
    </row>
    <row r="8" spans="1:30" s="10" customFormat="1" ht="15" customHeight="1" x14ac:dyDescent="0.25">
      <c r="A8" s="15">
        <f t="shared" si="1"/>
        <v>1994</v>
      </c>
      <c r="B8" s="18">
        <v>96</v>
      </c>
      <c r="C8" s="18">
        <v>1</v>
      </c>
      <c r="D8" s="18">
        <v>175</v>
      </c>
      <c r="E8" s="18">
        <v>0</v>
      </c>
      <c r="F8" s="18">
        <v>499</v>
      </c>
      <c r="G8" s="18">
        <v>12</v>
      </c>
      <c r="H8" s="18">
        <v>198</v>
      </c>
      <c r="I8" s="18">
        <v>192</v>
      </c>
      <c r="J8" s="18">
        <v>592</v>
      </c>
      <c r="K8" s="18">
        <v>2047</v>
      </c>
      <c r="L8" s="18">
        <v>232</v>
      </c>
      <c r="M8" s="18">
        <v>1208</v>
      </c>
      <c r="N8" s="18">
        <v>9143</v>
      </c>
      <c r="O8" s="18">
        <v>233</v>
      </c>
      <c r="P8" s="18">
        <v>361</v>
      </c>
      <c r="Q8" s="18">
        <v>4823</v>
      </c>
      <c r="R8" s="18">
        <v>12319</v>
      </c>
      <c r="S8" s="18">
        <v>853</v>
      </c>
      <c r="T8" s="18">
        <v>31712</v>
      </c>
      <c r="U8" s="18">
        <v>214047</v>
      </c>
      <c r="V8" s="18">
        <v>27006</v>
      </c>
      <c r="W8" s="18">
        <v>8622</v>
      </c>
      <c r="X8" s="18">
        <v>40368</v>
      </c>
      <c r="Y8" s="18">
        <v>2503</v>
      </c>
      <c r="Z8" s="18">
        <v>4118</v>
      </c>
      <c r="AA8" s="18">
        <v>2841</v>
      </c>
      <c r="AB8" s="18">
        <v>651</v>
      </c>
      <c r="AC8" s="17">
        <f t="shared" si="0"/>
        <v>364852</v>
      </c>
    </row>
    <row r="9" spans="1:30" s="10" customFormat="1" ht="15" customHeight="1" x14ac:dyDescent="0.25">
      <c r="A9" s="15">
        <f t="shared" si="1"/>
        <v>1995</v>
      </c>
      <c r="B9" s="18">
        <v>30</v>
      </c>
      <c r="C9" s="18">
        <v>1</v>
      </c>
      <c r="D9" s="18">
        <v>141</v>
      </c>
      <c r="E9" s="18">
        <v>0</v>
      </c>
      <c r="F9" s="18">
        <v>21</v>
      </c>
      <c r="G9" s="18">
        <v>0</v>
      </c>
      <c r="H9" s="18">
        <v>102</v>
      </c>
      <c r="I9" s="18">
        <v>148</v>
      </c>
      <c r="J9" s="18">
        <v>232</v>
      </c>
      <c r="K9" s="18">
        <v>789</v>
      </c>
      <c r="L9" s="18">
        <v>206</v>
      </c>
      <c r="M9" s="18">
        <v>422</v>
      </c>
      <c r="N9" s="18">
        <v>4955</v>
      </c>
      <c r="O9" s="18">
        <v>150</v>
      </c>
      <c r="P9" s="18">
        <v>220</v>
      </c>
      <c r="Q9" s="18">
        <v>2690</v>
      </c>
      <c r="R9" s="18">
        <v>5744</v>
      </c>
      <c r="S9" s="18">
        <v>236</v>
      </c>
      <c r="T9" s="18">
        <v>15546</v>
      </c>
      <c r="U9" s="18">
        <v>93034</v>
      </c>
      <c r="V9" s="18">
        <v>17890</v>
      </c>
      <c r="W9" s="18">
        <v>3433</v>
      </c>
      <c r="X9" s="18">
        <v>18176</v>
      </c>
      <c r="Y9" s="18">
        <v>1895</v>
      </c>
      <c r="Z9" s="18">
        <v>4088</v>
      </c>
      <c r="AA9" s="18">
        <v>2141</v>
      </c>
      <c r="AB9" s="18">
        <v>462</v>
      </c>
      <c r="AC9" s="17">
        <f t="shared" si="0"/>
        <v>172752</v>
      </c>
    </row>
    <row r="10" spans="1:30" s="10" customFormat="1" ht="15" customHeight="1" x14ac:dyDescent="0.25">
      <c r="A10" s="15">
        <f t="shared" si="1"/>
        <v>1996</v>
      </c>
      <c r="B10" s="18">
        <v>30</v>
      </c>
      <c r="C10" s="18">
        <v>0</v>
      </c>
      <c r="D10" s="18">
        <v>61</v>
      </c>
      <c r="E10" s="18">
        <v>0</v>
      </c>
      <c r="F10" s="18">
        <v>4</v>
      </c>
      <c r="G10" s="18">
        <v>0</v>
      </c>
      <c r="H10" s="18">
        <v>100</v>
      </c>
      <c r="I10" s="18">
        <v>152</v>
      </c>
      <c r="J10" s="18">
        <v>366</v>
      </c>
      <c r="K10" s="18">
        <v>1057</v>
      </c>
      <c r="L10" s="18">
        <v>304</v>
      </c>
      <c r="M10" s="18">
        <v>247</v>
      </c>
      <c r="N10" s="18">
        <v>2738</v>
      </c>
      <c r="O10" s="18">
        <v>239</v>
      </c>
      <c r="P10" s="18">
        <v>195</v>
      </c>
      <c r="Q10" s="18">
        <v>1903</v>
      </c>
      <c r="R10" s="18">
        <v>2687</v>
      </c>
      <c r="S10" s="18">
        <v>320</v>
      </c>
      <c r="T10" s="18">
        <v>14682</v>
      </c>
      <c r="U10" s="18">
        <v>84297</v>
      </c>
      <c r="V10" s="18">
        <v>17476</v>
      </c>
      <c r="W10" s="18">
        <v>4137</v>
      </c>
      <c r="X10" s="18">
        <v>17282</v>
      </c>
      <c r="Y10" s="18">
        <v>1282</v>
      </c>
      <c r="Z10" s="18">
        <v>3732</v>
      </c>
      <c r="AA10" s="18">
        <v>2585</v>
      </c>
      <c r="AB10" s="18">
        <v>253</v>
      </c>
      <c r="AC10" s="17">
        <f t="shared" si="0"/>
        <v>156129</v>
      </c>
    </row>
    <row r="11" spans="1:30" s="10" customFormat="1" ht="15" customHeight="1" x14ac:dyDescent="0.25">
      <c r="A11" s="15">
        <f t="shared" si="1"/>
        <v>1997</v>
      </c>
      <c r="B11" s="16">
        <v>11</v>
      </c>
      <c r="C11" s="16">
        <v>1</v>
      </c>
      <c r="D11" s="16">
        <v>91</v>
      </c>
      <c r="E11" s="16">
        <v>0</v>
      </c>
      <c r="F11" s="16">
        <v>257</v>
      </c>
      <c r="G11" s="16">
        <v>0</v>
      </c>
      <c r="H11" s="16">
        <v>109</v>
      </c>
      <c r="I11" s="16">
        <v>242</v>
      </c>
      <c r="J11" s="16">
        <v>963</v>
      </c>
      <c r="K11" s="16">
        <v>1837</v>
      </c>
      <c r="L11" s="16">
        <v>450</v>
      </c>
      <c r="M11" s="16">
        <v>577</v>
      </c>
      <c r="N11" s="16">
        <v>3638</v>
      </c>
      <c r="O11" s="16">
        <v>328</v>
      </c>
      <c r="P11" s="16">
        <v>345</v>
      </c>
      <c r="Q11" s="16">
        <v>9381</v>
      </c>
      <c r="R11" s="16">
        <v>6796</v>
      </c>
      <c r="S11" s="16">
        <v>3363</v>
      </c>
      <c r="T11" s="16">
        <v>17832</v>
      </c>
      <c r="U11" s="16">
        <v>149858</v>
      </c>
      <c r="V11" s="16">
        <v>23165</v>
      </c>
      <c r="W11" s="16">
        <v>5508</v>
      </c>
      <c r="X11" s="16">
        <v>29645</v>
      </c>
      <c r="Y11" s="16">
        <v>1317</v>
      </c>
      <c r="Z11" s="16">
        <v>3800</v>
      </c>
      <c r="AA11" s="16">
        <v>3946</v>
      </c>
      <c r="AB11" s="16">
        <v>241</v>
      </c>
      <c r="AC11" s="17">
        <f t="shared" si="0"/>
        <v>263701</v>
      </c>
    </row>
    <row r="12" spans="1:30" s="10" customFormat="1" ht="15" customHeight="1" x14ac:dyDescent="0.25">
      <c r="A12" s="15">
        <f t="shared" si="1"/>
        <v>1998</v>
      </c>
      <c r="B12" s="18">
        <v>149200</v>
      </c>
      <c r="C12" s="18">
        <v>0</v>
      </c>
      <c r="D12" s="18">
        <v>244900</v>
      </c>
      <c r="E12" s="18">
        <v>0</v>
      </c>
      <c r="F12" s="18">
        <v>888711</v>
      </c>
      <c r="G12" s="18">
        <v>1800</v>
      </c>
      <c r="H12" s="18">
        <v>121610</v>
      </c>
      <c r="I12" s="18">
        <v>413300</v>
      </c>
      <c r="J12" s="18">
        <v>1693620</v>
      </c>
      <c r="K12" s="18">
        <v>5019798</v>
      </c>
      <c r="L12" s="18">
        <v>601102</v>
      </c>
      <c r="M12" s="18">
        <v>576100</v>
      </c>
      <c r="N12" s="18">
        <v>12353608</v>
      </c>
      <c r="O12" s="18">
        <v>379648</v>
      </c>
      <c r="P12" s="18">
        <v>483033</v>
      </c>
      <c r="Q12" s="18">
        <v>9249590</v>
      </c>
      <c r="R12" s="18">
        <v>17240365</v>
      </c>
      <c r="S12" s="18">
        <v>11435200</v>
      </c>
      <c r="T12" s="18">
        <v>34971850</v>
      </c>
      <c r="U12" s="18">
        <v>321950550</v>
      </c>
      <c r="V12" s="18">
        <v>28800283</v>
      </c>
      <c r="W12" s="18">
        <v>8731620</v>
      </c>
      <c r="X12" s="18">
        <v>57169817</v>
      </c>
      <c r="Y12" s="18">
        <v>2289280</v>
      </c>
      <c r="Z12" s="18">
        <v>4626450</v>
      </c>
      <c r="AA12" s="18">
        <v>5400410</v>
      </c>
      <c r="AB12" s="18">
        <v>301360</v>
      </c>
      <c r="AC12" s="19">
        <f>SUM(B12:AB12)</f>
        <v>525093205</v>
      </c>
    </row>
    <row r="13" spans="1:30" s="7" customFormat="1" ht="15" customHeight="1" x14ac:dyDescent="0.25">
      <c r="A13" s="15">
        <f t="shared" si="1"/>
        <v>1999</v>
      </c>
      <c r="B13" s="18">
        <v>142234</v>
      </c>
      <c r="C13" s="18">
        <v>27215</v>
      </c>
      <c r="D13" s="18">
        <v>279407</v>
      </c>
      <c r="E13" s="18">
        <v>42664</v>
      </c>
      <c r="F13" s="18">
        <v>795413</v>
      </c>
      <c r="G13" s="18">
        <v>800</v>
      </c>
      <c r="H13" s="18">
        <v>77222</v>
      </c>
      <c r="I13" s="18">
        <v>766120</v>
      </c>
      <c r="J13" s="18">
        <v>1003409</v>
      </c>
      <c r="K13" s="18">
        <v>5047882</v>
      </c>
      <c r="L13" s="18">
        <v>669451</v>
      </c>
      <c r="M13" s="18">
        <v>1287637</v>
      </c>
      <c r="N13" s="18">
        <v>12255343</v>
      </c>
      <c r="O13" s="18">
        <v>328236</v>
      </c>
      <c r="P13" s="18">
        <v>390678</v>
      </c>
      <c r="Q13" s="18">
        <v>7195707</v>
      </c>
      <c r="R13" s="18">
        <v>13948632</v>
      </c>
      <c r="S13" s="18">
        <v>5259045</v>
      </c>
      <c r="T13" s="18">
        <v>27984142</v>
      </c>
      <c r="U13" s="18">
        <v>293287709</v>
      </c>
      <c r="V13" s="18">
        <v>32802959</v>
      </c>
      <c r="W13" s="18">
        <v>16819584</v>
      </c>
      <c r="X13" s="18">
        <v>54696925</v>
      </c>
      <c r="Y13" s="18">
        <v>2623514</v>
      </c>
      <c r="Z13" s="18">
        <v>4701407</v>
      </c>
      <c r="AA13" s="18">
        <v>7541592</v>
      </c>
      <c r="AB13" s="18">
        <v>1221311</v>
      </c>
      <c r="AC13" s="19">
        <f t="shared" ref="AC13:AC31" si="2">SUM(B13:AB13)</f>
        <v>491196238</v>
      </c>
    </row>
    <row r="14" spans="1:30" s="7" customFormat="1" ht="15" customHeight="1" x14ac:dyDescent="0.25">
      <c r="A14" s="15">
        <f t="shared" si="1"/>
        <v>2000</v>
      </c>
      <c r="B14" s="18">
        <v>97075</v>
      </c>
      <c r="C14" s="18">
        <v>45021</v>
      </c>
      <c r="D14" s="18">
        <v>209092</v>
      </c>
      <c r="E14" s="18">
        <v>16464</v>
      </c>
      <c r="F14" s="18">
        <v>348779</v>
      </c>
      <c r="G14" s="18">
        <v>400</v>
      </c>
      <c r="H14" s="18">
        <v>55309</v>
      </c>
      <c r="I14" s="18">
        <v>524053</v>
      </c>
      <c r="J14" s="18">
        <v>936778</v>
      </c>
      <c r="K14" s="18">
        <v>4655852</v>
      </c>
      <c r="L14" s="18">
        <v>556807</v>
      </c>
      <c r="M14" s="18">
        <v>826068</v>
      </c>
      <c r="N14" s="18">
        <v>12909763</v>
      </c>
      <c r="O14" s="18">
        <v>328709</v>
      </c>
      <c r="P14" s="18">
        <v>1209111</v>
      </c>
      <c r="Q14" s="18">
        <v>14992994</v>
      </c>
      <c r="R14" s="18">
        <v>16963903</v>
      </c>
      <c r="S14" s="18">
        <v>3794536</v>
      </c>
      <c r="T14" s="18">
        <v>22264557</v>
      </c>
      <c r="U14" s="18">
        <v>228930420</v>
      </c>
      <c r="V14" s="18">
        <v>26169493</v>
      </c>
      <c r="W14" s="18">
        <v>13710180</v>
      </c>
      <c r="X14" s="18">
        <v>54930960</v>
      </c>
      <c r="Y14" s="18">
        <v>2508327</v>
      </c>
      <c r="Z14" s="18">
        <v>6821150</v>
      </c>
      <c r="AA14" s="18">
        <v>9015156</v>
      </c>
      <c r="AB14" s="18">
        <v>1539695</v>
      </c>
      <c r="AC14" s="19">
        <f t="shared" si="2"/>
        <v>424360652</v>
      </c>
    </row>
    <row r="15" spans="1:30" s="7" customFormat="1" ht="15" customHeight="1" x14ac:dyDescent="0.25">
      <c r="A15" s="15">
        <f t="shared" si="1"/>
        <v>2001</v>
      </c>
      <c r="B15" s="18">
        <v>232650</v>
      </c>
      <c r="C15" s="18">
        <v>46932</v>
      </c>
      <c r="D15" s="18">
        <v>370230</v>
      </c>
      <c r="E15" s="18">
        <v>16623</v>
      </c>
      <c r="F15" s="18">
        <v>493342</v>
      </c>
      <c r="G15" s="18">
        <v>1797</v>
      </c>
      <c r="H15" s="18">
        <v>131706</v>
      </c>
      <c r="I15" s="18">
        <v>201441</v>
      </c>
      <c r="J15" s="18">
        <v>1598392</v>
      </c>
      <c r="K15" s="18">
        <v>4042843</v>
      </c>
      <c r="L15" s="18">
        <v>605271</v>
      </c>
      <c r="M15" s="18">
        <v>723997</v>
      </c>
      <c r="N15" s="18">
        <v>11603498</v>
      </c>
      <c r="O15" s="18">
        <v>444240</v>
      </c>
      <c r="P15" s="18">
        <v>242810</v>
      </c>
      <c r="Q15" s="18">
        <v>7251588</v>
      </c>
      <c r="R15" s="18">
        <v>40157167</v>
      </c>
      <c r="S15" s="18">
        <v>12744871</v>
      </c>
      <c r="T15" s="18">
        <v>50905455</v>
      </c>
      <c r="U15" s="18">
        <v>325032065</v>
      </c>
      <c r="V15" s="18">
        <v>31915724</v>
      </c>
      <c r="W15" s="18">
        <v>14414303</v>
      </c>
      <c r="X15" s="18">
        <v>81040420</v>
      </c>
      <c r="Y15" s="18">
        <v>3160457</v>
      </c>
      <c r="Z15" s="18">
        <v>9778316</v>
      </c>
      <c r="AA15" s="18">
        <v>9359704</v>
      </c>
      <c r="AB15" s="18">
        <v>1254950</v>
      </c>
      <c r="AC15" s="19">
        <f t="shared" si="2"/>
        <v>607770792</v>
      </c>
    </row>
    <row r="16" spans="1:30" s="7" customFormat="1" ht="15" customHeight="1" x14ac:dyDescent="0.25">
      <c r="A16" s="15">
        <f t="shared" si="1"/>
        <v>2002</v>
      </c>
      <c r="B16" s="18">
        <v>400446</v>
      </c>
      <c r="C16" s="18">
        <v>39985</v>
      </c>
      <c r="D16" s="18">
        <v>543094</v>
      </c>
      <c r="E16" s="18">
        <v>48057</v>
      </c>
      <c r="F16" s="18">
        <v>1384644</v>
      </c>
      <c r="G16" s="18">
        <v>21491</v>
      </c>
      <c r="H16" s="18">
        <v>294551</v>
      </c>
      <c r="I16" s="18">
        <v>393710</v>
      </c>
      <c r="J16" s="18">
        <v>1335921</v>
      </c>
      <c r="K16" s="18">
        <v>4452352</v>
      </c>
      <c r="L16" s="18">
        <v>811489</v>
      </c>
      <c r="M16" s="18">
        <v>542932</v>
      </c>
      <c r="N16" s="18">
        <v>12662006</v>
      </c>
      <c r="O16" s="18">
        <v>378459</v>
      </c>
      <c r="P16" s="18">
        <v>856134</v>
      </c>
      <c r="Q16" s="18">
        <v>12763470</v>
      </c>
      <c r="R16" s="18">
        <v>38614800</v>
      </c>
      <c r="S16" s="18">
        <v>14370587</v>
      </c>
      <c r="T16" s="18">
        <v>44549098</v>
      </c>
      <c r="U16" s="18">
        <v>420728912</v>
      </c>
      <c r="V16" s="18">
        <v>38401229</v>
      </c>
      <c r="W16" s="18">
        <v>19838869</v>
      </c>
      <c r="X16" s="18">
        <v>93761447</v>
      </c>
      <c r="Y16" s="18">
        <v>2627043</v>
      </c>
      <c r="Z16" s="18">
        <v>10263053</v>
      </c>
      <c r="AA16" s="18">
        <v>9142322</v>
      </c>
      <c r="AB16" s="18">
        <v>751216</v>
      </c>
      <c r="AC16" s="19">
        <f t="shared" si="2"/>
        <v>729977317</v>
      </c>
    </row>
    <row r="17" spans="1:29" s="7" customFormat="1" ht="15" customHeight="1" x14ac:dyDescent="0.25">
      <c r="A17" s="15">
        <f t="shared" si="1"/>
        <v>2003</v>
      </c>
      <c r="B17" s="18">
        <v>279395</v>
      </c>
      <c r="C17" s="18">
        <v>44489</v>
      </c>
      <c r="D17" s="18">
        <v>508188</v>
      </c>
      <c r="E17" s="18">
        <v>35039</v>
      </c>
      <c r="F17" s="18">
        <v>5078599</v>
      </c>
      <c r="G17" s="18">
        <v>19997</v>
      </c>
      <c r="H17" s="18">
        <v>790504</v>
      </c>
      <c r="I17" s="18">
        <v>571114</v>
      </c>
      <c r="J17" s="18">
        <v>1583188</v>
      </c>
      <c r="K17" s="18">
        <v>4166670</v>
      </c>
      <c r="L17" s="18">
        <v>411862</v>
      </c>
      <c r="M17" s="18">
        <v>259213</v>
      </c>
      <c r="N17" s="18">
        <v>16048953</v>
      </c>
      <c r="O17" s="18">
        <v>276060</v>
      </c>
      <c r="P17" s="18">
        <v>270479</v>
      </c>
      <c r="Q17" s="18">
        <v>12644593</v>
      </c>
      <c r="R17" s="18">
        <v>22148932</v>
      </c>
      <c r="S17" s="18">
        <v>25106714</v>
      </c>
      <c r="T17" s="18">
        <v>38734739</v>
      </c>
      <c r="U17" s="18">
        <v>415377074</v>
      </c>
      <c r="V17" s="18">
        <v>40109721</v>
      </c>
      <c r="W17" s="18">
        <v>19858558</v>
      </c>
      <c r="X17" s="18">
        <v>73585663</v>
      </c>
      <c r="Y17" s="18">
        <v>2545633</v>
      </c>
      <c r="Z17" s="18">
        <v>6881741</v>
      </c>
      <c r="AA17" s="18">
        <v>5203297</v>
      </c>
      <c r="AB17" s="18">
        <v>452277</v>
      </c>
      <c r="AC17" s="19">
        <f t="shared" si="2"/>
        <v>692992692</v>
      </c>
    </row>
    <row r="18" spans="1:29" s="7" customFormat="1" ht="15" customHeight="1" x14ac:dyDescent="0.25">
      <c r="A18" s="15">
        <f t="shared" si="1"/>
        <v>2004</v>
      </c>
      <c r="B18" s="18">
        <v>7099805</v>
      </c>
      <c r="C18" s="18">
        <v>45641</v>
      </c>
      <c r="D18" s="18">
        <v>176031</v>
      </c>
      <c r="E18" s="18">
        <v>72569</v>
      </c>
      <c r="F18" s="18">
        <v>4779497</v>
      </c>
      <c r="G18" s="18">
        <v>19220</v>
      </c>
      <c r="H18" s="18">
        <v>2616466</v>
      </c>
      <c r="I18" s="18">
        <v>1532791</v>
      </c>
      <c r="J18" s="18">
        <v>1318671</v>
      </c>
      <c r="K18" s="18">
        <v>6588893</v>
      </c>
      <c r="L18" s="18">
        <v>309371</v>
      </c>
      <c r="M18" s="18">
        <v>169556</v>
      </c>
      <c r="N18" s="18">
        <v>11169191</v>
      </c>
      <c r="O18" s="18">
        <v>238537</v>
      </c>
      <c r="P18" s="18">
        <v>191806</v>
      </c>
      <c r="Q18" s="18">
        <v>15072505</v>
      </c>
      <c r="R18" s="18">
        <v>19877958</v>
      </c>
      <c r="S18" s="18">
        <v>21256900</v>
      </c>
      <c r="T18" s="18">
        <v>23585351</v>
      </c>
      <c r="U18" s="18">
        <v>351921941</v>
      </c>
      <c r="V18" s="18">
        <v>49479270</v>
      </c>
      <c r="W18" s="18">
        <v>23084324</v>
      </c>
      <c r="X18" s="18">
        <v>67391801</v>
      </c>
      <c r="Y18" s="18">
        <v>2882890</v>
      </c>
      <c r="Z18" s="18">
        <v>6447799</v>
      </c>
      <c r="AA18" s="18">
        <v>7411377</v>
      </c>
      <c r="AB18" s="18">
        <v>1099214</v>
      </c>
      <c r="AC18" s="19">
        <f t="shared" si="2"/>
        <v>625839375</v>
      </c>
    </row>
    <row r="19" spans="1:29" s="7" customFormat="1" ht="15" customHeight="1" x14ac:dyDescent="0.25">
      <c r="A19" s="15">
        <f t="shared" si="1"/>
        <v>2005</v>
      </c>
      <c r="B19" s="18">
        <v>3677803</v>
      </c>
      <c r="C19" s="18">
        <v>5756</v>
      </c>
      <c r="D19" s="18">
        <v>533700</v>
      </c>
      <c r="E19" s="18">
        <v>600</v>
      </c>
      <c r="F19" s="18">
        <v>2451121</v>
      </c>
      <c r="G19" s="18">
        <v>0</v>
      </c>
      <c r="H19" s="18">
        <v>1268527</v>
      </c>
      <c r="I19" s="18">
        <v>10111693</v>
      </c>
      <c r="J19" s="18">
        <v>871674</v>
      </c>
      <c r="K19" s="18">
        <v>5021252</v>
      </c>
      <c r="L19" s="18">
        <v>302954</v>
      </c>
      <c r="M19" s="18">
        <v>2162057</v>
      </c>
      <c r="N19" s="18">
        <v>12396619</v>
      </c>
      <c r="O19" s="18">
        <v>365605</v>
      </c>
      <c r="P19" s="18">
        <v>108200</v>
      </c>
      <c r="Q19" s="18">
        <v>19738176</v>
      </c>
      <c r="R19" s="18">
        <v>19723238</v>
      </c>
      <c r="S19" s="18">
        <v>21146479</v>
      </c>
      <c r="T19" s="18">
        <v>25308263</v>
      </c>
      <c r="U19" s="18">
        <v>422316408</v>
      </c>
      <c r="V19" s="18">
        <v>275965430</v>
      </c>
      <c r="W19" s="18">
        <v>228368256</v>
      </c>
      <c r="X19" s="18">
        <v>281368441</v>
      </c>
      <c r="Y19" s="18">
        <v>2677967</v>
      </c>
      <c r="Z19" s="18">
        <v>5682050</v>
      </c>
      <c r="AA19" s="18">
        <v>8642069</v>
      </c>
      <c r="AB19" s="18">
        <v>1203131</v>
      </c>
      <c r="AC19" s="19">
        <f t="shared" si="2"/>
        <v>1351417469</v>
      </c>
    </row>
    <row r="20" spans="1:29" s="7" customFormat="1" ht="15" customHeight="1" x14ac:dyDescent="0.25">
      <c r="A20" s="15">
        <f>A19+1</f>
        <v>2006</v>
      </c>
      <c r="B20" s="18">
        <v>843340</v>
      </c>
      <c r="C20" s="18">
        <v>1992</v>
      </c>
      <c r="D20" s="18">
        <v>737186</v>
      </c>
      <c r="E20" s="18">
        <v>600</v>
      </c>
      <c r="F20" s="18">
        <v>1494305</v>
      </c>
      <c r="G20" s="18">
        <v>0</v>
      </c>
      <c r="H20" s="18">
        <v>850294</v>
      </c>
      <c r="I20" s="18">
        <v>495177</v>
      </c>
      <c r="J20" s="18">
        <v>5055805</v>
      </c>
      <c r="K20" s="18">
        <v>4974308</v>
      </c>
      <c r="L20" s="18">
        <v>5245466</v>
      </c>
      <c r="M20" s="18">
        <v>8742878</v>
      </c>
      <c r="N20" s="18">
        <v>12269225</v>
      </c>
      <c r="O20" s="18">
        <v>225979</v>
      </c>
      <c r="P20" s="18">
        <v>21000</v>
      </c>
      <c r="Q20" s="18">
        <v>19795957</v>
      </c>
      <c r="R20" s="18">
        <v>16359060</v>
      </c>
      <c r="S20" s="18">
        <v>3324297</v>
      </c>
      <c r="T20" s="18">
        <v>35407632</v>
      </c>
      <c r="U20" s="18">
        <v>435658243</v>
      </c>
      <c r="V20" s="18">
        <v>305636141</v>
      </c>
      <c r="W20" s="18">
        <v>196789119</v>
      </c>
      <c r="X20" s="18">
        <v>328128345</v>
      </c>
      <c r="Y20" s="18">
        <v>2959995</v>
      </c>
      <c r="Z20" s="18">
        <v>6717889</v>
      </c>
      <c r="AA20" s="18">
        <v>8454313</v>
      </c>
      <c r="AB20" s="18">
        <v>2026228</v>
      </c>
      <c r="AC20" s="19">
        <f t="shared" si="2"/>
        <v>1402214774</v>
      </c>
    </row>
    <row r="21" spans="1:29" s="7" customFormat="1" ht="15" customHeight="1" x14ac:dyDescent="0.25">
      <c r="A21" s="15">
        <f t="shared" si="1"/>
        <v>2007</v>
      </c>
      <c r="B21" s="18">
        <v>402005</v>
      </c>
      <c r="C21" s="18">
        <v>66881</v>
      </c>
      <c r="D21" s="18">
        <v>917231</v>
      </c>
      <c r="E21" s="18">
        <v>103969</v>
      </c>
      <c r="F21" s="18">
        <v>5909297</v>
      </c>
      <c r="G21" s="18">
        <v>21402</v>
      </c>
      <c r="H21" s="18">
        <v>1751745</v>
      </c>
      <c r="I21" s="18">
        <v>2053034</v>
      </c>
      <c r="J21" s="18">
        <v>1691902</v>
      </c>
      <c r="K21" s="18">
        <v>7600192</v>
      </c>
      <c r="L21" s="18">
        <v>1010883</v>
      </c>
      <c r="M21" s="18">
        <v>942500</v>
      </c>
      <c r="N21" s="18">
        <v>16854228</v>
      </c>
      <c r="O21" s="18">
        <v>298381</v>
      </c>
      <c r="P21" s="18">
        <v>329572</v>
      </c>
      <c r="Q21" s="18">
        <v>23440617</v>
      </c>
      <c r="R21" s="18">
        <v>25606657</v>
      </c>
      <c r="S21" s="18">
        <v>28872053</v>
      </c>
      <c r="T21" s="18">
        <v>33318851</v>
      </c>
      <c r="U21" s="18">
        <v>462486481</v>
      </c>
      <c r="V21" s="18">
        <v>55100164</v>
      </c>
      <c r="W21" s="18">
        <v>28861396</v>
      </c>
      <c r="X21" s="18">
        <v>75212773</v>
      </c>
      <c r="Y21" s="18">
        <v>3543509</v>
      </c>
      <c r="Z21" s="18">
        <v>7219373</v>
      </c>
      <c r="AA21" s="18">
        <v>10366494</v>
      </c>
      <c r="AB21" s="18">
        <v>3025094</v>
      </c>
      <c r="AC21" s="19">
        <f t="shared" si="2"/>
        <v>797006684</v>
      </c>
    </row>
    <row r="22" spans="1:29" s="7" customFormat="1" ht="15" customHeight="1" x14ac:dyDescent="0.25">
      <c r="A22" s="15">
        <f t="shared" si="1"/>
        <v>2008</v>
      </c>
      <c r="B22" s="18">
        <v>418085.2</v>
      </c>
      <c r="C22" s="18">
        <v>69556.240000000005</v>
      </c>
      <c r="D22" s="18">
        <v>953920.24</v>
      </c>
      <c r="E22" s="18">
        <v>108127.76000000001</v>
      </c>
      <c r="F22" s="18">
        <v>6145668.8799999999</v>
      </c>
      <c r="G22" s="18">
        <v>22258.080000000002</v>
      </c>
      <c r="H22" s="18">
        <v>1821814.8</v>
      </c>
      <c r="I22" s="18">
        <v>2135155.36</v>
      </c>
      <c r="J22" s="18">
        <v>1759578.08</v>
      </c>
      <c r="K22" s="18">
        <v>7904199.6800000006</v>
      </c>
      <c r="L22" s="18">
        <v>1055456.52</v>
      </c>
      <c r="M22" s="18">
        <v>980200</v>
      </c>
      <c r="N22" s="18">
        <v>17528397.120000001</v>
      </c>
      <c r="O22" s="18">
        <v>310316.24</v>
      </c>
      <c r="P22" s="18">
        <v>342754.88</v>
      </c>
      <c r="Q22" s="18">
        <v>24378241.68</v>
      </c>
      <c r="R22" s="18">
        <v>26710892.080000002</v>
      </c>
      <c r="S22" s="18">
        <v>30026935.120000001</v>
      </c>
      <c r="T22" s="18">
        <v>34651605.039999999</v>
      </c>
      <c r="U22" s="18">
        <v>481057211.06052762</v>
      </c>
      <c r="V22" s="18">
        <v>57304170.560000002</v>
      </c>
      <c r="W22" s="18">
        <v>30015851.84</v>
      </c>
      <c r="X22" s="18">
        <v>82676864.668402314</v>
      </c>
      <c r="Y22" s="18">
        <v>3685249.3600000003</v>
      </c>
      <c r="Z22" s="18">
        <v>7508147.9199999999</v>
      </c>
      <c r="AA22" s="18">
        <v>10781153.76</v>
      </c>
      <c r="AB22" s="18">
        <v>3146097.7600000002</v>
      </c>
      <c r="AC22" s="19">
        <f t="shared" si="2"/>
        <v>833497909.92892981</v>
      </c>
    </row>
    <row r="23" spans="1:29" s="7" customFormat="1" ht="15" customHeight="1" x14ac:dyDescent="0.25">
      <c r="A23" s="15">
        <f t="shared" si="1"/>
        <v>2009</v>
      </c>
      <c r="B23" s="18">
        <v>426446.90400000004</v>
      </c>
      <c r="C23" s="18">
        <v>70947.36480000001</v>
      </c>
      <c r="D23" s="18">
        <v>972998.64480000001</v>
      </c>
      <c r="E23" s="18">
        <v>110290.31520000001</v>
      </c>
      <c r="F23" s="18">
        <v>6268582.2576000001</v>
      </c>
      <c r="G23" s="18">
        <v>22703.241600000001</v>
      </c>
      <c r="H23" s="18">
        <v>1858251.0960000001</v>
      </c>
      <c r="I23" s="18">
        <v>2177858.4671999998</v>
      </c>
      <c r="J23" s="18">
        <v>1794769.6416000002</v>
      </c>
      <c r="K23" s="18">
        <v>8062283.6736000003</v>
      </c>
      <c r="L23" s="18">
        <v>1076565.6503999999</v>
      </c>
      <c r="M23" s="18">
        <v>999804</v>
      </c>
      <c r="N23" s="18">
        <v>17878965.062400002</v>
      </c>
      <c r="O23" s="18">
        <v>316522.56479999999</v>
      </c>
      <c r="P23" s="18">
        <v>349609.97759999998</v>
      </c>
      <c r="Q23" s="18">
        <v>24865806.513599999</v>
      </c>
      <c r="R23" s="18">
        <v>27245109.921600003</v>
      </c>
      <c r="S23" s="18">
        <v>30627473.8224</v>
      </c>
      <c r="T23" s="18">
        <v>35344637.140799999</v>
      </c>
      <c r="U23" s="18">
        <v>490678355.28173816</v>
      </c>
      <c r="V23" s="18">
        <v>58450253.971200004</v>
      </c>
      <c r="W23" s="18">
        <v>30616168.876800001</v>
      </c>
      <c r="X23" s="18">
        <v>84330401.961770356</v>
      </c>
      <c r="Y23" s="18">
        <v>3758954.3472000002</v>
      </c>
      <c r="Z23" s="18">
        <v>7658310.8783999998</v>
      </c>
      <c r="AA23" s="18">
        <v>10996776.835200001</v>
      </c>
      <c r="AB23" s="18">
        <v>3209019.7152000004</v>
      </c>
      <c r="AC23" s="19">
        <f t="shared" si="2"/>
        <v>850167868.12750828</v>
      </c>
    </row>
    <row r="24" spans="1:29" s="7" customFormat="1" ht="15" customHeight="1" x14ac:dyDescent="0.25">
      <c r="A24" s="15">
        <f t="shared" si="1"/>
        <v>2010</v>
      </c>
      <c r="B24" s="24">
        <v>469091</v>
      </c>
      <c r="C24" s="24">
        <v>78042</v>
      </c>
      <c r="D24" s="24">
        <v>1070299</v>
      </c>
      <c r="E24" s="24">
        <v>121319</v>
      </c>
      <c r="F24" s="24">
        <v>6895440</v>
      </c>
      <c r="G24" s="24">
        <v>24974</v>
      </c>
      <c r="H24" s="24">
        <v>2044076</v>
      </c>
      <c r="I24" s="24">
        <v>2395644</v>
      </c>
      <c r="J24" s="24">
        <v>1974247</v>
      </c>
      <c r="K24" s="24">
        <v>8868512</v>
      </c>
      <c r="L24" s="24">
        <v>1184222</v>
      </c>
      <c r="M24" s="24">
        <v>1099784</v>
      </c>
      <c r="N24" s="24">
        <v>19666862</v>
      </c>
      <c r="O24" s="24">
        <v>348175</v>
      </c>
      <c r="P24" s="24">
        <v>384571</v>
      </c>
      <c r="Q24" s="24">
        <v>27352387</v>
      </c>
      <c r="R24" s="24">
        <v>29969621</v>
      </c>
      <c r="S24" s="24">
        <v>33690221</v>
      </c>
      <c r="T24" s="24">
        <v>38879101</v>
      </c>
      <c r="U24" s="24">
        <v>539746191</v>
      </c>
      <c r="V24" s="24">
        <v>64295279</v>
      </c>
      <c r="W24" s="24">
        <v>33677786</v>
      </c>
      <c r="X24" s="24">
        <v>92763442</v>
      </c>
      <c r="Y24" s="24">
        <v>4134850</v>
      </c>
      <c r="Z24" s="24">
        <v>8424142</v>
      </c>
      <c r="AA24" s="24">
        <v>12096455</v>
      </c>
      <c r="AB24" s="24">
        <v>3529922</v>
      </c>
      <c r="AC24" s="19">
        <f t="shared" si="2"/>
        <v>935184655</v>
      </c>
    </row>
    <row r="25" spans="1:29" s="7" customFormat="1" ht="15" customHeight="1" x14ac:dyDescent="0.25">
      <c r="A25" s="15">
        <f t="shared" si="1"/>
        <v>2011</v>
      </c>
      <c r="B25" s="25">
        <v>68559</v>
      </c>
      <c r="C25" s="25">
        <v>15751</v>
      </c>
      <c r="D25" s="25">
        <v>1573299</v>
      </c>
      <c r="E25" s="25">
        <v>0</v>
      </c>
      <c r="F25" s="25">
        <v>2049853</v>
      </c>
      <c r="G25" s="25">
        <v>0</v>
      </c>
      <c r="H25" s="25">
        <v>1174081</v>
      </c>
      <c r="I25" s="25">
        <v>335883</v>
      </c>
      <c r="J25" s="25">
        <v>1440207</v>
      </c>
      <c r="K25" s="25">
        <v>5669179</v>
      </c>
      <c r="L25" s="25">
        <v>1498312</v>
      </c>
      <c r="M25" s="25">
        <v>1252272</v>
      </c>
      <c r="N25" s="25">
        <v>6821206</v>
      </c>
      <c r="O25" s="25">
        <v>507626</v>
      </c>
      <c r="P25" s="25">
        <v>82229</v>
      </c>
      <c r="Q25" s="25">
        <v>13620758</v>
      </c>
      <c r="R25" s="25">
        <v>27024161</v>
      </c>
      <c r="S25" s="25">
        <v>6844548</v>
      </c>
      <c r="T25" s="25">
        <v>60718932</v>
      </c>
      <c r="U25" s="25">
        <v>310666818</v>
      </c>
      <c r="V25" s="25">
        <v>51162815</v>
      </c>
      <c r="W25" s="25">
        <v>25071138</v>
      </c>
      <c r="X25" s="25">
        <v>33891428</v>
      </c>
      <c r="Y25" s="25">
        <v>2966130</v>
      </c>
      <c r="Z25" s="25">
        <v>8717752</v>
      </c>
      <c r="AA25" s="25">
        <v>13697987</v>
      </c>
      <c r="AB25" s="25">
        <v>9413329</v>
      </c>
      <c r="AC25" s="19">
        <f t="shared" si="2"/>
        <v>586284253</v>
      </c>
    </row>
    <row r="26" spans="1:29" x14ac:dyDescent="0.25">
      <c r="A26" s="15">
        <f t="shared" si="1"/>
        <v>2012</v>
      </c>
      <c r="B26" s="26">
        <v>128003</v>
      </c>
      <c r="C26" s="26">
        <v>21648</v>
      </c>
      <c r="D26" s="26">
        <v>778364</v>
      </c>
      <c r="E26" s="28"/>
      <c r="F26" s="26">
        <v>2020552</v>
      </c>
      <c r="G26" s="28"/>
      <c r="H26" s="26">
        <v>647155</v>
      </c>
      <c r="I26" s="26">
        <v>177277</v>
      </c>
      <c r="J26" s="26">
        <v>1459400</v>
      </c>
      <c r="K26" s="26">
        <v>6562098</v>
      </c>
      <c r="L26" s="26">
        <v>1065345</v>
      </c>
      <c r="M26" s="26">
        <v>1245924</v>
      </c>
      <c r="N26" s="26">
        <v>4890844</v>
      </c>
      <c r="O26" s="26">
        <v>115225</v>
      </c>
      <c r="P26" s="26">
        <v>47180</v>
      </c>
      <c r="Q26" s="26">
        <v>9597938</v>
      </c>
      <c r="R26" s="26">
        <v>18184995</v>
      </c>
      <c r="S26" s="26">
        <v>6269641</v>
      </c>
      <c r="T26" s="26">
        <v>44906605</v>
      </c>
      <c r="U26" s="26">
        <v>355220318</v>
      </c>
      <c r="V26" s="26">
        <v>39432720</v>
      </c>
      <c r="W26" s="26">
        <v>54386744</v>
      </c>
      <c r="X26" s="26">
        <v>26978293</v>
      </c>
      <c r="Y26" s="26">
        <v>2861617</v>
      </c>
      <c r="Z26" s="26">
        <v>5590568</v>
      </c>
      <c r="AA26" s="26">
        <v>11835081</v>
      </c>
      <c r="AB26" s="26">
        <v>4326123</v>
      </c>
      <c r="AC26" s="19">
        <f t="shared" si="2"/>
        <v>598749658</v>
      </c>
    </row>
    <row r="27" spans="1:29" s="7" customFormat="1" ht="15" customHeight="1" x14ac:dyDescent="0.25">
      <c r="A27" s="15">
        <f t="shared" si="1"/>
        <v>2013</v>
      </c>
      <c r="B27" s="25">
        <v>5674102</v>
      </c>
      <c r="C27" s="25">
        <v>20317</v>
      </c>
      <c r="D27" s="25">
        <v>608300</v>
      </c>
      <c r="E27" s="25"/>
      <c r="F27" s="25">
        <v>1596130</v>
      </c>
      <c r="G27" s="25">
        <v>400</v>
      </c>
      <c r="H27" s="25">
        <v>933703</v>
      </c>
      <c r="I27" s="25">
        <v>120010</v>
      </c>
      <c r="J27" s="25">
        <v>6121092</v>
      </c>
      <c r="K27" s="25">
        <v>7596157</v>
      </c>
      <c r="L27" s="25">
        <v>1289562</v>
      </c>
      <c r="M27" s="25">
        <v>1034417</v>
      </c>
      <c r="N27" s="25">
        <v>3732862</v>
      </c>
      <c r="O27" s="25">
        <v>239695</v>
      </c>
      <c r="P27" s="25">
        <v>5258946</v>
      </c>
      <c r="Q27" s="25">
        <v>9982806</v>
      </c>
      <c r="R27" s="25">
        <v>15068040</v>
      </c>
      <c r="S27" s="25">
        <v>5729284</v>
      </c>
      <c r="T27" s="25">
        <v>38333852</v>
      </c>
      <c r="U27" s="25">
        <v>335872212</v>
      </c>
      <c r="V27" s="25">
        <v>6603299</v>
      </c>
      <c r="W27" s="25">
        <v>49423037</v>
      </c>
      <c r="X27" s="25">
        <v>25268967</v>
      </c>
      <c r="Y27" s="25">
        <v>2472917</v>
      </c>
      <c r="Z27" s="25">
        <v>8149253</v>
      </c>
      <c r="AA27" s="25">
        <v>14879514</v>
      </c>
      <c r="AB27" s="25">
        <v>2843642</v>
      </c>
      <c r="AC27" s="19">
        <f t="shared" si="2"/>
        <v>548852516</v>
      </c>
    </row>
    <row r="28" spans="1:29" s="7" customFormat="1" ht="15" customHeight="1" x14ac:dyDescent="0.25">
      <c r="A28" s="15">
        <f t="shared" si="1"/>
        <v>2014</v>
      </c>
      <c r="B28" s="25">
        <v>291161</v>
      </c>
      <c r="C28" s="25">
        <v>12945</v>
      </c>
      <c r="D28" s="25">
        <v>657666</v>
      </c>
      <c r="E28" s="25">
        <v>400</v>
      </c>
      <c r="F28" s="25">
        <v>1726838</v>
      </c>
      <c r="G28" s="25">
        <v>2600</v>
      </c>
      <c r="H28" s="25">
        <v>388778</v>
      </c>
      <c r="I28" s="25">
        <v>632788</v>
      </c>
      <c r="J28" s="25">
        <v>2357831</v>
      </c>
      <c r="K28" s="25">
        <v>5752432</v>
      </c>
      <c r="L28" s="25">
        <v>1337124</v>
      </c>
      <c r="M28" s="25">
        <v>848724</v>
      </c>
      <c r="N28" s="25">
        <v>6973510</v>
      </c>
      <c r="O28" s="25">
        <v>388496</v>
      </c>
      <c r="P28" s="25">
        <v>38013</v>
      </c>
      <c r="Q28" s="25">
        <v>5473318</v>
      </c>
      <c r="R28" s="25">
        <v>16637469</v>
      </c>
      <c r="S28" s="25">
        <v>5853655</v>
      </c>
      <c r="T28" s="25">
        <v>37252737</v>
      </c>
      <c r="U28" s="25">
        <v>228496597</v>
      </c>
      <c r="V28" s="25">
        <v>44435708</v>
      </c>
      <c r="W28" s="25">
        <v>25738520</v>
      </c>
      <c r="X28" s="25">
        <v>29324404</v>
      </c>
      <c r="Y28" s="25">
        <v>10261209</v>
      </c>
      <c r="Z28" s="25">
        <v>2957422</v>
      </c>
      <c r="AA28" s="25">
        <v>16126890</v>
      </c>
      <c r="AB28" s="25">
        <v>3297314</v>
      </c>
      <c r="AC28" s="19">
        <f t="shared" si="2"/>
        <v>447264549</v>
      </c>
    </row>
    <row r="29" spans="1:29" s="7" customFormat="1" ht="15" customHeight="1" x14ac:dyDescent="0.25">
      <c r="A29" s="15">
        <f t="shared" si="1"/>
        <v>2015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19">
        <f t="shared" si="2"/>
        <v>0</v>
      </c>
    </row>
    <row r="30" spans="1:29" s="7" customFormat="1" ht="15" customHeight="1" x14ac:dyDescent="0.25">
      <c r="A30" s="15">
        <f t="shared" si="1"/>
        <v>2016</v>
      </c>
      <c r="B30" s="33">
        <v>257599</v>
      </c>
      <c r="C30" s="33">
        <v>15020</v>
      </c>
      <c r="D30" s="33">
        <v>1384631</v>
      </c>
      <c r="E30" s="33">
        <v>1000</v>
      </c>
      <c r="F30" s="33">
        <v>1784889</v>
      </c>
      <c r="G30" s="33">
        <v>2000</v>
      </c>
      <c r="H30" s="33">
        <v>465923</v>
      </c>
      <c r="I30" s="33">
        <v>1097346</v>
      </c>
      <c r="J30" s="33">
        <v>2512792</v>
      </c>
      <c r="K30" s="33">
        <v>3292798</v>
      </c>
      <c r="L30" s="33">
        <v>307618</v>
      </c>
      <c r="M30" s="33">
        <v>2225887</v>
      </c>
      <c r="N30" s="33">
        <v>3594919</v>
      </c>
      <c r="O30" s="33">
        <v>467840</v>
      </c>
      <c r="P30" s="33">
        <v>35000</v>
      </c>
      <c r="Q30" s="33">
        <v>5350874</v>
      </c>
      <c r="R30" s="33">
        <v>20450793</v>
      </c>
      <c r="S30" s="33">
        <v>16163007</v>
      </c>
      <c r="T30" s="33">
        <v>25400761</v>
      </c>
      <c r="U30" s="33">
        <v>259328531</v>
      </c>
      <c r="V30" s="33">
        <v>48185393</v>
      </c>
      <c r="W30" s="33">
        <v>28634581</v>
      </c>
      <c r="X30" s="33">
        <v>35799194</v>
      </c>
      <c r="Y30" s="33">
        <v>3524183</v>
      </c>
      <c r="Z30" s="33">
        <v>10646900</v>
      </c>
      <c r="AA30" s="33">
        <v>14917751</v>
      </c>
      <c r="AB30" s="33">
        <v>2150822</v>
      </c>
      <c r="AC30" s="19">
        <f t="shared" si="2"/>
        <v>487998052</v>
      </c>
    </row>
    <row r="31" spans="1:29" ht="16.5" thickBot="1" x14ac:dyDescent="0.3">
      <c r="A31" s="20">
        <f t="shared" si="1"/>
        <v>2017</v>
      </c>
      <c r="B31" s="38">
        <v>368870</v>
      </c>
      <c r="C31" s="39">
        <v>7200</v>
      </c>
      <c r="D31" s="39">
        <v>957895</v>
      </c>
      <c r="E31" s="50"/>
      <c r="F31" s="39">
        <v>1861933</v>
      </c>
      <c r="G31" s="50"/>
      <c r="H31" s="39">
        <v>471035</v>
      </c>
      <c r="I31" s="39">
        <v>769761</v>
      </c>
      <c r="J31" s="39">
        <v>2818232</v>
      </c>
      <c r="K31" s="39">
        <v>3588601</v>
      </c>
      <c r="L31" s="39">
        <v>191941</v>
      </c>
      <c r="M31" s="39">
        <v>1527943</v>
      </c>
      <c r="N31" s="39">
        <v>3940778</v>
      </c>
      <c r="O31" s="39">
        <v>245162</v>
      </c>
      <c r="P31" s="39">
        <v>36775</v>
      </c>
      <c r="Q31" s="39">
        <v>5897637</v>
      </c>
      <c r="R31" s="39">
        <v>15585191</v>
      </c>
      <c r="S31" s="39">
        <v>13270949</v>
      </c>
      <c r="T31" s="39">
        <v>28966172</v>
      </c>
      <c r="U31" s="39">
        <v>254479837</v>
      </c>
      <c r="V31" s="39">
        <v>47455751</v>
      </c>
      <c r="W31" s="39">
        <v>33570375</v>
      </c>
      <c r="X31" s="39">
        <v>31799362</v>
      </c>
      <c r="Y31" s="39">
        <v>4678548</v>
      </c>
      <c r="Z31" s="39">
        <v>16848476</v>
      </c>
      <c r="AA31" s="39">
        <v>14961923</v>
      </c>
      <c r="AB31" s="40">
        <v>144814</v>
      </c>
      <c r="AC31" s="21">
        <f t="shared" si="2"/>
        <v>484445161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4</v>
      </c>
      <c r="B1" s="5"/>
      <c r="C1" s="6" t="s">
        <v>5</v>
      </c>
    </row>
    <row r="2" spans="1:30" s="32" customFormat="1" ht="15" customHeight="1" thickBo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7">
        <f t="shared" ref="AC4:AC31" si="0">SUM(B4:AB4)</f>
        <v>0</v>
      </c>
    </row>
    <row r="5" spans="1:30" s="10" customFormat="1" ht="15" customHeight="1" x14ac:dyDescent="0.25">
      <c r="A5" s="15">
        <f t="shared" ref="A5:A31" si="1">A4+1</f>
        <v>1991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7">
        <f t="shared" si="0"/>
        <v>0</v>
      </c>
    </row>
    <row r="6" spans="1:30" s="10" customFormat="1" ht="15" customHeight="1" x14ac:dyDescent="0.25">
      <c r="A6" s="15">
        <f t="shared" si="1"/>
        <v>1992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7">
        <f t="shared" si="0"/>
        <v>0</v>
      </c>
    </row>
    <row r="7" spans="1:30" s="10" customFormat="1" ht="15" customHeight="1" x14ac:dyDescent="0.25">
      <c r="A7" s="15">
        <f t="shared" si="1"/>
        <v>1993</v>
      </c>
      <c r="B7" s="16">
        <v>32404018</v>
      </c>
      <c r="C7" s="16">
        <v>10457041</v>
      </c>
      <c r="D7" s="16">
        <v>53945649</v>
      </c>
      <c r="E7" s="16">
        <v>5453675</v>
      </c>
      <c r="F7" s="16">
        <v>109006197</v>
      </c>
      <c r="G7" s="16">
        <v>7970708</v>
      </c>
      <c r="H7" s="16">
        <v>30530466</v>
      </c>
      <c r="I7" s="16">
        <v>64095096</v>
      </c>
      <c r="J7" s="16">
        <v>45260580</v>
      </c>
      <c r="K7" s="16">
        <v>175363156</v>
      </c>
      <c r="L7" s="16">
        <v>99796356</v>
      </c>
      <c r="M7" s="16">
        <v>90706775</v>
      </c>
      <c r="N7" s="16">
        <v>274605386</v>
      </c>
      <c r="O7" s="16">
        <v>92115654</v>
      </c>
      <c r="P7" s="16">
        <v>57568029</v>
      </c>
      <c r="Q7" s="16">
        <v>328477275</v>
      </c>
      <c r="R7" s="16">
        <v>771901563</v>
      </c>
      <c r="S7" s="16">
        <v>145388832</v>
      </c>
      <c r="T7" s="16">
        <v>946225349</v>
      </c>
      <c r="U7" s="16">
        <v>3801675570</v>
      </c>
      <c r="V7" s="16">
        <v>600948713</v>
      </c>
      <c r="W7" s="16">
        <v>389821683</v>
      </c>
      <c r="X7" s="16">
        <v>575801379</v>
      </c>
      <c r="Y7" s="16">
        <v>128661540.00000001</v>
      </c>
      <c r="Z7" s="16">
        <v>113190785</v>
      </c>
      <c r="AA7" s="16">
        <v>242674913</v>
      </c>
      <c r="AB7" s="16">
        <v>282802503</v>
      </c>
      <c r="AC7" s="17">
        <f t="shared" si="0"/>
        <v>9476848891</v>
      </c>
    </row>
    <row r="8" spans="1:30" s="10" customFormat="1" ht="15" customHeight="1" x14ac:dyDescent="0.25">
      <c r="A8" s="15">
        <f t="shared" si="1"/>
        <v>1994</v>
      </c>
      <c r="B8" s="18">
        <v>33197813.000000004</v>
      </c>
      <c r="C8" s="18">
        <v>11046857</v>
      </c>
      <c r="D8" s="18">
        <v>51683011</v>
      </c>
      <c r="E8" s="18">
        <v>5239821</v>
      </c>
      <c r="F8" s="18">
        <v>104562131</v>
      </c>
      <c r="G8" s="18">
        <v>6759077.9999999991</v>
      </c>
      <c r="H8" s="18">
        <v>28193578</v>
      </c>
      <c r="I8" s="18">
        <v>64792346</v>
      </c>
      <c r="J8" s="18">
        <v>45797511</v>
      </c>
      <c r="K8" s="18">
        <v>177424389</v>
      </c>
      <c r="L8" s="18">
        <v>98318758</v>
      </c>
      <c r="M8" s="18">
        <v>87834451.999999985</v>
      </c>
      <c r="N8" s="18">
        <v>285066520</v>
      </c>
      <c r="O8" s="18">
        <v>90862291</v>
      </c>
      <c r="P8" s="18">
        <v>55496962</v>
      </c>
      <c r="Q8" s="18">
        <v>318749917</v>
      </c>
      <c r="R8" s="18">
        <v>828451863</v>
      </c>
      <c r="S8" s="18">
        <v>159033068</v>
      </c>
      <c r="T8" s="18">
        <v>949043317</v>
      </c>
      <c r="U8" s="18">
        <v>3980106119</v>
      </c>
      <c r="V8" s="18">
        <v>643959501</v>
      </c>
      <c r="W8" s="18">
        <v>399373339.00000006</v>
      </c>
      <c r="X8" s="18">
        <v>563829672</v>
      </c>
      <c r="Y8" s="18">
        <v>128803209</v>
      </c>
      <c r="Z8" s="18">
        <v>116369058</v>
      </c>
      <c r="AA8" s="18">
        <v>248251849.99999997</v>
      </c>
      <c r="AB8" s="18">
        <v>286286252</v>
      </c>
      <c r="AC8" s="17">
        <f t="shared" si="0"/>
        <v>9768532683</v>
      </c>
    </row>
    <row r="9" spans="1:30" s="10" customFormat="1" ht="15" customHeight="1" x14ac:dyDescent="0.25">
      <c r="A9" s="15">
        <f t="shared" si="1"/>
        <v>1995</v>
      </c>
      <c r="B9" s="18">
        <v>34148215</v>
      </c>
      <c r="C9" s="18">
        <v>10024658</v>
      </c>
      <c r="D9" s="18">
        <v>45854625</v>
      </c>
      <c r="E9" s="18">
        <v>4541167</v>
      </c>
      <c r="F9" s="18">
        <v>101430208</v>
      </c>
      <c r="G9" s="18">
        <v>5724090</v>
      </c>
      <c r="H9" s="18">
        <v>27373386</v>
      </c>
      <c r="I9" s="18">
        <v>63209579</v>
      </c>
      <c r="J9" s="18">
        <v>46741077</v>
      </c>
      <c r="K9" s="18">
        <v>174591416</v>
      </c>
      <c r="L9" s="18">
        <v>99952067</v>
      </c>
      <c r="M9" s="18">
        <v>93649020</v>
      </c>
      <c r="N9" s="18">
        <v>292545097</v>
      </c>
      <c r="O9" s="18">
        <v>82011428</v>
      </c>
      <c r="P9" s="18">
        <v>56690067</v>
      </c>
      <c r="Q9" s="18">
        <v>320815526</v>
      </c>
      <c r="R9" s="18">
        <v>863695161</v>
      </c>
      <c r="S9" s="18">
        <v>168511577</v>
      </c>
      <c r="T9" s="18">
        <v>936703188</v>
      </c>
      <c r="U9" s="18">
        <v>4100798814</v>
      </c>
      <c r="V9" s="18">
        <v>676821134</v>
      </c>
      <c r="W9" s="18">
        <v>406968855</v>
      </c>
      <c r="X9" s="18">
        <v>554836461</v>
      </c>
      <c r="Y9" s="18">
        <v>123950911</v>
      </c>
      <c r="Z9" s="18">
        <v>114290250</v>
      </c>
      <c r="AA9" s="18">
        <v>268287240.99999997</v>
      </c>
      <c r="AB9" s="18">
        <v>288571165</v>
      </c>
      <c r="AC9" s="17">
        <f t="shared" si="0"/>
        <v>9962736383</v>
      </c>
    </row>
    <row r="10" spans="1:30" s="10" customFormat="1" ht="15" customHeight="1" x14ac:dyDescent="0.25">
      <c r="A10" s="15">
        <f t="shared" si="1"/>
        <v>1996</v>
      </c>
      <c r="B10" s="18">
        <v>34696109</v>
      </c>
      <c r="C10" s="18">
        <v>10487560</v>
      </c>
      <c r="D10" s="18">
        <v>41220175</v>
      </c>
      <c r="E10" s="18">
        <v>4512848</v>
      </c>
      <c r="F10" s="18">
        <v>90733449</v>
      </c>
      <c r="G10" s="18">
        <v>5121650</v>
      </c>
      <c r="H10" s="18">
        <v>31289455</v>
      </c>
      <c r="I10" s="18">
        <v>57286287</v>
      </c>
      <c r="J10" s="18">
        <v>52959935</v>
      </c>
      <c r="K10" s="18">
        <v>175522750</v>
      </c>
      <c r="L10" s="18">
        <v>109679127</v>
      </c>
      <c r="M10" s="18">
        <v>89495811</v>
      </c>
      <c r="N10" s="18">
        <v>293329809</v>
      </c>
      <c r="O10" s="18">
        <v>87926218</v>
      </c>
      <c r="P10" s="18">
        <v>59631433</v>
      </c>
      <c r="Q10" s="18">
        <v>299831784</v>
      </c>
      <c r="R10" s="18">
        <v>846544359</v>
      </c>
      <c r="S10" s="18">
        <v>152907475</v>
      </c>
      <c r="T10" s="18">
        <v>887970060</v>
      </c>
      <c r="U10" s="18">
        <v>4078470062</v>
      </c>
      <c r="V10" s="18">
        <v>673667074</v>
      </c>
      <c r="W10" s="18">
        <v>405230321</v>
      </c>
      <c r="X10" s="18">
        <v>524117060.00000006</v>
      </c>
      <c r="Y10" s="18">
        <v>120315638</v>
      </c>
      <c r="Z10" s="18">
        <v>109761600</v>
      </c>
      <c r="AA10" s="18">
        <v>276369392</v>
      </c>
      <c r="AB10" s="18">
        <v>277673899</v>
      </c>
      <c r="AC10" s="17">
        <f t="shared" si="0"/>
        <v>9796751340</v>
      </c>
    </row>
    <row r="11" spans="1:30" s="10" customFormat="1" ht="15" customHeight="1" x14ac:dyDescent="0.25">
      <c r="A11" s="15">
        <f t="shared" si="1"/>
        <v>1997</v>
      </c>
      <c r="B11" s="16">
        <v>28058900.999999996</v>
      </c>
      <c r="C11" s="16">
        <v>9062220</v>
      </c>
      <c r="D11" s="16">
        <v>31425215</v>
      </c>
      <c r="E11" s="16">
        <v>2651473.9999999995</v>
      </c>
      <c r="F11" s="16">
        <v>71026357</v>
      </c>
      <c r="G11" s="16">
        <v>3563850</v>
      </c>
      <c r="H11" s="16">
        <v>24262372</v>
      </c>
      <c r="I11" s="16">
        <v>44688886</v>
      </c>
      <c r="J11" s="16">
        <v>44634004</v>
      </c>
      <c r="K11" s="16">
        <v>146259932</v>
      </c>
      <c r="L11" s="16">
        <v>80676544.000000015</v>
      </c>
      <c r="M11" s="16">
        <v>71579319</v>
      </c>
      <c r="N11" s="16">
        <v>242724908</v>
      </c>
      <c r="O11" s="16">
        <v>66677826.999999993</v>
      </c>
      <c r="P11" s="16">
        <v>51117630</v>
      </c>
      <c r="Q11" s="16">
        <v>229644236</v>
      </c>
      <c r="R11" s="16">
        <v>743023033</v>
      </c>
      <c r="S11" s="16">
        <v>124132004</v>
      </c>
      <c r="T11" s="16">
        <v>718000821.99999988</v>
      </c>
      <c r="U11" s="16">
        <v>3356483706</v>
      </c>
      <c r="V11" s="16">
        <v>585202545</v>
      </c>
      <c r="W11" s="16">
        <v>309449245</v>
      </c>
      <c r="X11" s="16">
        <v>385275714</v>
      </c>
      <c r="Y11" s="16">
        <v>93050378</v>
      </c>
      <c r="Z11" s="16">
        <v>81321795</v>
      </c>
      <c r="AA11" s="16">
        <v>239566108</v>
      </c>
      <c r="AB11" s="16">
        <v>235778527</v>
      </c>
      <c r="AC11" s="17">
        <f t="shared" si="0"/>
        <v>8019337552</v>
      </c>
    </row>
    <row r="12" spans="1:30" s="10" customFormat="1" ht="15" customHeight="1" x14ac:dyDescent="0.25">
      <c r="A12" s="15">
        <f t="shared" si="1"/>
        <v>1998</v>
      </c>
      <c r="B12" s="18">
        <v>16766063</v>
      </c>
      <c r="C12" s="18">
        <v>7863140</v>
      </c>
      <c r="D12" s="18">
        <v>21690880</v>
      </c>
      <c r="E12" s="18">
        <v>2012487</v>
      </c>
      <c r="F12" s="18">
        <v>57950696</v>
      </c>
      <c r="G12" s="18">
        <v>2521400</v>
      </c>
      <c r="H12" s="18">
        <v>18547301</v>
      </c>
      <c r="I12" s="18">
        <v>32876565</v>
      </c>
      <c r="J12" s="18">
        <v>34323214</v>
      </c>
      <c r="K12" s="18">
        <v>114173295</v>
      </c>
      <c r="L12" s="18">
        <v>63907400</v>
      </c>
      <c r="M12" s="18">
        <v>61705233</v>
      </c>
      <c r="N12" s="18">
        <v>170224863</v>
      </c>
      <c r="O12" s="18">
        <v>45482549</v>
      </c>
      <c r="P12" s="18">
        <v>43499944</v>
      </c>
      <c r="Q12" s="18">
        <v>169405723</v>
      </c>
      <c r="R12" s="18">
        <v>601488760</v>
      </c>
      <c r="S12" s="18">
        <v>97128932</v>
      </c>
      <c r="T12" s="18">
        <v>518789626</v>
      </c>
      <c r="U12" s="18">
        <v>2607028813</v>
      </c>
      <c r="V12" s="18">
        <v>473294549</v>
      </c>
      <c r="W12" s="18">
        <v>230742932</v>
      </c>
      <c r="X12" s="18">
        <v>272169868</v>
      </c>
      <c r="Y12" s="18">
        <v>75019651</v>
      </c>
      <c r="Z12" s="18">
        <v>61649274</v>
      </c>
      <c r="AA12" s="18">
        <v>201465231</v>
      </c>
      <c r="AB12" s="18">
        <v>195920318</v>
      </c>
      <c r="AC12" s="19">
        <f t="shared" si="0"/>
        <v>6197648707</v>
      </c>
    </row>
    <row r="13" spans="1:30" s="7" customFormat="1" ht="15" customHeight="1" x14ac:dyDescent="0.25">
      <c r="A13" s="15">
        <f t="shared" si="1"/>
        <v>1999</v>
      </c>
      <c r="B13" s="18">
        <v>16339698</v>
      </c>
      <c r="C13" s="18">
        <v>6097150</v>
      </c>
      <c r="D13" s="18">
        <v>19166838</v>
      </c>
      <c r="E13" s="18">
        <v>1950200</v>
      </c>
      <c r="F13" s="18">
        <v>38721673</v>
      </c>
      <c r="G13" s="18">
        <v>1937600</v>
      </c>
      <c r="H13" s="18">
        <v>12723160</v>
      </c>
      <c r="I13" s="18">
        <v>21123144</v>
      </c>
      <c r="J13" s="18">
        <v>29148416</v>
      </c>
      <c r="K13" s="18">
        <v>89828312</v>
      </c>
      <c r="L13" s="18">
        <v>52194590</v>
      </c>
      <c r="M13" s="18">
        <v>53944878</v>
      </c>
      <c r="N13" s="18">
        <v>149977750</v>
      </c>
      <c r="O13" s="18">
        <v>35641820</v>
      </c>
      <c r="P13" s="18">
        <v>33670372</v>
      </c>
      <c r="Q13" s="18">
        <v>129403195</v>
      </c>
      <c r="R13" s="18">
        <v>608834719</v>
      </c>
      <c r="S13" s="18">
        <v>90780709</v>
      </c>
      <c r="T13" s="18">
        <v>477278353</v>
      </c>
      <c r="U13" s="18">
        <v>2746889504</v>
      </c>
      <c r="V13" s="18">
        <v>465225883</v>
      </c>
      <c r="W13" s="18">
        <v>204722260</v>
      </c>
      <c r="X13" s="18">
        <v>222798329</v>
      </c>
      <c r="Y13" s="18">
        <v>72893848</v>
      </c>
      <c r="Z13" s="18">
        <v>48459171</v>
      </c>
      <c r="AA13" s="18">
        <v>214677411</v>
      </c>
      <c r="AB13" s="18">
        <v>170464401</v>
      </c>
      <c r="AC13" s="19">
        <f t="shared" si="0"/>
        <v>6014893384</v>
      </c>
    </row>
    <row r="14" spans="1:30" s="7" customFormat="1" ht="15" customHeight="1" x14ac:dyDescent="0.25">
      <c r="A14" s="15">
        <f t="shared" si="1"/>
        <v>2000</v>
      </c>
      <c r="B14" s="18">
        <v>23117715</v>
      </c>
      <c r="C14" s="18">
        <v>6816303</v>
      </c>
      <c r="D14" s="18">
        <v>16741337</v>
      </c>
      <c r="E14" s="18">
        <v>1628241</v>
      </c>
      <c r="F14" s="18">
        <v>28122007</v>
      </c>
      <c r="G14" s="18">
        <v>1521800</v>
      </c>
      <c r="H14" s="18">
        <v>15369205</v>
      </c>
      <c r="I14" s="18">
        <v>16495951</v>
      </c>
      <c r="J14" s="18">
        <v>25764338</v>
      </c>
      <c r="K14" s="18">
        <v>70507417</v>
      </c>
      <c r="L14" s="18">
        <v>37103675</v>
      </c>
      <c r="M14" s="18">
        <v>37598240</v>
      </c>
      <c r="N14" s="18">
        <v>99131097</v>
      </c>
      <c r="O14" s="18">
        <v>25919674</v>
      </c>
      <c r="P14" s="18">
        <v>28263387</v>
      </c>
      <c r="Q14" s="18">
        <v>97733809</v>
      </c>
      <c r="R14" s="18">
        <v>545685898</v>
      </c>
      <c r="S14" s="18">
        <v>64923080</v>
      </c>
      <c r="T14" s="18">
        <v>222160937</v>
      </c>
      <c r="U14" s="18">
        <v>1911747602</v>
      </c>
      <c r="V14" s="18">
        <v>436507996</v>
      </c>
      <c r="W14" s="18">
        <v>170239326</v>
      </c>
      <c r="X14" s="18">
        <v>196820154</v>
      </c>
      <c r="Y14" s="18">
        <v>69099334</v>
      </c>
      <c r="Z14" s="18">
        <v>60238148</v>
      </c>
      <c r="AA14" s="18">
        <v>189958979</v>
      </c>
      <c r="AB14" s="18">
        <v>147098938</v>
      </c>
      <c r="AC14" s="19">
        <f t="shared" si="0"/>
        <v>4546314588</v>
      </c>
    </row>
    <row r="15" spans="1:30" s="7" customFormat="1" ht="15" customHeight="1" x14ac:dyDescent="0.25">
      <c r="A15" s="15">
        <f t="shared" si="1"/>
        <v>2001</v>
      </c>
      <c r="B15" s="18">
        <v>12346683</v>
      </c>
      <c r="C15" s="18">
        <v>4771364</v>
      </c>
      <c r="D15" s="18">
        <v>13531867</v>
      </c>
      <c r="E15" s="18">
        <v>1371500</v>
      </c>
      <c r="F15" s="18">
        <v>14777155</v>
      </c>
      <c r="G15" s="18">
        <v>1230450</v>
      </c>
      <c r="H15" s="18">
        <v>12556766</v>
      </c>
      <c r="I15" s="18">
        <v>11471919</v>
      </c>
      <c r="J15" s="18">
        <v>20964498</v>
      </c>
      <c r="K15" s="18">
        <v>49792488</v>
      </c>
      <c r="L15" s="18">
        <v>25882786</v>
      </c>
      <c r="M15" s="18">
        <v>23628394</v>
      </c>
      <c r="N15" s="18">
        <v>57642474</v>
      </c>
      <c r="O15" s="18">
        <v>18913729</v>
      </c>
      <c r="P15" s="18">
        <v>21135456</v>
      </c>
      <c r="Q15" s="18">
        <v>69532986</v>
      </c>
      <c r="R15" s="18">
        <v>377919736</v>
      </c>
      <c r="S15" s="18">
        <v>42984201</v>
      </c>
      <c r="T15" s="18">
        <v>155485909</v>
      </c>
      <c r="U15" s="18">
        <v>1385598318</v>
      </c>
      <c r="V15" s="18">
        <v>430827710</v>
      </c>
      <c r="W15" s="18">
        <v>156638477</v>
      </c>
      <c r="X15" s="18">
        <v>164287877</v>
      </c>
      <c r="Y15" s="18">
        <v>58236672</v>
      </c>
      <c r="Z15" s="18">
        <v>43474186</v>
      </c>
      <c r="AA15" s="18">
        <v>152384732</v>
      </c>
      <c r="AB15" s="18">
        <v>118305678</v>
      </c>
      <c r="AC15" s="19">
        <f t="shared" si="0"/>
        <v>3445694011</v>
      </c>
    </row>
    <row r="16" spans="1:30" s="7" customFormat="1" ht="15" customHeight="1" x14ac:dyDescent="0.25">
      <c r="A16" s="15">
        <f t="shared" si="1"/>
        <v>2002</v>
      </c>
      <c r="B16" s="18">
        <v>14542734</v>
      </c>
      <c r="C16" s="18">
        <v>4426421</v>
      </c>
      <c r="D16" s="18">
        <v>12267544</v>
      </c>
      <c r="E16" s="18">
        <v>1000300</v>
      </c>
      <c r="F16" s="18">
        <v>9701473</v>
      </c>
      <c r="G16" s="18">
        <v>1301830</v>
      </c>
      <c r="H16" s="18">
        <v>13044778</v>
      </c>
      <c r="I16" s="18">
        <v>9533377</v>
      </c>
      <c r="J16" s="18">
        <v>18310875</v>
      </c>
      <c r="K16" s="18">
        <v>41571644</v>
      </c>
      <c r="L16" s="18">
        <v>22233345</v>
      </c>
      <c r="M16" s="18">
        <v>22625936</v>
      </c>
      <c r="N16" s="18">
        <v>51140199</v>
      </c>
      <c r="O16" s="18">
        <v>19040041</v>
      </c>
      <c r="P16" s="18">
        <v>18006037</v>
      </c>
      <c r="Q16" s="18">
        <v>50349497</v>
      </c>
      <c r="R16" s="18">
        <v>408527132</v>
      </c>
      <c r="S16" s="18">
        <v>41870682</v>
      </c>
      <c r="T16" s="18">
        <v>157566839</v>
      </c>
      <c r="U16" s="18">
        <v>1731618551</v>
      </c>
      <c r="V16" s="18">
        <v>370418065</v>
      </c>
      <c r="W16" s="18">
        <v>164026538</v>
      </c>
      <c r="X16" s="18">
        <v>179117302</v>
      </c>
      <c r="Y16" s="18">
        <v>64155934</v>
      </c>
      <c r="Z16" s="18">
        <v>84201946</v>
      </c>
      <c r="AA16" s="18">
        <v>171190013</v>
      </c>
      <c r="AB16" s="18">
        <v>107404276</v>
      </c>
      <c r="AC16" s="19">
        <f t="shared" si="0"/>
        <v>3789193309</v>
      </c>
    </row>
    <row r="17" spans="1:29" s="7" customFormat="1" ht="15" customHeight="1" x14ac:dyDescent="0.25">
      <c r="A17" s="15">
        <f t="shared" si="1"/>
        <v>2003</v>
      </c>
      <c r="B17" s="18">
        <v>11943369</v>
      </c>
      <c r="C17" s="18">
        <v>3652662</v>
      </c>
      <c r="D17" s="18">
        <v>12555889</v>
      </c>
      <c r="E17" s="18">
        <v>568000</v>
      </c>
      <c r="F17" s="18">
        <v>8828750</v>
      </c>
      <c r="G17" s="18">
        <v>878200</v>
      </c>
      <c r="H17" s="18">
        <v>12170866</v>
      </c>
      <c r="I17" s="18">
        <v>8604113</v>
      </c>
      <c r="J17" s="18">
        <v>15449007</v>
      </c>
      <c r="K17" s="18">
        <v>32733045</v>
      </c>
      <c r="L17" s="18">
        <v>18009371</v>
      </c>
      <c r="M17" s="18">
        <v>30446118</v>
      </c>
      <c r="N17" s="18">
        <v>43303557</v>
      </c>
      <c r="O17" s="18">
        <v>20050212</v>
      </c>
      <c r="P17" s="18">
        <v>13882701</v>
      </c>
      <c r="Q17" s="18">
        <v>49871197</v>
      </c>
      <c r="R17" s="18">
        <v>372504259</v>
      </c>
      <c r="S17" s="18">
        <v>36537842</v>
      </c>
      <c r="T17" s="18">
        <v>98177866</v>
      </c>
      <c r="U17" s="18">
        <v>1432120233</v>
      </c>
      <c r="V17" s="18">
        <v>377078468</v>
      </c>
      <c r="W17" s="18">
        <v>155003894</v>
      </c>
      <c r="X17" s="18">
        <v>151745488</v>
      </c>
      <c r="Y17" s="18">
        <v>61184641</v>
      </c>
      <c r="Z17" s="18">
        <v>40021900</v>
      </c>
      <c r="AA17" s="18">
        <v>145391038</v>
      </c>
      <c r="AB17" s="18">
        <v>89170367</v>
      </c>
      <c r="AC17" s="19">
        <f t="shared" si="0"/>
        <v>3241883053</v>
      </c>
    </row>
    <row r="18" spans="1:29" s="7" customFormat="1" ht="15" customHeight="1" x14ac:dyDescent="0.25">
      <c r="A18" s="15">
        <f t="shared" si="1"/>
        <v>2004</v>
      </c>
      <c r="B18" s="18">
        <v>12738751</v>
      </c>
      <c r="C18" s="18">
        <v>3753053</v>
      </c>
      <c r="D18" s="18">
        <v>13533434</v>
      </c>
      <c r="E18" s="18">
        <v>578100</v>
      </c>
      <c r="F18" s="18">
        <v>10513644</v>
      </c>
      <c r="G18" s="18">
        <v>770200</v>
      </c>
      <c r="H18" s="18">
        <v>13032380</v>
      </c>
      <c r="I18" s="18">
        <v>8255586</v>
      </c>
      <c r="J18" s="18">
        <v>16216389</v>
      </c>
      <c r="K18" s="18">
        <v>34626301</v>
      </c>
      <c r="L18" s="18">
        <v>23355553</v>
      </c>
      <c r="M18" s="18">
        <v>32053766</v>
      </c>
      <c r="N18" s="18">
        <v>69219461</v>
      </c>
      <c r="O18" s="18">
        <v>23177710</v>
      </c>
      <c r="P18" s="18">
        <v>14763606</v>
      </c>
      <c r="Q18" s="18">
        <v>59552908</v>
      </c>
      <c r="R18" s="18">
        <v>400998449</v>
      </c>
      <c r="S18" s="18">
        <v>36720930</v>
      </c>
      <c r="T18" s="18">
        <v>106289309</v>
      </c>
      <c r="U18" s="18">
        <v>2148807612</v>
      </c>
      <c r="V18" s="18">
        <v>538591390</v>
      </c>
      <c r="W18" s="18">
        <v>173017619</v>
      </c>
      <c r="X18" s="18">
        <v>192009777</v>
      </c>
      <c r="Y18" s="18">
        <v>71213227</v>
      </c>
      <c r="Z18" s="18">
        <v>59251839</v>
      </c>
      <c r="AA18" s="18">
        <v>155899936</v>
      </c>
      <c r="AB18" s="18">
        <v>76198795</v>
      </c>
      <c r="AC18" s="19">
        <f t="shared" si="0"/>
        <v>4295139725</v>
      </c>
    </row>
    <row r="19" spans="1:29" s="7" customFormat="1" ht="15" customHeight="1" x14ac:dyDescent="0.25">
      <c r="A19" s="15">
        <f t="shared" si="1"/>
        <v>2005</v>
      </c>
      <c r="B19" s="18">
        <v>13629467</v>
      </c>
      <c r="C19" s="18">
        <v>3999534</v>
      </c>
      <c r="D19" s="18">
        <v>19016005</v>
      </c>
      <c r="E19" s="18">
        <v>736200</v>
      </c>
      <c r="F19" s="18">
        <v>10808935</v>
      </c>
      <c r="G19" s="18">
        <v>890750</v>
      </c>
      <c r="H19" s="18">
        <v>13600210</v>
      </c>
      <c r="I19" s="18">
        <v>11272908</v>
      </c>
      <c r="J19" s="18">
        <v>14966761</v>
      </c>
      <c r="K19" s="18">
        <v>40502867</v>
      </c>
      <c r="L19" s="18">
        <v>26500186</v>
      </c>
      <c r="M19" s="18">
        <v>34027545</v>
      </c>
      <c r="N19" s="18">
        <v>93531437</v>
      </c>
      <c r="O19" s="18">
        <v>26897096</v>
      </c>
      <c r="P19" s="18">
        <v>13515615</v>
      </c>
      <c r="Q19" s="18">
        <v>67113703</v>
      </c>
      <c r="R19" s="18">
        <v>391481332</v>
      </c>
      <c r="S19" s="18">
        <v>50545069</v>
      </c>
      <c r="T19" s="18">
        <v>180528029</v>
      </c>
      <c r="U19" s="18">
        <v>2400752100</v>
      </c>
      <c r="V19" s="18">
        <v>518236505</v>
      </c>
      <c r="W19" s="18">
        <v>175274438</v>
      </c>
      <c r="X19" s="18">
        <v>189898238</v>
      </c>
      <c r="Y19" s="18">
        <v>71585852</v>
      </c>
      <c r="Z19" s="18">
        <v>70976925</v>
      </c>
      <c r="AA19" s="18">
        <v>149375883</v>
      </c>
      <c r="AB19" s="18">
        <v>77559279</v>
      </c>
      <c r="AC19" s="19">
        <f t="shared" si="0"/>
        <v>4667222869</v>
      </c>
    </row>
    <row r="20" spans="1:29" s="7" customFormat="1" ht="15" customHeight="1" x14ac:dyDescent="0.25">
      <c r="A20" s="15">
        <f t="shared" si="1"/>
        <v>2006</v>
      </c>
      <c r="B20" s="18">
        <v>10618080</v>
      </c>
      <c r="C20" s="18">
        <v>4135926</v>
      </c>
      <c r="D20" s="18">
        <v>16265730</v>
      </c>
      <c r="E20" s="18">
        <v>1299000</v>
      </c>
      <c r="F20" s="18">
        <v>10367000</v>
      </c>
      <c r="G20" s="18">
        <v>925300</v>
      </c>
      <c r="H20" s="18">
        <v>14161150</v>
      </c>
      <c r="I20" s="18">
        <v>16591652</v>
      </c>
      <c r="J20" s="18">
        <v>14021043</v>
      </c>
      <c r="K20" s="18">
        <v>66099393</v>
      </c>
      <c r="L20" s="18">
        <v>33372572</v>
      </c>
      <c r="M20" s="18">
        <v>36596954</v>
      </c>
      <c r="N20" s="18">
        <v>107508489</v>
      </c>
      <c r="O20" s="18">
        <v>34903254</v>
      </c>
      <c r="P20" s="18">
        <v>12774683</v>
      </c>
      <c r="Q20" s="18">
        <v>95525759</v>
      </c>
      <c r="R20" s="18">
        <v>368003623</v>
      </c>
      <c r="S20" s="18">
        <v>42039781</v>
      </c>
      <c r="T20" s="18">
        <v>224034942</v>
      </c>
      <c r="U20" s="18">
        <v>3682700422</v>
      </c>
      <c r="V20" s="18">
        <v>520583657</v>
      </c>
      <c r="W20" s="18">
        <v>191033537</v>
      </c>
      <c r="X20" s="18">
        <v>158604981</v>
      </c>
      <c r="Y20" s="18">
        <v>65292338</v>
      </c>
      <c r="Z20" s="18">
        <v>71366984</v>
      </c>
      <c r="AA20" s="18">
        <v>236149380</v>
      </c>
      <c r="AB20" s="18">
        <v>83287558</v>
      </c>
      <c r="AC20" s="19">
        <f t="shared" si="0"/>
        <v>6118263188</v>
      </c>
    </row>
    <row r="21" spans="1:29" s="7" customFormat="1" ht="15" customHeight="1" x14ac:dyDescent="0.25">
      <c r="A21" s="15">
        <f t="shared" si="1"/>
        <v>2007</v>
      </c>
      <c r="B21" s="18">
        <v>21534122.957707968</v>
      </c>
      <c r="C21" s="18">
        <v>6373692.359878934</v>
      </c>
      <c r="D21" s="18">
        <v>32504388.96082947</v>
      </c>
      <c r="E21" s="18">
        <v>2256269.5941568431</v>
      </c>
      <c r="F21" s="18">
        <v>17748831.564598061</v>
      </c>
      <c r="G21" s="18">
        <v>1452373.9103400758</v>
      </c>
      <c r="H21" s="18">
        <v>31757231.147487555</v>
      </c>
      <c r="I21" s="18">
        <v>49095934.924191162</v>
      </c>
      <c r="J21" s="18">
        <v>19439832.336395886</v>
      </c>
      <c r="K21" s="18">
        <v>107878076.92556013</v>
      </c>
      <c r="L21" s="18">
        <v>67384434.407254472</v>
      </c>
      <c r="M21" s="18">
        <v>63588610.381923735</v>
      </c>
      <c r="N21" s="18">
        <v>163306060.57458979</v>
      </c>
      <c r="O21" s="18">
        <v>51462020.99521637</v>
      </c>
      <c r="P21" s="18">
        <v>16849144.331710793</v>
      </c>
      <c r="Q21" s="18">
        <v>173953492.2228879</v>
      </c>
      <c r="R21" s="18">
        <v>602743947.50702322</v>
      </c>
      <c r="S21" s="18">
        <v>70831091.62867713</v>
      </c>
      <c r="T21" s="18">
        <v>359404270.18799871</v>
      </c>
      <c r="U21" s="18">
        <v>5545120145.3842363</v>
      </c>
      <c r="V21" s="18">
        <v>701253418.41303122</v>
      </c>
      <c r="W21" s="18">
        <v>242397140.00834972</v>
      </c>
      <c r="X21" s="18">
        <v>220297421.20348981</v>
      </c>
      <c r="Y21" s="18">
        <v>105473417.53511076</v>
      </c>
      <c r="Z21" s="18">
        <v>107203413.61000913</v>
      </c>
      <c r="AA21" s="18">
        <v>435305538.39654207</v>
      </c>
      <c r="AB21" s="18">
        <v>150221380.5308038</v>
      </c>
      <c r="AC21" s="19">
        <f t="shared" si="0"/>
        <v>9366835702</v>
      </c>
    </row>
    <row r="22" spans="1:29" s="7" customFormat="1" ht="15" customHeight="1" x14ac:dyDescent="0.25">
      <c r="A22" s="15">
        <f t="shared" si="1"/>
        <v>2008</v>
      </c>
      <c r="B22" s="18">
        <v>40583800.791500017</v>
      </c>
      <c r="C22" s="18">
        <v>9511650.4687944315</v>
      </c>
      <c r="D22" s="18">
        <v>54703033.044828445</v>
      </c>
      <c r="E22" s="18">
        <v>2865817.4999384964</v>
      </c>
      <c r="F22" s="18">
        <v>31548272.01860759</v>
      </c>
      <c r="G22" s="18">
        <v>2771449.2605842836</v>
      </c>
      <c r="H22" s="18">
        <v>55781186.523759626</v>
      </c>
      <c r="I22" s="18">
        <v>107358396.78435284</v>
      </c>
      <c r="J22" s="18">
        <v>28274623.708061226</v>
      </c>
      <c r="K22" s="18">
        <v>152940753.50538731</v>
      </c>
      <c r="L22" s="18">
        <v>94711927.263762206</v>
      </c>
      <c r="M22" s="18">
        <v>89659659.336519942</v>
      </c>
      <c r="N22" s="18">
        <v>280705414.06581676</v>
      </c>
      <c r="O22" s="18">
        <v>83104322.209554404</v>
      </c>
      <c r="P22" s="18">
        <v>29434484.394979469</v>
      </c>
      <c r="Q22" s="18">
        <v>369506458.46788847</v>
      </c>
      <c r="R22" s="18">
        <v>957199810.54185462</v>
      </c>
      <c r="S22" s="18">
        <v>137246765.26526734</v>
      </c>
      <c r="T22" s="18">
        <v>677059601.67307508</v>
      </c>
      <c r="U22" s="18">
        <v>7251252891.9409246</v>
      </c>
      <c r="V22" s="18">
        <v>904330300.10057759</v>
      </c>
      <c r="W22" s="18">
        <v>376158476.99953401</v>
      </c>
      <c r="X22" s="18">
        <v>324890395.22094893</v>
      </c>
      <c r="Y22" s="18">
        <v>166280147.11873576</v>
      </c>
      <c r="Z22" s="18">
        <v>276849038.0992803</v>
      </c>
      <c r="AA22" s="18">
        <v>610591290.93353605</v>
      </c>
      <c r="AB22" s="18">
        <v>174775868.76192984</v>
      </c>
      <c r="AC22" s="19">
        <f t="shared" si="0"/>
        <v>13290095836.000002</v>
      </c>
    </row>
    <row r="23" spans="1:29" s="7" customFormat="1" ht="15" customHeight="1" x14ac:dyDescent="0.25">
      <c r="A23" s="15">
        <f t="shared" si="1"/>
        <v>2009</v>
      </c>
      <c r="B23" s="18">
        <v>57187672.536875948</v>
      </c>
      <c r="C23" s="18">
        <v>11952007.156946486</v>
      </c>
      <c r="D23" s="18">
        <v>79600729.160751373</v>
      </c>
      <c r="E23" s="18">
        <v>2908072.1563557819</v>
      </c>
      <c r="F23" s="18">
        <v>46192335.738182485</v>
      </c>
      <c r="G23" s="18">
        <v>8297102.0853493419</v>
      </c>
      <c r="H23" s="18">
        <v>69709151.971997201</v>
      </c>
      <c r="I23" s="18">
        <v>142648178.78075442</v>
      </c>
      <c r="J23" s="18">
        <v>33108091.274958476</v>
      </c>
      <c r="K23" s="18">
        <v>174591733.07874388</v>
      </c>
      <c r="L23" s="18">
        <v>98373701.265044615</v>
      </c>
      <c r="M23" s="18">
        <v>112976617.46351601</v>
      </c>
      <c r="N23" s="18">
        <v>365487157.21398789</v>
      </c>
      <c r="O23" s="18">
        <v>104514393.53101802</v>
      </c>
      <c r="P23" s="18">
        <v>52496415.147684082</v>
      </c>
      <c r="Q23" s="18">
        <v>541169667.03144765</v>
      </c>
      <c r="R23" s="18">
        <v>1204429529.2354462</v>
      </c>
      <c r="S23" s="18">
        <v>172831926.26995903</v>
      </c>
      <c r="T23" s="18">
        <v>872813849.44674146</v>
      </c>
      <c r="U23" s="18">
        <v>8609999211.132885</v>
      </c>
      <c r="V23" s="18">
        <v>1193029923.4543107</v>
      </c>
      <c r="W23" s="18">
        <v>498649850.03669256</v>
      </c>
      <c r="X23" s="18">
        <v>403028333.460536</v>
      </c>
      <c r="Y23" s="18">
        <v>207976532.11583751</v>
      </c>
      <c r="Z23" s="18">
        <v>393940623.31229627</v>
      </c>
      <c r="AA23" s="18">
        <v>773681477.43332422</v>
      </c>
      <c r="AB23" s="18">
        <v>239353890.50835851</v>
      </c>
      <c r="AC23" s="19">
        <f t="shared" si="0"/>
        <v>16470948172</v>
      </c>
    </row>
    <row r="24" spans="1:29" s="7" customFormat="1" ht="15" customHeight="1" x14ac:dyDescent="0.25">
      <c r="A24" s="15">
        <f t="shared" si="1"/>
        <v>2010</v>
      </c>
      <c r="B24" s="24">
        <v>40080717</v>
      </c>
      <c r="C24" s="24">
        <v>9494532</v>
      </c>
      <c r="D24" s="24">
        <v>54875694</v>
      </c>
      <c r="E24" s="24">
        <v>2756315</v>
      </c>
      <c r="F24" s="24">
        <v>46966602</v>
      </c>
      <c r="G24" s="24">
        <v>6721643</v>
      </c>
      <c r="H24" s="24">
        <v>60459829</v>
      </c>
      <c r="I24" s="24">
        <v>88457546</v>
      </c>
      <c r="J24" s="24">
        <v>19251821</v>
      </c>
      <c r="K24" s="24">
        <v>157505959</v>
      </c>
      <c r="L24" s="24">
        <v>79156038</v>
      </c>
      <c r="M24" s="24">
        <v>86559832</v>
      </c>
      <c r="N24" s="24">
        <v>315407473</v>
      </c>
      <c r="O24" s="24">
        <v>76100454</v>
      </c>
      <c r="P24" s="24">
        <v>39229341</v>
      </c>
      <c r="Q24" s="24">
        <v>498360449</v>
      </c>
      <c r="R24" s="24">
        <v>838161038</v>
      </c>
      <c r="S24" s="24">
        <v>85759130</v>
      </c>
      <c r="T24" s="24">
        <v>746457536</v>
      </c>
      <c r="U24" s="24">
        <v>8374256697</v>
      </c>
      <c r="V24" s="24">
        <v>1347000532</v>
      </c>
      <c r="W24" s="24">
        <v>290593441</v>
      </c>
      <c r="X24" s="24">
        <v>240893304</v>
      </c>
      <c r="Y24" s="24">
        <v>168271839</v>
      </c>
      <c r="Z24" s="24">
        <v>416311032</v>
      </c>
      <c r="AA24" s="24">
        <v>851077090</v>
      </c>
      <c r="AB24" s="24">
        <v>134134603</v>
      </c>
      <c r="AC24" s="19">
        <f t="shared" si="0"/>
        <v>15074300487</v>
      </c>
    </row>
    <row r="25" spans="1:29" s="7" customFormat="1" ht="15" customHeight="1" x14ac:dyDescent="0.25">
      <c r="A25" s="15">
        <f t="shared" si="1"/>
        <v>2011</v>
      </c>
      <c r="B25" s="25">
        <v>26509159.252231926</v>
      </c>
      <c r="C25" s="25">
        <v>8584560.4654950388</v>
      </c>
      <c r="D25" s="25">
        <v>40517314.47337082</v>
      </c>
      <c r="E25" s="25">
        <v>2486817.5534673035</v>
      </c>
      <c r="F25" s="25">
        <v>33566529.104680359</v>
      </c>
      <c r="G25" s="25">
        <v>4933642.806477895</v>
      </c>
      <c r="H25" s="25">
        <v>37472845.035681397</v>
      </c>
      <c r="I25" s="25">
        <v>35199519.337876827</v>
      </c>
      <c r="J25" s="25">
        <v>13860122.604349306</v>
      </c>
      <c r="K25" s="25">
        <v>113605202.06956717</v>
      </c>
      <c r="L25" s="25">
        <v>55271139.101641275</v>
      </c>
      <c r="M25" s="25">
        <v>58018800.252370372</v>
      </c>
      <c r="N25" s="25">
        <v>184815719.65820932</v>
      </c>
      <c r="O25" s="25">
        <v>53238359.642297342</v>
      </c>
      <c r="P25" s="25">
        <v>25245969.830281086</v>
      </c>
      <c r="Q25" s="25">
        <v>254228594.78594947</v>
      </c>
      <c r="R25" s="25">
        <v>568764820.79061139</v>
      </c>
      <c r="S25" s="25">
        <v>55732652.15313524</v>
      </c>
      <c r="T25" s="25">
        <v>531759959.78101593</v>
      </c>
      <c r="U25" s="25">
        <v>6490307278.074542</v>
      </c>
      <c r="V25" s="25">
        <v>811371728.31188703</v>
      </c>
      <c r="W25" s="25">
        <v>123082116.63117149</v>
      </c>
      <c r="X25" s="25">
        <v>137121913.11809677</v>
      </c>
      <c r="Y25" s="25">
        <v>105792025.63158822</v>
      </c>
      <c r="Z25" s="25">
        <v>338644586.25795436</v>
      </c>
      <c r="AA25" s="25">
        <v>705069381.04590416</v>
      </c>
      <c r="AB25" s="25">
        <v>84019777.230146199</v>
      </c>
      <c r="AC25" s="19">
        <f t="shared" si="0"/>
        <v>10899220535</v>
      </c>
    </row>
    <row r="26" spans="1:29" x14ac:dyDescent="0.25">
      <c r="A26" s="15">
        <f t="shared" si="1"/>
        <v>2012</v>
      </c>
      <c r="B26" s="25">
        <v>19696681.483103313</v>
      </c>
      <c r="C26" s="25">
        <v>5745496.8144601779</v>
      </c>
      <c r="D26" s="25">
        <v>40069262.761759765</v>
      </c>
      <c r="E26" s="25">
        <v>1928803.4224707338</v>
      </c>
      <c r="F26" s="25">
        <v>30715072.19577473</v>
      </c>
      <c r="G26" s="25">
        <v>3311006.7899022559</v>
      </c>
      <c r="H26" s="25">
        <v>27882101.571823303</v>
      </c>
      <c r="I26" s="25">
        <v>23838048.443169709</v>
      </c>
      <c r="J26" s="25">
        <v>15980709.074927276</v>
      </c>
      <c r="K26" s="25">
        <v>93417913.348614618</v>
      </c>
      <c r="L26" s="25">
        <v>46051006.066640161</v>
      </c>
      <c r="M26" s="25">
        <v>44717206.848095648</v>
      </c>
      <c r="N26" s="25">
        <v>163341849.35174799</v>
      </c>
      <c r="O26" s="25">
        <v>39553574.26903718</v>
      </c>
      <c r="P26" s="25">
        <v>21122420.744644925</v>
      </c>
      <c r="Q26" s="25">
        <v>197612306.88088456</v>
      </c>
      <c r="R26" s="25">
        <v>524092213.75985736</v>
      </c>
      <c r="S26" s="25">
        <v>47371000.701795287</v>
      </c>
      <c r="T26" s="25">
        <v>435277074.83209491</v>
      </c>
      <c r="U26" s="25">
        <v>5834459530.2542706</v>
      </c>
      <c r="V26" s="25">
        <v>814623776.64645064</v>
      </c>
      <c r="W26" s="25">
        <v>94663108.391172841</v>
      </c>
      <c r="X26" s="25">
        <v>115215870.71337543</v>
      </c>
      <c r="Y26" s="25">
        <v>90758842.595768005</v>
      </c>
      <c r="Z26" s="25">
        <v>371859104.05798805</v>
      </c>
      <c r="AA26" s="25">
        <v>688742693.34835482</v>
      </c>
      <c r="AB26" s="25">
        <v>58133628.631815538</v>
      </c>
      <c r="AC26" s="19">
        <f t="shared" si="0"/>
        <v>9850180303.9999981</v>
      </c>
    </row>
    <row r="27" spans="1:29" x14ac:dyDescent="0.25">
      <c r="A27" s="15">
        <f t="shared" si="1"/>
        <v>2013</v>
      </c>
      <c r="B27" s="25">
        <v>20747509</v>
      </c>
      <c r="C27" s="25">
        <v>6024830</v>
      </c>
      <c r="D27" s="25">
        <v>47011250</v>
      </c>
      <c r="E27" s="25">
        <v>1822800</v>
      </c>
      <c r="F27" s="25">
        <v>32956048</v>
      </c>
      <c r="G27" s="25">
        <v>1458800</v>
      </c>
      <c r="H27" s="25">
        <v>35450300</v>
      </c>
      <c r="I27" s="25">
        <v>26444715</v>
      </c>
      <c r="J27" s="25">
        <v>17943350</v>
      </c>
      <c r="K27" s="25">
        <v>97830946</v>
      </c>
      <c r="L27" s="25">
        <v>47890982</v>
      </c>
      <c r="M27" s="25">
        <v>54253797</v>
      </c>
      <c r="N27" s="25">
        <v>153903009</v>
      </c>
      <c r="O27" s="25">
        <v>34967081</v>
      </c>
      <c r="P27" s="25">
        <v>20768227</v>
      </c>
      <c r="Q27" s="25">
        <v>246331530</v>
      </c>
      <c r="R27" s="25">
        <v>717695965</v>
      </c>
      <c r="S27" s="25">
        <v>42525804</v>
      </c>
      <c r="T27" s="25">
        <v>583074856</v>
      </c>
      <c r="U27" s="25">
        <v>5889204531</v>
      </c>
      <c r="V27" s="25">
        <v>980843412</v>
      </c>
      <c r="W27" s="25">
        <v>103375221</v>
      </c>
      <c r="X27" s="25">
        <v>110191151</v>
      </c>
      <c r="Y27" s="25">
        <v>130868226</v>
      </c>
      <c r="Z27" s="25">
        <v>488531365</v>
      </c>
      <c r="AA27" s="25">
        <v>847049030</v>
      </c>
      <c r="AB27" s="25">
        <v>77529273</v>
      </c>
      <c r="AC27" s="19">
        <f t="shared" si="0"/>
        <v>10816694008</v>
      </c>
    </row>
    <row r="28" spans="1:29" x14ac:dyDescent="0.25">
      <c r="A28" s="15">
        <f t="shared" si="1"/>
        <v>2014</v>
      </c>
      <c r="B28" s="25">
        <v>18135055.184998453</v>
      </c>
      <c r="C28" s="25">
        <v>3699014.8635151437</v>
      </c>
      <c r="D28" s="25">
        <v>50438876.978778869</v>
      </c>
      <c r="E28" s="25">
        <v>1953604.4969261214</v>
      </c>
      <c r="F28" s="25">
        <v>33477429.303990074</v>
      </c>
      <c r="G28" s="25">
        <v>1176603.5989224412</v>
      </c>
      <c r="H28" s="25">
        <v>35286179.251805075</v>
      </c>
      <c r="I28" s="25">
        <v>42643304.240251072</v>
      </c>
      <c r="J28" s="25">
        <v>21837989.254682187</v>
      </c>
      <c r="K28" s="25">
        <v>109934441.43703754</v>
      </c>
      <c r="L28" s="25">
        <v>42656943.459963039</v>
      </c>
      <c r="M28" s="25">
        <v>69928450.846454307</v>
      </c>
      <c r="N28" s="25">
        <v>148197523.68535292</v>
      </c>
      <c r="O28" s="25">
        <v>35657586.265295118</v>
      </c>
      <c r="P28" s="25">
        <v>21510896.223775435</v>
      </c>
      <c r="Q28" s="25">
        <v>271186736.7565977</v>
      </c>
      <c r="R28" s="25">
        <v>749658980.28402853</v>
      </c>
      <c r="S28" s="25">
        <v>42008754.489259809</v>
      </c>
      <c r="T28" s="25">
        <v>590305327.47078705</v>
      </c>
      <c r="U28" s="25">
        <v>7576593246.4960785</v>
      </c>
      <c r="V28" s="25">
        <v>1235720774.0510483</v>
      </c>
      <c r="W28" s="25">
        <v>107772356.59770358</v>
      </c>
      <c r="X28" s="25">
        <v>114072732.95108998</v>
      </c>
      <c r="Y28" s="25">
        <v>156077913.85755101</v>
      </c>
      <c r="Z28" s="25">
        <v>514044564.21311986</v>
      </c>
      <c r="AA28" s="25">
        <v>926225805.26901495</v>
      </c>
      <c r="AB28" s="25">
        <v>73914064.47197327</v>
      </c>
      <c r="AC28" s="19">
        <f t="shared" si="0"/>
        <v>12994115156</v>
      </c>
    </row>
    <row r="29" spans="1:29" x14ac:dyDescent="0.25">
      <c r="A29" s="15">
        <f t="shared" si="1"/>
        <v>2015</v>
      </c>
      <c r="B29" s="25">
        <v>29194535</v>
      </c>
      <c r="C29" s="25">
        <v>7384500</v>
      </c>
      <c r="D29" s="25">
        <v>78600587</v>
      </c>
      <c r="E29" s="25">
        <v>2902400</v>
      </c>
      <c r="F29" s="25">
        <v>52965811</v>
      </c>
      <c r="G29" s="25">
        <v>2193000</v>
      </c>
      <c r="H29" s="25">
        <v>56692450</v>
      </c>
      <c r="I29" s="25">
        <v>57212418</v>
      </c>
      <c r="J29" s="25">
        <v>38396907</v>
      </c>
      <c r="K29" s="25">
        <v>172587824</v>
      </c>
      <c r="L29" s="25">
        <v>68898982</v>
      </c>
      <c r="M29" s="25">
        <v>131568570</v>
      </c>
      <c r="N29" s="25">
        <v>278681344</v>
      </c>
      <c r="O29" s="25">
        <v>58705000</v>
      </c>
      <c r="P29" s="25">
        <v>45478299</v>
      </c>
      <c r="Q29" s="25">
        <v>508118757</v>
      </c>
      <c r="R29" s="25">
        <v>1789938295</v>
      </c>
      <c r="S29" s="25">
        <v>63513204</v>
      </c>
      <c r="T29" s="25">
        <v>664315159</v>
      </c>
      <c r="U29" s="25">
        <v>9456061056</v>
      </c>
      <c r="V29" s="25">
        <v>1690431634</v>
      </c>
      <c r="W29" s="25">
        <v>157132536</v>
      </c>
      <c r="X29" s="25">
        <v>167631838</v>
      </c>
      <c r="Y29" s="25">
        <v>231696161</v>
      </c>
      <c r="Z29" s="25">
        <v>699298939</v>
      </c>
      <c r="AA29" s="25">
        <v>1240762198</v>
      </c>
      <c r="AB29" s="25">
        <v>112377101</v>
      </c>
      <c r="AC29" s="19">
        <f t="shared" si="0"/>
        <v>17862739505</v>
      </c>
    </row>
    <row r="30" spans="1:29" x14ac:dyDescent="0.25">
      <c r="A30" s="15">
        <f t="shared" si="1"/>
        <v>2016</v>
      </c>
      <c r="B30" s="33">
        <v>14528650</v>
      </c>
      <c r="C30" s="33">
        <v>7603707</v>
      </c>
      <c r="D30" s="33">
        <v>38370906</v>
      </c>
      <c r="E30" s="33">
        <v>1448400</v>
      </c>
      <c r="F30" s="33">
        <v>36912843</v>
      </c>
      <c r="G30" s="33">
        <v>539000</v>
      </c>
      <c r="H30" s="33">
        <v>30666320</v>
      </c>
      <c r="I30" s="33">
        <v>35476360</v>
      </c>
      <c r="J30" s="33">
        <v>35913725</v>
      </c>
      <c r="K30" s="33">
        <v>143299504</v>
      </c>
      <c r="L30" s="33">
        <v>54800405</v>
      </c>
      <c r="M30" s="33">
        <v>85045445</v>
      </c>
      <c r="N30" s="33">
        <v>205719897</v>
      </c>
      <c r="O30" s="33">
        <v>31761999</v>
      </c>
      <c r="P30" s="33">
        <v>25192298</v>
      </c>
      <c r="Q30" s="33">
        <v>306047152</v>
      </c>
      <c r="R30" s="33">
        <v>1447289105</v>
      </c>
      <c r="S30" s="33">
        <v>41293602</v>
      </c>
      <c r="T30" s="33">
        <v>480808204</v>
      </c>
      <c r="U30" s="33">
        <v>8356468944</v>
      </c>
      <c r="V30" s="33">
        <v>1245240128</v>
      </c>
      <c r="W30" s="33">
        <v>74866298</v>
      </c>
      <c r="X30" s="33">
        <v>68922760</v>
      </c>
      <c r="Y30" s="33">
        <v>116193771</v>
      </c>
      <c r="Z30" s="33">
        <v>599949576</v>
      </c>
      <c r="AA30" s="33">
        <v>1058503027</v>
      </c>
      <c r="AB30" s="33">
        <v>42982150</v>
      </c>
      <c r="AC30" s="19">
        <f t="shared" si="0"/>
        <v>14585844176</v>
      </c>
    </row>
    <row r="31" spans="1:29" ht="15.75" thickBot="1" x14ac:dyDescent="0.3">
      <c r="A31" s="20">
        <f t="shared" si="1"/>
        <v>2017</v>
      </c>
      <c r="B31" s="38">
        <v>11331850</v>
      </c>
      <c r="C31" s="39">
        <v>6748496</v>
      </c>
      <c r="D31" s="39">
        <v>38859033</v>
      </c>
      <c r="E31" s="39">
        <v>1016600</v>
      </c>
      <c r="F31" s="39">
        <v>27253948</v>
      </c>
      <c r="G31" s="39">
        <v>394314</v>
      </c>
      <c r="H31" s="39">
        <v>16890639</v>
      </c>
      <c r="I31" s="39">
        <v>25618071</v>
      </c>
      <c r="J31" s="39">
        <v>37183777</v>
      </c>
      <c r="K31" s="39">
        <v>122849546</v>
      </c>
      <c r="L31" s="39">
        <v>54338480</v>
      </c>
      <c r="M31" s="39">
        <v>76998349</v>
      </c>
      <c r="N31" s="39">
        <v>208027605</v>
      </c>
      <c r="O31" s="39">
        <v>35056884</v>
      </c>
      <c r="P31" s="39">
        <v>22413352</v>
      </c>
      <c r="Q31" s="39">
        <v>277356952</v>
      </c>
      <c r="R31" s="39">
        <v>1468581609</v>
      </c>
      <c r="S31" s="39">
        <v>35575633</v>
      </c>
      <c r="T31" s="39">
        <v>473852906</v>
      </c>
      <c r="U31" s="39">
        <v>7688125246</v>
      </c>
      <c r="V31" s="39">
        <v>1067031315</v>
      </c>
      <c r="W31" s="39">
        <v>67385110</v>
      </c>
      <c r="X31" s="39">
        <v>54731468</v>
      </c>
      <c r="Y31" s="39">
        <v>91062745</v>
      </c>
      <c r="Z31" s="39">
        <v>674441994</v>
      </c>
      <c r="AA31" s="39">
        <v>1021983217</v>
      </c>
      <c r="AB31" s="40">
        <v>41289320</v>
      </c>
      <c r="AC31" s="21">
        <f t="shared" si="0"/>
        <v>13646398459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  <ignoredErrors>
    <ignoredError sqref="AC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34</v>
      </c>
      <c r="B1" s="5"/>
      <c r="C1" s="6" t="s">
        <v>35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6247</v>
      </c>
      <c r="C4" s="16">
        <v>4612</v>
      </c>
      <c r="D4" s="16">
        <v>19797</v>
      </c>
      <c r="E4" s="16">
        <v>903</v>
      </c>
      <c r="F4" s="16">
        <v>21074</v>
      </c>
      <c r="G4" s="16">
        <v>5849</v>
      </c>
      <c r="H4" s="16">
        <v>7879</v>
      </c>
      <c r="I4" s="16">
        <v>289248</v>
      </c>
      <c r="J4" s="16">
        <v>14382</v>
      </c>
      <c r="K4" s="16">
        <v>72122</v>
      </c>
      <c r="L4" s="16">
        <v>20168</v>
      </c>
      <c r="M4" s="16">
        <v>5964</v>
      </c>
      <c r="N4" s="16">
        <v>26139</v>
      </c>
      <c r="O4" s="16">
        <v>8941</v>
      </c>
      <c r="P4" s="16">
        <v>11662</v>
      </c>
      <c r="Q4" s="16">
        <v>163439</v>
      </c>
      <c r="R4" s="16">
        <v>217544</v>
      </c>
      <c r="S4" s="16">
        <v>11347</v>
      </c>
      <c r="T4" s="16">
        <v>73953</v>
      </c>
      <c r="U4" s="16">
        <v>522258</v>
      </c>
      <c r="V4" s="16">
        <v>82916</v>
      </c>
      <c r="W4" s="16">
        <v>28239</v>
      </c>
      <c r="X4" s="16">
        <v>127517</v>
      </c>
      <c r="Y4" s="16">
        <v>13872</v>
      </c>
      <c r="Z4" s="16">
        <v>20125</v>
      </c>
      <c r="AA4" s="16">
        <v>31397</v>
      </c>
      <c r="AB4" s="16">
        <v>5023</v>
      </c>
      <c r="AC4" s="17">
        <f>SUM(B4:AB4)</f>
        <v>1812617</v>
      </c>
    </row>
    <row r="5" spans="1:30" s="10" customFormat="1" ht="15" customHeight="1" x14ac:dyDescent="0.25">
      <c r="A5" s="15">
        <f>A4+1</f>
        <v>1991</v>
      </c>
      <c r="B5" s="18">
        <v>4626</v>
      </c>
      <c r="C5" s="18">
        <v>6060</v>
      </c>
      <c r="D5" s="18">
        <v>49573</v>
      </c>
      <c r="E5" s="18">
        <v>1121</v>
      </c>
      <c r="F5" s="18">
        <v>10669</v>
      </c>
      <c r="G5" s="18">
        <v>1205</v>
      </c>
      <c r="H5" s="18">
        <v>11194</v>
      </c>
      <c r="I5" s="18">
        <v>11845</v>
      </c>
      <c r="J5" s="18">
        <v>12755</v>
      </c>
      <c r="K5" s="18">
        <v>67449</v>
      </c>
      <c r="L5" s="18">
        <v>5509</v>
      </c>
      <c r="M5" s="18">
        <v>4494</v>
      </c>
      <c r="N5" s="18">
        <v>15290</v>
      </c>
      <c r="O5" s="18">
        <v>9479</v>
      </c>
      <c r="P5" s="18">
        <v>11663</v>
      </c>
      <c r="Q5" s="18">
        <v>52287</v>
      </c>
      <c r="R5" s="18">
        <v>99501</v>
      </c>
      <c r="S5" s="18">
        <v>8006</v>
      </c>
      <c r="T5" s="18">
        <v>61314</v>
      </c>
      <c r="U5" s="18">
        <v>308174</v>
      </c>
      <c r="V5" s="18">
        <v>104346</v>
      </c>
      <c r="W5" s="18">
        <v>41276</v>
      </c>
      <c r="X5" s="18">
        <v>89012</v>
      </c>
      <c r="Y5" s="18">
        <v>16340</v>
      </c>
      <c r="Z5" s="18">
        <v>14164</v>
      </c>
      <c r="AA5" s="18">
        <v>30312</v>
      </c>
      <c r="AB5" s="18">
        <v>5151</v>
      </c>
      <c r="AC5" s="17">
        <f t="shared" ref="AC5:AC11" si="0">SUM(B5:AB5)</f>
        <v>1052815</v>
      </c>
    </row>
    <row r="6" spans="1:30" s="10" customFormat="1" ht="15" customHeight="1" x14ac:dyDescent="0.25">
      <c r="A6" s="15">
        <f t="shared" ref="A6:A31" si="1">A5+1</f>
        <v>1992</v>
      </c>
      <c r="B6" s="16">
        <v>3861</v>
      </c>
      <c r="C6" s="16">
        <v>3761</v>
      </c>
      <c r="D6" s="16">
        <v>20139</v>
      </c>
      <c r="E6" s="16">
        <v>3830</v>
      </c>
      <c r="F6" s="16">
        <v>17482</v>
      </c>
      <c r="G6" s="16">
        <v>2405</v>
      </c>
      <c r="H6" s="16">
        <v>15358</v>
      </c>
      <c r="I6" s="16">
        <v>30582</v>
      </c>
      <c r="J6" s="16">
        <v>14708</v>
      </c>
      <c r="K6" s="16">
        <v>48853</v>
      </c>
      <c r="L6" s="16">
        <v>10603</v>
      </c>
      <c r="M6" s="16">
        <v>9041</v>
      </c>
      <c r="N6" s="16">
        <v>24196</v>
      </c>
      <c r="O6" s="16">
        <v>15499</v>
      </c>
      <c r="P6" s="16">
        <v>3867</v>
      </c>
      <c r="Q6" s="16">
        <v>71298</v>
      </c>
      <c r="R6" s="16">
        <v>178238</v>
      </c>
      <c r="S6" s="16">
        <v>10056</v>
      </c>
      <c r="T6" s="16">
        <v>78911</v>
      </c>
      <c r="U6" s="16">
        <v>383969</v>
      </c>
      <c r="V6" s="16">
        <v>105381</v>
      </c>
      <c r="W6" s="16">
        <v>34357</v>
      </c>
      <c r="X6" s="16">
        <v>89653</v>
      </c>
      <c r="Y6" s="16">
        <v>16604</v>
      </c>
      <c r="Z6" s="16">
        <v>19107</v>
      </c>
      <c r="AA6" s="16">
        <v>26586</v>
      </c>
      <c r="AB6" s="16">
        <v>4806</v>
      </c>
      <c r="AC6" s="17">
        <f t="shared" si="0"/>
        <v>1243151</v>
      </c>
    </row>
    <row r="7" spans="1:30" s="10" customFormat="1" ht="15" customHeight="1" x14ac:dyDescent="0.25">
      <c r="A7" s="15">
        <f t="shared" si="1"/>
        <v>1993</v>
      </c>
      <c r="B7" s="16">
        <v>7512</v>
      </c>
      <c r="C7" s="16">
        <v>1612</v>
      </c>
      <c r="D7" s="16">
        <v>19509</v>
      </c>
      <c r="E7" s="16">
        <v>2371</v>
      </c>
      <c r="F7" s="16">
        <v>10126</v>
      </c>
      <c r="G7" s="16">
        <v>459</v>
      </c>
      <c r="H7" s="16">
        <v>10088</v>
      </c>
      <c r="I7" s="16">
        <v>15760</v>
      </c>
      <c r="J7" s="16">
        <v>11839</v>
      </c>
      <c r="K7" s="16">
        <v>62776</v>
      </c>
      <c r="L7" s="16">
        <v>13205</v>
      </c>
      <c r="M7" s="16">
        <v>8738</v>
      </c>
      <c r="N7" s="16">
        <v>33113</v>
      </c>
      <c r="O7" s="16">
        <v>15449</v>
      </c>
      <c r="P7" s="16">
        <v>5527</v>
      </c>
      <c r="Q7" s="16">
        <v>119737</v>
      </c>
      <c r="R7" s="16">
        <v>84372</v>
      </c>
      <c r="S7" s="16">
        <v>19102</v>
      </c>
      <c r="T7" s="16">
        <v>29160</v>
      </c>
      <c r="U7" s="16">
        <v>260632</v>
      </c>
      <c r="V7" s="16">
        <v>91832</v>
      </c>
      <c r="W7" s="16">
        <v>48447</v>
      </c>
      <c r="X7" s="16">
        <v>55526</v>
      </c>
      <c r="Y7" s="16">
        <v>20975</v>
      </c>
      <c r="Z7" s="16">
        <v>13189</v>
      </c>
      <c r="AA7" s="16">
        <v>46422</v>
      </c>
      <c r="AB7" s="16">
        <v>3629</v>
      </c>
      <c r="AC7" s="17">
        <f t="shared" si="0"/>
        <v>1011107</v>
      </c>
    </row>
    <row r="8" spans="1:30" s="10" customFormat="1" ht="15" customHeight="1" x14ac:dyDescent="0.25">
      <c r="A8" s="15">
        <f t="shared" si="1"/>
        <v>1994</v>
      </c>
      <c r="B8" s="18">
        <v>5716</v>
      </c>
      <c r="C8" s="18">
        <v>189</v>
      </c>
      <c r="D8" s="18">
        <v>10562</v>
      </c>
      <c r="E8" s="18">
        <v>2378</v>
      </c>
      <c r="F8" s="18">
        <v>9308</v>
      </c>
      <c r="G8" s="18">
        <v>102</v>
      </c>
      <c r="H8" s="18">
        <v>1123</v>
      </c>
      <c r="I8" s="18">
        <v>29036</v>
      </c>
      <c r="J8" s="18">
        <v>14071</v>
      </c>
      <c r="K8" s="18">
        <v>96576</v>
      </c>
      <c r="L8" s="18">
        <v>9942</v>
      </c>
      <c r="M8" s="18">
        <v>10580</v>
      </c>
      <c r="N8" s="18">
        <v>14521</v>
      </c>
      <c r="O8" s="18">
        <v>3875</v>
      </c>
      <c r="P8" s="18">
        <v>32991</v>
      </c>
      <c r="Q8" s="18">
        <v>62423</v>
      </c>
      <c r="R8" s="18">
        <v>107912</v>
      </c>
      <c r="S8" s="18">
        <v>9574</v>
      </c>
      <c r="T8" s="18">
        <v>36868</v>
      </c>
      <c r="U8" s="18">
        <v>217738</v>
      </c>
      <c r="V8" s="18">
        <v>114809</v>
      </c>
      <c r="W8" s="18">
        <v>52499</v>
      </c>
      <c r="X8" s="18">
        <v>62065</v>
      </c>
      <c r="Y8" s="18">
        <v>23192</v>
      </c>
      <c r="Z8" s="18">
        <v>17790</v>
      </c>
      <c r="AA8" s="18">
        <v>27784</v>
      </c>
      <c r="AB8" s="18">
        <v>3254</v>
      </c>
      <c r="AC8" s="17">
        <f t="shared" si="0"/>
        <v>976878</v>
      </c>
    </row>
    <row r="9" spans="1:30" s="10" customFormat="1" ht="15" customHeight="1" x14ac:dyDescent="0.25">
      <c r="A9" s="15">
        <f t="shared" si="1"/>
        <v>1995</v>
      </c>
      <c r="B9" s="18">
        <v>2004</v>
      </c>
      <c r="C9" s="18">
        <v>81</v>
      </c>
      <c r="D9" s="18">
        <v>4973</v>
      </c>
      <c r="E9" s="18">
        <v>1330</v>
      </c>
      <c r="F9" s="18">
        <v>6909</v>
      </c>
      <c r="G9" s="18">
        <v>441</v>
      </c>
      <c r="H9" s="18">
        <v>1278</v>
      </c>
      <c r="I9" s="18">
        <v>8237</v>
      </c>
      <c r="J9" s="18">
        <v>7589</v>
      </c>
      <c r="K9" s="18">
        <v>39962</v>
      </c>
      <c r="L9" s="18">
        <v>5003</v>
      </c>
      <c r="M9" s="18">
        <v>3054</v>
      </c>
      <c r="N9" s="18">
        <v>5914</v>
      </c>
      <c r="O9" s="18">
        <v>1238</v>
      </c>
      <c r="P9" s="18">
        <v>557</v>
      </c>
      <c r="Q9" s="18">
        <v>19302</v>
      </c>
      <c r="R9" s="18">
        <v>18978</v>
      </c>
      <c r="S9" s="18">
        <v>1666</v>
      </c>
      <c r="T9" s="18">
        <v>6656</v>
      </c>
      <c r="U9" s="18">
        <v>36941</v>
      </c>
      <c r="V9" s="18">
        <v>14733</v>
      </c>
      <c r="W9" s="18">
        <v>3394</v>
      </c>
      <c r="X9" s="18">
        <v>23318</v>
      </c>
      <c r="Y9" s="18">
        <v>4223</v>
      </c>
      <c r="Z9" s="18">
        <v>5928</v>
      </c>
      <c r="AA9" s="18">
        <v>2553</v>
      </c>
      <c r="AB9" s="18">
        <v>973</v>
      </c>
      <c r="AC9" s="17">
        <f t="shared" si="0"/>
        <v>227235</v>
      </c>
    </row>
    <row r="10" spans="1:30" s="10" customFormat="1" ht="15" customHeight="1" x14ac:dyDescent="0.25">
      <c r="A10" s="15">
        <f t="shared" si="1"/>
        <v>1996</v>
      </c>
      <c r="B10" s="18">
        <v>512</v>
      </c>
      <c r="C10" s="18">
        <v>9561</v>
      </c>
      <c r="D10" s="18">
        <v>3415</v>
      </c>
      <c r="E10" s="18">
        <v>3999</v>
      </c>
      <c r="F10" s="18">
        <v>1322</v>
      </c>
      <c r="G10" s="18">
        <v>1823</v>
      </c>
      <c r="H10" s="18">
        <v>0</v>
      </c>
      <c r="I10" s="18">
        <v>12454</v>
      </c>
      <c r="J10" s="18">
        <v>8795</v>
      </c>
      <c r="K10" s="18">
        <v>34255</v>
      </c>
      <c r="L10" s="18">
        <v>3105</v>
      </c>
      <c r="M10" s="18">
        <v>3713</v>
      </c>
      <c r="N10" s="18">
        <v>528</v>
      </c>
      <c r="O10" s="18">
        <v>4192</v>
      </c>
      <c r="P10" s="18">
        <v>558</v>
      </c>
      <c r="Q10" s="18">
        <v>39607</v>
      </c>
      <c r="R10" s="18">
        <v>18489</v>
      </c>
      <c r="S10" s="18">
        <v>2436</v>
      </c>
      <c r="T10" s="18">
        <v>12199</v>
      </c>
      <c r="U10" s="18">
        <v>69394</v>
      </c>
      <c r="V10" s="18">
        <v>14372</v>
      </c>
      <c r="W10" s="18">
        <v>4665</v>
      </c>
      <c r="X10" s="18">
        <v>26935</v>
      </c>
      <c r="Y10" s="18">
        <v>4930</v>
      </c>
      <c r="Z10" s="18">
        <v>3178</v>
      </c>
      <c r="AA10" s="18">
        <v>5846</v>
      </c>
      <c r="AB10" s="18">
        <v>177</v>
      </c>
      <c r="AC10" s="17">
        <f t="shared" si="0"/>
        <v>290460</v>
      </c>
    </row>
    <row r="11" spans="1:30" s="10" customFormat="1" ht="15" customHeight="1" x14ac:dyDescent="0.25">
      <c r="A11" s="15">
        <f t="shared" si="1"/>
        <v>1997</v>
      </c>
      <c r="B11" s="16">
        <v>1254</v>
      </c>
      <c r="C11" s="16">
        <v>2</v>
      </c>
      <c r="D11" s="16">
        <v>7266</v>
      </c>
      <c r="E11" s="16">
        <v>2701</v>
      </c>
      <c r="F11" s="16">
        <v>12671</v>
      </c>
      <c r="G11" s="16">
        <v>0</v>
      </c>
      <c r="H11" s="16">
        <v>5664</v>
      </c>
      <c r="I11" s="16">
        <v>22640</v>
      </c>
      <c r="J11" s="16">
        <v>12587</v>
      </c>
      <c r="K11" s="16">
        <v>41317</v>
      </c>
      <c r="L11" s="16">
        <v>6691</v>
      </c>
      <c r="M11" s="16">
        <v>3264</v>
      </c>
      <c r="N11" s="16">
        <v>2471</v>
      </c>
      <c r="O11" s="16">
        <v>998</v>
      </c>
      <c r="P11" s="16">
        <v>2022</v>
      </c>
      <c r="Q11" s="16">
        <v>43561</v>
      </c>
      <c r="R11" s="16">
        <v>59714</v>
      </c>
      <c r="S11" s="16">
        <v>4008</v>
      </c>
      <c r="T11" s="16">
        <v>24886</v>
      </c>
      <c r="U11" s="16">
        <v>90849</v>
      </c>
      <c r="V11" s="16">
        <v>20150</v>
      </c>
      <c r="W11" s="16">
        <v>7515</v>
      </c>
      <c r="X11" s="16">
        <v>33121</v>
      </c>
      <c r="Y11" s="16">
        <v>10494</v>
      </c>
      <c r="Z11" s="16">
        <v>7947</v>
      </c>
      <c r="AA11" s="16">
        <v>17272</v>
      </c>
      <c r="AB11" s="16">
        <v>4803</v>
      </c>
      <c r="AC11" s="17">
        <f t="shared" si="0"/>
        <v>445868</v>
      </c>
    </row>
    <row r="12" spans="1:30" s="10" customFormat="1" ht="15" customHeight="1" x14ac:dyDescent="0.25">
      <c r="A12" s="15">
        <f t="shared" si="1"/>
        <v>1998</v>
      </c>
      <c r="B12" s="18">
        <v>8555492</v>
      </c>
      <c r="C12" s="18">
        <v>10440232</v>
      </c>
      <c r="D12" s="18">
        <v>25527011</v>
      </c>
      <c r="E12" s="18">
        <v>3452262</v>
      </c>
      <c r="F12" s="18">
        <v>53077944</v>
      </c>
      <c r="G12" s="18">
        <v>1695350</v>
      </c>
      <c r="H12" s="18">
        <v>8635285</v>
      </c>
      <c r="I12" s="18">
        <v>33338155</v>
      </c>
      <c r="J12" s="18">
        <v>11486380</v>
      </c>
      <c r="K12" s="18">
        <v>64482269</v>
      </c>
      <c r="L12" s="18">
        <v>24214545</v>
      </c>
      <c r="M12" s="18">
        <v>5837041</v>
      </c>
      <c r="N12" s="18">
        <v>18043970</v>
      </c>
      <c r="O12" s="18">
        <v>9601860</v>
      </c>
      <c r="P12" s="18">
        <v>15718950</v>
      </c>
      <c r="Q12" s="18">
        <v>78210589</v>
      </c>
      <c r="R12" s="18">
        <v>213617798</v>
      </c>
      <c r="S12" s="18">
        <v>21635700</v>
      </c>
      <c r="T12" s="18">
        <v>119046013</v>
      </c>
      <c r="U12" s="18">
        <v>521273313</v>
      </c>
      <c r="V12" s="18">
        <v>206146723</v>
      </c>
      <c r="W12" s="18">
        <v>86061445</v>
      </c>
      <c r="X12" s="18">
        <v>187934409</v>
      </c>
      <c r="Y12" s="18">
        <v>32017633</v>
      </c>
      <c r="Z12" s="18">
        <v>52768220</v>
      </c>
      <c r="AA12" s="18">
        <v>85066659</v>
      </c>
      <c r="AB12" s="18">
        <v>22220958</v>
      </c>
      <c r="AC12" s="19">
        <f>SUM(B12:AB12)</f>
        <v>1920106206</v>
      </c>
    </row>
    <row r="13" spans="1:30" s="7" customFormat="1" ht="15" customHeight="1" x14ac:dyDescent="0.25">
      <c r="A13" s="15">
        <f t="shared" si="1"/>
        <v>1999</v>
      </c>
      <c r="B13" s="18">
        <v>6736911</v>
      </c>
      <c r="C13" s="18">
        <v>851830</v>
      </c>
      <c r="D13" s="18">
        <v>17513993</v>
      </c>
      <c r="E13" s="18">
        <v>1911993</v>
      </c>
      <c r="F13" s="18">
        <v>20931047</v>
      </c>
      <c r="G13" s="18">
        <v>5299918</v>
      </c>
      <c r="H13" s="18">
        <v>7124323</v>
      </c>
      <c r="I13" s="18">
        <v>35178850</v>
      </c>
      <c r="J13" s="18">
        <v>14220453</v>
      </c>
      <c r="K13" s="18">
        <v>50915286</v>
      </c>
      <c r="L13" s="18">
        <v>13049800</v>
      </c>
      <c r="M13" s="18">
        <v>9698230</v>
      </c>
      <c r="N13" s="18">
        <v>20341522</v>
      </c>
      <c r="O13" s="18">
        <v>2628091</v>
      </c>
      <c r="P13" s="18">
        <v>6688730</v>
      </c>
      <c r="Q13" s="18">
        <v>104769484</v>
      </c>
      <c r="R13" s="18">
        <v>168651579</v>
      </c>
      <c r="S13" s="18">
        <v>27951530</v>
      </c>
      <c r="T13" s="18">
        <v>91389043</v>
      </c>
      <c r="U13" s="18">
        <v>484603661</v>
      </c>
      <c r="V13" s="18">
        <v>149907630</v>
      </c>
      <c r="W13" s="18">
        <v>60679303</v>
      </c>
      <c r="X13" s="18">
        <v>156565550</v>
      </c>
      <c r="Y13" s="18">
        <v>29957204</v>
      </c>
      <c r="Z13" s="18">
        <v>35980925</v>
      </c>
      <c r="AA13" s="18">
        <v>81786252</v>
      </c>
      <c r="AB13" s="18">
        <v>18878621</v>
      </c>
      <c r="AC13" s="19">
        <f t="shared" ref="AC13:AC23" si="2">SUM(B13:AB13)</f>
        <v>1624211759</v>
      </c>
    </row>
    <row r="14" spans="1:30" s="7" customFormat="1" ht="15" customHeight="1" x14ac:dyDescent="0.25">
      <c r="A14" s="15">
        <f t="shared" si="1"/>
        <v>2000</v>
      </c>
      <c r="B14" s="18">
        <v>14477956</v>
      </c>
      <c r="C14" s="18">
        <v>7515945</v>
      </c>
      <c r="D14" s="18">
        <v>23643304</v>
      </c>
      <c r="E14" s="18">
        <v>5671460</v>
      </c>
      <c r="F14" s="18">
        <v>22058259</v>
      </c>
      <c r="G14" s="18">
        <v>3253060</v>
      </c>
      <c r="H14" s="18">
        <v>12667149</v>
      </c>
      <c r="I14" s="18">
        <v>32309860</v>
      </c>
      <c r="J14" s="18">
        <v>10672467</v>
      </c>
      <c r="K14" s="18">
        <v>57596549</v>
      </c>
      <c r="L14" s="18">
        <v>12260490</v>
      </c>
      <c r="M14" s="18">
        <v>13227720</v>
      </c>
      <c r="N14" s="18">
        <v>36904173</v>
      </c>
      <c r="O14" s="18">
        <v>9448730</v>
      </c>
      <c r="P14" s="18">
        <v>8772960</v>
      </c>
      <c r="Q14" s="18">
        <v>105800521</v>
      </c>
      <c r="R14" s="18">
        <v>167595942</v>
      </c>
      <c r="S14" s="18">
        <v>25301967</v>
      </c>
      <c r="T14" s="18">
        <v>109136561</v>
      </c>
      <c r="U14" s="18">
        <v>566851052</v>
      </c>
      <c r="V14" s="18">
        <v>143496460</v>
      </c>
      <c r="W14" s="18">
        <v>76931312</v>
      </c>
      <c r="X14" s="18">
        <v>154753397</v>
      </c>
      <c r="Y14" s="18">
        <v>39947071</v>
      </c>
      <c r="Z14" s="18">
        <v>37393910</v>
      </c>
      <c r="AA14" s="18">
        <v>50839461</v>
      </c>
      <c r="AB14" s="18">
        <v>9927064</v>
      </c>
      <c r="AC14" s="19">
        <f t="shared" si="2"/>
        <v>1758454800</v>
      </c>
    </row>
    <row r="15" spans="1:30" s="7" customFormat="1" ht="15" customHeight="1" x14ac:dyDescent="0.25">
      <c r="A15" s="15">
        <f t="shared" si="1"/>
        <v>2001</v>
      </c>
      <c r="B15" s="18">
        <v>12365540</v>
      </c>
      <c r="C15" s="18">
        <v>2790310</v>
      </c>
      <c r="D15" s="18">
        <v>44804414</v>
      </c>
      <c r="E15" s="18">
        <v>10122320</v>
      </c>
      <c r="F15" s="18">
        <v>28792901</v>
      </c>
      <c r="G15" s="18">
        <v>8571318</v>
      </c>
      <c r="H15" s="18">
        <v>12580766</v>
      </c>
      <c r="I15" s="18">
        <v>39143166</v>
      </c>
      <c r="J15" s="18">
        <v>13546765</v>
      </c>
      <c r="K15" s="18">
        <v>48141340</v>
      </c>
      <c r="L15" s="18">
        <v>21282339</v>
      </c>
      <c r="M15" s="18">
        <v>29273599</v>
      </c>
      <c r="N15" s="18">
        <v>45870571</v>
      </c>
      <c r="O15" s="18">
        <v>7378403</v>
      </c>
      <c r="P15" s="18">
        <v>9639560</v>
      </c>
      <c r="Q15" s="18">
        <v>90598964</v>
      </c>
      <c r="R15" s="18">
        <v>159849344</v>
      </c>
      <c r="S15" s="18">
        <v>19395372</v>
      </c>
      <c r="T15" s="18">
        <v>109094334</v>
      </c>
      <c r="U15" s="18">
        <v>546930545</v>
      </c>
      <c r="V15" s="18">
        <v>155935471</v>
      </c>
      <c r="W15" s="18">
        <v>48799055</v>
      </c>
      <c r="X15" s="18">
        <v>122972715</v>
      </c>
      <c r="Y15" s="18">
        <v>34706698</v>
      </c>
      <c r="Z15" s="18">
        <v>37093764</v>
      </c>
      <c r="AA15" s="18">
        <v>63514497</v>
      </c>
      <c r="AB15" s="18">
        <v>10885920</v>
      </c>
      <c r="AC15" s="19">
        <f t="shared" si="2"/>
        <v>1734079991</v>
      </c>
    </row>
    <row r="16" spans="1:30" s="7" customFormat="1" ht="15" customHeight="1" x14ac:dyDescent="0.25">
      <c r="A16" s="15">
        <f t="shared" si="1"/>
        <v>2002</v>
      </c>
      <c r="B16" s="18">
        <v>12874540</v>
      </c>
      <c r="C16" s="18">
        <v>2536000</v>
      </c>
      <c r="D16" s="18">
        <v>27241631</v>
      </c>
      <c r="E16" s="18">
        <v>4257220</v>
      </c>
      <c r="F16" s="18">
        <v>29722572</v>
      </c>
      <c r="G16" s="18">
        <v>3918120</v>
      </c>
      <c r="H16" s="18">
        <v>13944590</v>
      </c>
      <c r="I16" s="18">
        <v>36914327</v>
      </c>
      <c r="J16" s="18">
        <v>13959699</v>
      </c>
      <c r="K16" s="18">
        <v>46969012</v>
      </c>
      <c r="L16" s="18">
        <v>16751706</v>
      </c>
      <c r="M16" s="18">
        <v>26970887</v>
      </c>
      <c r="N16" s="18">
        <v>64189768</v>
      </c>
      <c r="O16" s="18">
        <v>12954769</v>
      </c>
      <c r="P16" s="18">
        <v>13040324</v>
      </c>
      <c r="Q16" s="18">
        <v>84913520</v>
      </c>
      <c r="R16" s="18">
        <v>187627665</v>
      </c>
      <c r="S16" s="18">
        <v>23153498</v>
      </c>
      <c r="T16" s="18">
        <v>109953424</v>
      </c>
      <c r="U16" s="18">
        <v>465223370</v>
      </c>
      <c r="V16" s="18">
        <v>187670734</v>
      </c>
      <c r="W16" s="18">
        <v>52989288</v>
      </c>
      <c r="X16" s="18">
        <v>104499452</v>
      </c>
      <c r="Y16" s="18">
        <v>48454662</v>
      </c>
      <c r="Z16" s="18">
        <v>27695818</v>
      </c>
      <c r="AA16" s="18">
        <v>82561925</v>
      </c>
      <c r="AB16" s="18">
        <v>14001807</v>
      </c>
      <c r="AC16" s="19">
        <f t="shared" si="2"/>
        <v>1714990328</v>
      </c>
    </row>
    <row r="17" spans="1:29" s="7" customFormat="1" ht="15" customHeight="1" x14ac:dyDescent="0.25">
      <c r="A17" s="15">
        <f t="shared" si="1"/>
        <v>2003</v>
      </c>
      <c r="B17" s="18">
        <v>9668978</v>
      </c>
      <c r="C17" s="18">
        <v>4134590</v>
      </c>
      <c r="D17" s="18">
        <v>9641080</v>
      </c>
      <c r="E17" s="18">
        <v>3031770</v>
      </c>
      <c r="F17" s="18">
        <v>20810640</v>
      </c>
      <c r="G17" s="18">
        <v>1689420</v>
      </c>
      <c r="H17" s="18">
        <v>10536170</v>
      </c>
      <c r="I17" s="18">
        <v>19886125</v>
      </c>
      <c r="J17" s="18">
        <v>8262550</v>
      </c>
      <c r="K17" s="18">
        <v>42115746</v>
      </c>
      <c r="L17" s="18">
        <v>8598542</v>
      </c>
      <c r="M17" s="18">
        <v>2851018</v>
      </c>
      <c r="N17" s="18">
        <v>20015587</v>
      </c>
      <c r="O17" s="18">
        <v>10745102</v>
      </c>
      <c r="P17" s="18">
        <v>5073108</v>
      </c>
      <c r="Q17" s="18">
        <v>52011740</v>
      </c>
      <c r="R17" s="18">
        <v>107140704</v>
      </c>
      <c r="S17" s="18">
        <v>11567807</v>
      </c>
      <c r="T17" s="18">
        <v>71897528</v>
      </c>
      <c r="U17" s="18">
        <v>390754952</v>
      </c>
      <c r="V17" s="18">
        <v>113649957</v>
      </c>
      <c r="W17" s="18">
        <v>54677273</v>
      </c>
      <c r="X17" s="18">
        <v>76828941</v>
      </c>
      <c r="Y17" s="18">
        <v>27911989</v>
      </c>
      <c r="Z17" s="18">
        <v>28003008</v>
      </c>
      <c r="AA17" s="18">
        <v>48135197</v>
      </c>
      <c r="AB17" s="18">
        <v>5465573</v>
      </c>
      <c r="AC17" s="19">
        <f t="shared" si="2"/>
        <v>1165105095</v>
      </c>
    </row>
    <row r="18" spans="1:29" s="7" customFormat="1" ht="15" customHeight="1" x14ac:dyDescent="0.25">
      <c r="A18" s="15">
        <f t="shared" si="1"/>
        <v>2004</v>
      </c>
      <c r="B18" s="18">
        <v>5313350</v>
      </c>
      <c r="C18" s="18">
        <v>858160</v>
      </c>
      <c r="D18" s="18">
        <v>3547638</v>
      </c>
      <c r="E18" s="18">
        <v>593030</v>
      </c>
      <c r="F18" s="18">
        <v>21804623</v>
      </c>
      <c r="G18" s="18">
        <v>4302537</v>
      </c>
      <c r="H18" s="18">
        <v>22339517</v>
      </c>
      <c r="I18" s="18">
        <v>13919175</v>
      </c>
      <c r="J18" s="18">
        <v>6551980</v>
      </c>
      <c r="K18" s="18">
        <v>32568565</v>
      </c>
      <c r="L18" s="18">
        <v>14284480</v>
      </c>
      <c r="M18" s="18">
        <v>8054215</v>
      </c>
      <c r="N18" s="18">
        <v>25973126</v>
      </c>
      <c r="O18" s="18">
        <v>8199970</v>
      </c>
      <c r="P18" s="18">
        <v>4331394</v>
      </c>
      <c r="Q18" s="18">
        <v>48959285</v>
      </c>
      <c r="R18" s="18">
        <v>159196884</v>
      </c>
      <c r="S18" s="18">
        <v>16323473</v>
      </c>
      <c r="T18" s="18">
        <v>106004871</v>
      </c>
      <c r="U18" s="18">
        <v>339031376</v>
      </c>
      <c r="V18" s="18">
        <v>112496018</v>
      </c>
      <c r="W18" s="18">
        <v>54631947</v>
      </c>
      <c r="X18" s="18">
        <v>87938635</v>
      </c>
      <c r="Y18" s="18">
        <v>33701299</v>
      </c>
      <c r="Z18" s="18">
        <v>30961855</v>
      </c>
      <c r="AA18" s="18">
        <v>56847886</v>
      </c>
      <c r="AB18" s="18">
        <v>7277809</v>
      </c>
      <c r="AC18" s="19">
        <f t="shared" si="2"/>
        <v>1226013098</v>
      </c>
    </row>
    <row r="19" spans="1:29" s="7" customFormat="1" ht="15" customHeight="1" x14ac:dyDescent="0.25">
      <c r="A19" s="15">
        <f t="shared" si="1"/>
        <v>2005</v>
      </c>
      <c r="B19" s="18">
        <v>10534545</v>
      </c>
      <c r="C19" s="18">
        <v>2545312</v>
      </c>
      <c r="D19" s="18">
        <v>28338093</v>
      </c>
      <c r="E19" s="18">
        <v>1558826</v>
      </c>
      <c r="F19" s="18">
        <v>31783972</v>
      </c>
      <c r="G19" s="18">
        <v>7051340</v>
      </c>
      <c r="H19" s="18">
        <v>22574331</v>
      </c>
      <c r="I19" s="18">
        <v>5447450</v>
      </c>
      <c r="J19" s="18">
        <v>18924104</v>
      </c>
      <c r="K19" s="18">
        <v>40161064</v>
      </c>
      <c r="L19" s="18">
        <v>15189021</v>
      </c>
      <c r="M19" s="18">
        <v>9576184</v>
      </c>
      <c r="N19" s="18">
        <v>20819952</v>
      </c>
      <c r="O19" s="18">
        <v>8487834</v>
      </c>
      <c r="P19" s="18">
        <v>3178310</v>
      </c>
      <c r="Q19" s="18">
        <v>68498684</v>
      </c>
      <c r="R19" s="18">
        <v>155749369</v>
      </c>
      <c r="S19" s="18">
        <v>16642384</v>
      </c>
      <c r="T19" s="18">
        <v>77797745</v>
      </c>
      <c r="U19" s="18">
        <v>396733780</v>
      </c>
      <c r="V19" s="18">
        <v>164958018</v>
      </c>
      <c r="W19" s="18">
        <v>41988283</v>
      </c>
      <c r="X19" s="18">
        <v>82999251</v>
      </c>
      <c r="Y19" s="18">
        <v>34286184</v>
      </c>
      <c r="Z19" s="18">
        <v>31151106</v>
      </c>
      <c r="AA19" s="18">
        <v>63742220</v>
      </c>
      <c r="AB19" s="18">
        <v>11197779</v>
      </c>
      <c r="AC19" s="19">
        <f t="shared" si="2"/>
        <v>1371915141</v>
      </c>
    </row>
    <row r="20" spans="1:29" s="7" customFormat="1" ht="15" customHeight="1" x14ac:dyDescent="0.25">
      <c r="A20" s="15">
        <f>A19+1</f>
        <v>2006</v>
      </c>
      <c r="B20" s="18">
        <v>12526582</v>
      </c>
      <c r="C20" s="18">
        <v>8996466</v>
      </c>
      <c r="D20" s="18">
        <v>26724432</v>
      </c>
      <c r="E20" s="18">
        <v>6786245</v>
      </c>
      <c r="F20" s="18">
        <v>40128918</v>
      </c>
      <c r="G20" s="18">
        <v>6811400</v>
      </c>
      <c r="H20" s="18">
        <v>19252246</v>
      </c>
      <c r="I20" s="18">
        <v>22518955</v>
      </c>
      <c r="J20" s="18">
        <v>24557475</v>
      </c>
      <c r="K20" s="18">
        <v>38427925</v>
      </c>
      <c r="L20" s="18">
        <v>24436943</v>
      </c>
      <c r="M20" s="18">
        <v>16189000</v>
      </c>
      <c r="N20" s="18">
        <v>20097825</v>
      </c>
      <c r="O20" s="18">
        <v>6539539</v>
      </c>
      <c r="P20" s="18">
        <v>6742889</v>
      </c>
      <c r="Q20" s="18">
        <v>75513041</v>
      </c>
      <c r="R20" s="18">
        <v>234018757</v>
      </c>
      <c r="S20" s="18">
        <v>33405665</v>
      </c>
      <c r="T20" s="18">
        <v>93712283</v>
      </c>
      <c r="U20" s="18">
        <v>455038861</v>
      </c>
      <c r="V20" s="18">
        <v>157570464</v>
      </c>
      <c r="W20" s="18">
        <v>57389277</v>
      </c>
      <c r="X20" s="18">
        <v>100501288</v>
      </c>
      <c r="Y20" s="18">
        <v>30636808</v>
      </c>
      <c r="Z20" s="18">
        <v>29854506</v>
      </c>
      <c r="AA20" s="18">
        <v>80683437</v>
      </c>
      <c r="AB20" s="18">
        <v>11674915</v>
      </c>
      <c r="AC20" s="19">
        <f t="shared" si="2"/>
        <v>1640736142</v>
      </c>
    </row>
    <row r="21" spans="1:29" s="7" customFormat="1" ht="15" customHeight="1" x14ac:dyDescent="0.25">
      <c r="A21" s="15">
        <f t="shared" si="1"/>
        <v>2007</v>
      </c>
      <c r="B21" s="18">
        <v>12970743</v>
      </c>
      <c r="C21" s="18">
        <v>11143431</v>
      </c>
      <c r="D21" s="18">
        <v>29791337</v>
      </c>
      <c r="E21" s="18">
        <v>6801728</v>
      </c>
      <c r="F21" s="18">
        <v>40266276</v>
      </c>
      <c r="G21" s="18">
        <v>6631770</v>
      </c>
      <c r="H21" s="18">
        <v>18652258</v>
      </c>
      <c r="I21" s="18">
        <v>27290766</v>
      </c>
      <c r="J21" s="18">
        <v>27411595</v>
      </c>
      <c r="K21" s="18">
        <v>39779076</v>
      </c>
      <c r="L21" s="18">
        <v>26734323</v>
      </c>
      <c r="M21" s="18">
        <v>16420500</v>
      </c>
      <c r="N21" s="18">
        <v>26617685</v>
      </c>
      <c r="O21" s="18">
        <v>8228929</v>
      </c>
      <c r="P21" s="18">
        <v>7420323</v>
      </c>
      <c r="Q21" s="18">
        <v>94152855</v>
      </c>
      <c r="R21" s="18">
        <v>236554383</v>
      </c>
      <c r="S21" s="18">
        <v>32813935</v>
      </c>
      <c r="T21" s="18">
        <v>92202007</v>
      </c>
      <c r="U21" s="18">
        <v>464466150</v>
      </c>
      <c r="V21" s="18">
        <v>161858629</v>
      </c>
      <c r="W21" s="18">
        <v>57024688</v>
      </c>
      <c r="X21" s="18">
        <v>100917644</v>
      </c>
      <c r="Y21" s="18">
        <v>30402545</v>
      </c>
      <c r="Z21" s="18">
        <v>31213978</v>
      </c>
      <c r="AA21" s="18">
        <v>80450889</v>
      </c>
      <c r="AB21" s="18">
        <v>11626168</v>
      </c>
      <c r="AC21" s="19">
        <f t="shared" si="2"/>
        <v>1699844611</v>
      </c>
    </row>
    <row r="22" spans="1:29" s="7" customFormat="1" ht="15" customHeight="1" x14ac:dyDescent="0.25">
      <c r="A22" s="15">
        <f t="shared" si="1"/>
        <v>2008</v>
      </c>
      <c r="B22" s="18">
        <v>15954013.890000001</v>
      </c>
      <c r="C22" s="18">
        <v>13706420.129999999</v>
      </c>
      <c r="D22" s="18">
        <v>36643344.509999998</v>
      </c>
      <c r="E22" s="18">
        <v>8366125.4399999995</v>
      </c>
      <c r="F22" s="18">
        <v>49527519.479999997</v>
      </c>
      <c r="G22" s="18">
        <v>8157077.0999999996</v>
      </c>
      <c r="H22" s="18">
        <v>22942277.34</v>
      </c>
      <c r="I22" s="18">
        <v>33567642.18</v>
      </c>
      <c r="J22" s="18">
        <v>33716261.850000001</v>
      </c>
      <c r="K22" s="18">
        <v>48928263.479999997</v>
      </c>
      <c r="L22" s="18">
        <v>32883217.289999999</v>
      </c>
      <c r="M22" s="18">
        <v>20197215</v>
      </c>
      <c r="N22" s="18">
        <v>32739752.550000001</v>
      </c>
      <c r="O22" s="18">
        <v>10121582.67</v>
      </c>
      <c r="P22" s="18">
        <v>9126997.2899999991</v>
      </c>
      <c r="Q22" s="18">
        <v>115808011.64999999</v>
      </c>
      <c r="R22" s="18">
        <v>290961891.08999997</v>
      </c>
      <c r="S22" s="18">
        <v>40361140.049999997</v>
      </c>
      <c r="T22" s="18">
        <v>113408468.61</v>
      </c>
      <c r="U22" s="18">
        <v>571293364.5</v>
      </c>
      <c r="V22" s="18">
        <v>199086113.66999999</v>
      </c>
      <c r="W22" s="18">
        <v>70140366.239999995</v>
      </c>
      <c r="X22" s="18">
        <v>124128702.12</v>
      </c>
      <c r="Y22" s="18">
        <v>37395130.350000001</v>
      </c>
      <c r="Z22" s="18">
        <v>38393192.939999998</v>
      </c>
      <c r="AA22" s="18">
        <v>98954593.469999999</v>
      </c>
      <c r="AB22" s="18">
        <v>14300186.640000001</v>
      </c>
      <c r="AC22" s="19">
        <f t="shared" si="2"/>
        <v>2090808871.5300002</v>
      </c>
    </row>
    <row r="23" spans="1:29" s="7" customFormat="1" ht="15" customHeight="1" x14ac:dyDescent="0.25">
      <c r="A23" s="15">
        <f t="shared" si="1"/>
        <v>2009</v>
      </c>
      <c r="B23" s="18">
        <v>16273094.167800002</v>
      </c>
      <c r="C23" s="18">
        <v>13980548.532599999</v>
      </c>
      <c r="D23" s="18">
        <v>37376211.400200002</v>
      </c>
      <c r="E23" s="18">
        <v>8533447.9487999994</v>
      </c>
      <c r="F23" s="18">
        <v>50518069.869599998</v>
      </c>
      <c r="G23" s="18">
        <v>8320218.642</v>
      </c>
      <c r="H23" s="18">
        <v>23401122.886799999</v>
      </c>
      <c r="I23" s="18">
        <v>34238995.023599997</v>
      </c>
      <c r="J23" s="18">
        <v>34390587.087000005</v>
      </c>
      <c r="K23" s="18">
        <v>49906828.749600001</v>
      </c>
      <c r="L23" s="18">
        <v>33540881.6358</v>
      </c>
      <c r="M23" s="18">
        <v>20601159.300000001</v>
      </c>
      <c r="N23" s="18">
        <v>33394547.601</v>
      </c>
      <c r="O23" s="18">
        <v>10324014.3234</v>
      </c>
      <c r="P23" s="18">
        <v>9309537.2357999999</v>
      </c>
      <c r="Q23" s="18">
        <v>118124171.88299999</v>
      </c>
      <c r="R23" s="18">
        <v>296781128.91179997</v>
      </c>
      <c r="S23" s="18">
        <v>41168362.850999996</v>
      </c>
      <c r="T23" s="18">
        <v>115676637.9822</v>
      </c>
      <c r="U23" s="18">
        <v>582719231.78999996</v>
      </c>
      <c r="V23" s="18">
        <v>203067835.9434</v>
      </c>
      <c r="W23" s="18">
        <v>71543173.564799994</v>
      </c>
      <c r="X23" s="18">
        <v>126611276.16240001</v>
      </c>
      <c r="Y23" s="18">
        <v>38143032.957000002</v>
      </c>
      <c r="Z23" s="18">
        <v>39161056.798799999</v>
      </c>
      <c r="AA23" s="18">
        <v>100933685.33939999</v>
      </c>
      <c r="AB23" s="18">
        <v>14586190.3728</v>
      </c>
      <c r="AC23" s="19">
        <f t="shared" si="2"/>
        <v>2132625048.9606001</v>
      </c>
    </row>
    <row r="24" spans="1:29" s="7" customFormat="1" ht="15" customHeight="1" x14ac:dyDescent="0.25">
      <c r="A24" s="15">
        <f t="shared" si="1"/>
        <v>2010</v>
      </c>
      <c r="B24" s="24">
        <v>35625270</v>
      </c>
      <c r="C24" s="24">
        <v>13738270</v>
      </c>
      <c r="D24" s="24">
        <v>32028314</v>
      </c>
      <c r="E24" s="24">
        <v>6394340</v>
      </c>
      <c r="F24" s="24">
        <v>32425349</v>
      </c>
      <c r="G24" s="24">
        <v>7966675</v>
      </c>
      <c r="H24" s="24">
        <v>35928720</v>
      </c>
      <c r="I24" s="24">
        <v>84148889</v>
      </c>
      <c r="J24" s="24">
        <v>63942220</v>
      </c>
      <c r="K24" s="24">
        <v>94390689</v>
      </c>
      <c r="L24" s="24">
        <v>33889098</v>
      </c>
      <c r="M24" s="24">
        <v>12596630</v>
      </c>
      <c r="N24" s="24">
        <v>56471061</v>
      </c>
      <c r="O24" s="24">
        <v>26660320</v>
      </c>
      <c r="P24" s="24">
        <v>36990340</v>
      </c>
      <c r="Q24" s="24">
        <v>144090632</v>
      </c>
      <c r="R24" s="24">
        <v>357352760</v>
      </c>
      <c r="S24" s="24">
        <v>27507228</v>
      </c>
      <c r="T24" s="24">
        <v>124294994</v>
      </c>
      <c r="U24" s="24">
        <v>661970570</v>
      </c>
      <c r="V24" s="24">
        <v>151207067</v>
      </c>
      <c r="W24" s="24">
        <v>65174685</v>
      </c>
      <c r="X24" s="24">
        <v>271223442</v>
      </c>
      <c r="Y24" s="24">
        <v>106691016</v>
      </c>
      <c r="Z24" s="24">
        <v>100107150</v>
      </c>
      <c r="AA24" s="24">
        <v>132259389</v>
      </c>
      <c r="AB24" s="24">
        <v>29290403</v>
      </c>
      <c r="AC24" s="19">
        <f t="shared" ref="AC24:AC31" si="3">SUM(B24:AB24)</f>
        <v>2744365521</v>
      </c>
    </row>
    <row r="25" spans="1:29" s="7" customFormat="1" ht="15" customHeight="1" x14ac:dyDescent="0.25">
      <c r="A25" s="15">
        <f t="shared" si="1"/>
        <v>2011</v>
      </c>
      <c r="B25" s="25">
        <v>24055.221999999998</v>
      </c>
      <c r="C25" s="25">
        <v>19486.558800000003</v>
      </c>
      <c r="D25" s="25">
        <v>37188.714999999997</v>
      </c>
      <c r="E25" s="25">
        <v>18469.010000000002</v>
      </c>
      <c r="F25" s="25">
        <v>38207.888000000006</v>
      </c>
      <c r="G25" s="25">
        <v>6904.2249999999995</v>
      </c>
      <c r="H25" s="25">
        <v>20296.717399999998</v>
      </c>
      <c r="I25" s="25">
        <v>61231.377000000008</v>
      </c>
      <c r="J25" s="25">
        <v>39586.290000000008</v>
      </c>
      <c r="K25" s="25">
        <v>73667.27800000002</v>
      </c>
      <c r="L25" s="25">
        <v>13746.969000000001</v>
      </c>
      <c r="M25" s="25">
        <v>15010.345000000001</v>
      </c>
      <c r="N25" s="25">
        <v>52236.526000000005</v>
      </c>
      <c r="O25" s="25">
        <v>29766.800000000003</v>
      </c>
      <c r="P25" s="25">
        <v>18701.38</v>
      </c>
      <c r="Q25" s="25">
        <v>95686.116999999998</v>
      </c>
      <c r="R25" s="25">
        <v>307490.7182</v>
      </c>
      <c r="S25" s="25">
        <v>22454.612999999998</v>
      </c>
      <c r="T25" s="25">
        <v>146533.15040000001</v>
      </c>
      <c r="U25" s="25">
        <v>561394.97800000012</v>
      </c>
      <c r="V25" s="25">
        <v>156048.87499999997</v>
      </c>
      <c r="W25" s="25">
        <v>59133.088000000003</v>
      </c>
      <c r="X25" s="25">
        <v>122445.42599999998</v>
      </c>
      <c r="Y25" s="25">
        <v>64637.570999999967</v>
      </c>
      <c r="Z25" s="25">
        <v>95688.066099999982</v>
      </c>
      <c r="AA25" s="25">
        <v>118763.26389999996</v>
      </c>
      <c r="AB25" s="25">
        <v>17848.168200000004</v>
      </c>
      <c r="AC25" s="19">
        <f t="shared" si="3"/>
        <v>2236679.3360000006</v>
      </c>
    </row>
    <row r="26" spans="1:29" x14ac:dyDescent="0.25">
      <c r="A26" s="15">
        <f t="shared" si="1"/>
        <v>2012</v>
      </c>
      <c r="B26" s="25">
        <v>28437060</v>
      </c>
      <c r="C26" s="25">
        <v>12642800</v>
      </c>
      <c r="D26" s="25">
        <v>25549180</v>
      </c>
      <c r="E26" s="25">
        <v>20134842.999999996</v>
      </c>
      <c r="F26" s="25">
        <v>63954969.900000185</v>
      </c>
      <c r="G26" s="25">
        <v>9468911.0000000037</v>
      </c>
      <c r="H26" s="25">
        <v>16781972.299999997</v>
      </c>
      <c r="I26" s="25">
        <v>58690456.999999993</v>
      </c>
      <c r="J26" s="25">
        <v>36114610</v>
      </c>
      <c r="K26" s="25">
        <v>91056149</v>
      </c>
      <c r="L26" s="25">
        <v>20928539.999999996</v>
      </c>
      <c r="M26" s="25">
        <v>18901115</v>
      </c>
      <c r="N26" s="25">
        <v>55304370</v>
      </c>
      <c r="O26" s="25">
        <v>18482249.999999996</v>
      </c>
      <c r="P26" s="25">
        <v>30677070.000000004</v>
      </c>
      <c r="Q26" s="25">
        <v>108161251.00000003</v>
      </c>
      <c r="R26" s="25">
        <v>256982800.80000007</v>
      </c>
      <c r="S26" s="25">
        <v>40679965</v>
      </c>
      <c r="T26" s="25">
        <v>158319593.99999997</v>
      </c>
      <c r="U26" s="25">
        <v>560410696.99999964</v>
      </c>
      <c r="V26" s="25">
        <v>191411606.00000009</v>
      </c>
      <c r="W26" s="25">
        <v>73822531.999999985</v>
      </c>
      <c r="X26" s="25">
        <v>125660246.00000003</v>
      </c>
      <c r="Y26" s="25">
        <v>37973786.999999985</v>
      </c>
      <c r="Z26" s="25">
        <v>68896350.299999997</v>
      </c>
      <c r="AA26" s="25">
        <v>123796232.50000003</v>
      </c>
      <c r="AB26" s="25">
        <v>27697653.199999999</v>
      </c>
      <c r="AC26" s="19">
        <f t="shared" si="3"/>
        <v>2280937012</v>
      </c>
    </row>
    <row r="27" spans="1:29" s="7" customFormat="1" ht="15" customHeight="1" x14ac:dyDescent="0.25">
      <c r="A27" s="15">
        <f t="shared" si="1"/>
        <v>2013</v>
      </c>
      <c r="B27" s="25">
        <v>36188376</v>
      </c>
      <c r="C27" s="25">
        <v>16473907</v>
      </c>
      <c r="D27" s="25">
        <v>39960110</v>
      </c>
      <c r="E27" s="25">
        <v>13807292</v>
      </c>
      <c r="F27" s="25">
        <v>97227243</v>
      </c>
      <c r="G27" s="25">
        <v>9806890</v>
      </c>
      <c r="H27" s="25">
        <v>30014887.199999999</v>
      </c>
      <c r="I27" s="25">
        <v>49470830.5</v>
      </c>
      <c r="J27" s="25">
        <v>53478240</v>
      </c>
      <c r="K27" s="25">
        <v>98079273</v>
      </c>
      <c r="L27" s="25">
        <v>23196870</v>
      </c>
      <c r="M27" s="25">
        <v>18520100</v>
      </c>
      <c r="N27" s="25">
        <v>60408610</v>
      </c>
      <c r="O27" s="25">
        <v>8962230</v>
      </c>
      <c r="P27" s="25">
        <v>28431182</v>
      </c>
      <c r="Q27" s="25">
        <v>150441058</v>
      </c>
      <c r="R27" s="25">
        <v>319288710.10000002</v>
      </c>
      <c r="S27" s="25">
        <v>35861519</v>
      </c>
      <c r="T27" s="25">
        <v>137955601</v>
      </c>
      <c r="U27" s="25">
        <v>569261851.70000005</v>
      </c>
      <c r="V27" s="25">
        <v>202457513</v>
      </c>
      <c r="W27" s="25">
        <v>60766371</v>
      </c>
      <c r="X27" s="25">
        <v>109219806</v>
      </c>
      <c r="Y27" s="25">
        <v>60369676</v>
      </c>
      <c r="Z27" s="25">
        <v>85642320.100000009</v>
      </c>
      <c r="AA27" s="25">
        <v>170914352.19999999</v>
      </c>
      <c r="AB27" s="25">
        <v>46861400.399999999</v>
      </c>
      <c r="AC27" s="19">
        <f t="shared" si="3"/>
        <v>2533066219.1999998</v>
      </c>
    </row>
    <row r="28" spans="1:29" s="7" customFormat="1" ht="15" customHeight="1" x14ac:dyDescent="0.25">
      <c r="A28" s="15">
        <f t="shared" si="1"/>
        <v>2014</v>
      </c>
      <c r="B28" s="25">
        <v>36578739</v>
      </c>
      <c r="C28" s="25">
        <v>21672680</v>
      </c>
      <c r="D28" s="25">
        <v>39486873</v>
      </c>
      <c r="E28" s="25">
        <v>13522943</v>
      </c>
      <c r="F28" s="25">
        <v>110842650.2</v>
      </c>
      <c r="G28" s="25">
        <v>9131474</v>
      </c>
      <c r="H28" s="25">
        <v>69747679</v>
      </c>
      <c r="I28" s="25">
        <v>82371330</v>
      </c>
      <c r="J28" s="25">
        <v>71271635</v>
      </c>
      <c r="K28" s="25">
        <v>89347649</v>
      </c>
      <c r="L28" s="25">
        <v>24503890</v>
      </c>
      <c r="M28" s="25">
        <v>24594100</v>
      </c>
      <c r="N28" s="25">
        <v>103159999</v>
      </c>
      <c r="O28" s="25">
        <v>34960345</v>
      </c>
      <c r="P28" s="25">
        <v>36089143</v>
      </c>
      <c r="Q28" s="25">
        <v>233918880</v>
      </c>
      <c r="R28" s="25">
        <v>345339834.80000001</v>
      </c>
      <c r="S28" s="25">
        <v>34142745</v>
      </c>
      <c r="T28" s="25">
        <v>227523903</v>
      </c>
      <c r="U28" s="25">
        <v>735826022</v>
      </c>
      <c r="V28" s="25">
        <v>232444721</v>
      </c>
      <c r="W28" s="25">
        <v>87654659</v>
      </c>
      <c r="X28" s="25">
        <v>155624866</v>
      </c>
      <c r="Y28" s="25">
        <v>87851695</v>
      </c>
      <c r="Z28" s="25">
        <v>114169246.2</v>
      </c>
      <c r="AA28" s="25">
        <v>208087815.79999998</v>
      </c>
      <c r="AB28" s="25">
        <v>64343002.5</v>
      </c>
      <c r="AC28" s="19">
        <f t="shared" si="3"/>
        <v>3294208519.5</v>
      </c>
    </row>
    <row r="29" spans="1:29" s="7" customFormat="1" ht="15" customHeight="1" x14ac:dyDescent="0.25">
      <c r="A29" s="15">
        <f t="shared" si="1"/>
        <v>2015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19">
        <f t="shared" si="3"/>
        <v>0</v>
      </c>
    </row>
    <row r="30" spans="1:29" x14ac:dyDescent="0.25">
      <c r="A30" s="15">
        <f t="shared" si="1"/>
        <v>2016</v>
      </c>
      <c r="B30" s="37">
        <v>21698970</v>
      </c>
      <c r="C30" s="37">
        <v>6150471</v>
      </c>
      <c r="D30" s="37">
        <v>16211503</v>
      </c>
      <c r="E30" s="37">
        <v>9319228</v>
      </c>
      <c r="F30" s="37">
        <v>29008108</v>
      </c>
      <c r="G30" s="37">
        <v>950957</v>
      </c>
      <c r="H30" s="37">
        <v>27577083</v>
      </c>
      <c r="I30" s="37">
        <v>38824690</v>
      </c>
      <c r="J30" s="37">
        <v>36366213</v>
      </c>
      <c r="K30" s="37">
        <v>76829802</v>
      </c>
      <c r="L30" s="37">
        <v>14242305</v>
      </c>
      <c r="M30" s="37">
        <v>21188565</v>
      </c>
      <c r="N30" s="37">
        <v>51402306</v>
      </c>
      <c r="O30" s="37">
        <v>14491569</v>
      </c>
      <c r="P30" s="37">
        <v>10892752</v>
      </c>
      <c r="Q30" s="37">
        <v>92283232</v>
      </c>
      <c r="R30" s="37">
        <v>192162579</v>
      </c>
      <c r="S30" s="37">
        <v>18898915</v>
      </c>
      <c r="T30" s="37">
        <v>139999844</v>
      </c>
      <c r="U30" s="37">
        <v>543937500</v>
      </c>
      <c r="V30" s="37">
        <v>200303929</v>
      </c>
      <c r="W30" s="37">
        <v>112038595</v>
      </c>
      <c r="X30" s="37">
        <v>144548212</v>
      </c>
      <c r="Y30" s="37">
        <v>82084160</v>
      </c>
      <c r="Z30" s="37">
        <v>94533132</v>
      </c>
      <c r="AA30" s="37">
        <v>98130251</v>
      </c>
      <c r="AB30" s="37">
        <v>23352889</v>
      </c>
      <c r="AC30" s="19">
        <f t="shared" si="3"/>
        <v>2117427760</v>
      </c>
    </row>
    <row r="31" spans="1:29" ht="15.75" thickBot="1" x14ac:dyDescent="0.3">
      <c r="A31" s="20">
        <f t="shared" si="1"/>
        <v>2017</v>
      </c>
      <c r="B31" s="41">
        <v>25005949</v>
      </c>
      <c r="C31" s="42">
        <v>7368070</v>
      </c>
      <c r="D31" s="42">
        <v>18959645</v>
      </c>
      <c r="E31" s="42">
        <v>17278473</v>
      </c>
      <c r="F31" s="42">
        <v>41147235</v>
      </c>
      <c r="G31" s="42">
        <v>4308380</v>
      </c>
      <c r="H31" s="42">
        <v>31328889</v>
      </c>
      <c r="I31" s="42">
        <v>43556246</v>
      </c>
      <c r="J31" s="42">
        <v>32726305</v>
      </c>
      <c r="K31" s="42">
        <v>64286185</v>
      </c>
      <c r="L31" s="42">
        <v>18342290</v>
      </c>
      <c r="M31" s="42">
        <v>12468323</v>
      </c>
      <c r="N31" s="42">
        <v>37345968</v>
      </c>
      <c r="O31" s="42">
        <v>27377854</v>
      </c>
      <c r="P31" s="42">
        <v>9131760</v>
      </c>
      <c r="Q31" s="42">
        <v>76154540</v>
      </c>
      <c r="R31" s="42">
        <v>170669552</v>
      </c>
      <c r="S31" s="42">
        <v>23600922</v>
      </c>
      <c r="T31" s="42">
        <v>54372332</v>
      </c>
      <c r="U31" s="42">
        <v>454931557</v>
      </c>
      <c r="V31" s="42">
        <v>173845599</v>
      </c>
      <c r="W31" s="42">
        <v>98494278</v>
      </c>
      <c r="X31" s="42">
        <v>143361790</v>
      </c>
      <c r="Y31" s="42">
        <v>84878891</v>
      </c>
      <c r="Z31" s="42">
        <v>98889423</v>
      </c>
      <c r="AA31" s="42">
        <v>128242908</v>
      </c>
      <c r="AB31" s="43">
        <v>24520408</v>
      </c>
      <c r="AC31" s="21">
        <f t="shared" si="3"/>
        <v>1922593772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36</v>
      </c>
      <c r="B1" s="5"/>
      <c r="C1" s="6" t="s">
        <v>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7">
        <f>SUM(B4:AB4)</f>
        <v>0</v>
      </c>
    </row>
    <row r="5" spans="1:30" s="10" customFormat="1" ht="15" customHeight="1" x14ac:dyDescent="0.25">
      <c r="A5" s="15">
        <f>A4+1</f>
        <v>1991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7">
        <f t="shared" ref="AC5:AC11" si="0">SUM(B5:AB5)</f>
        <v>0</v>
      </c>
    </row>
    <row r="6" spans="1:30" s="10" customFormat="1" ht="15" customHeight="1" x14ac:dyDescent="0.25">
      <c r="A6" s="15">
        <f t="shared" ref="A6:A31" si="1">A5+1</f>
        <v>1992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7">
        <f t="shared" si="0"/>
        <v>0</v>
      </c>
    </row>
    <row r="7" spans="1:30" s="10" customFormat="1" ht="15" customHeight="1" x14ac:dyDescent="0.25">
      <c r="A7" s="15">
        <f t="shared" si="1"/>
        <v>1993</v>
      </c>
      <c r="B7" s="16">
        <v>57942585</v>
      </c>
      <c r="C7" s="16">
        <v>19674102</v>
      </c>
      <c r="D7" s="16">
        <v>118914039</v>
      </c>
      <c r="E7" s="16">
        <v>16721953.000000002</v>
      </c>
      <c r="F7" s="16">
        <v>157599546</v>
      </c>
      <c r="G7" s="16">
        <v>20696466</v>
      </c>
      <c r="H7" s="16">
        <v>36221150</v>
      </c>
      <c r="I7" s="16">
        <v>93761620</v>
      </c>
      <c r="J7" s="16">
        <v>54372238</v>
      </c>
      <c r="K7" s="16">
        <v>214441012.99999997</v>
      </c>
      <c r="L7" s="16">
        <v>102973632</v>
      </c>
      <c r="M7" s="16">
        <v>110521780</v>
      </c>
      <c r="N7" s="16">
        <v>301679925</v>
      </c>
      <c r="O7" s="16">
        <v>85083105</v>
      </c>
      <c r="P7" s="16">
        <v>72021752</v>
      </c>
      <c r="Q7" s="16">
        <v>409931405.99999994</v>
      </c>
      <c r="R7" s="16">
        <v>1280132995</v>
      </c>
      <c r="S7" s="16">
        <v>201887896</v>
      </c>
      <c r="T7" s="16">
        <v>1424388949</v>
      </c>
      <c r="U7" s="16">
        <v>4755536700</v>
      </c>
      <c r="V7" s="16">
        <v>826742369.00000012</v>
      </c>
      <c r="W7" s="16">
        <v>562769655</v>
      </c>
      <c r="X7" s="16">
        <v>1212579756</v>
      </c>
      <c r="Y7" s="16">
        <v>185514387</v>
      </c>
      <c r="Z7" s="16">
        <v>163675260</v>
      </c>
      <c r="AA7" s="16">
        <v>316832595</v>
      </c>
      <c r="AB7" s="16">
        <v>296098962</v>
      </c>
      <c r="AC7" s="17">
        <f t="shared" si="0"/>
        <v>13098715836</v>
      </c>
    </row>
    <row r="8" spans="1:30" s="10" customFormat="1" ht="15" customHeight="1" x14ac:dyDescent="0.25">
      <c r="A8" s="15">
        <f t="shared" si="1"/>
        <v>1994</v>
      </c>
      <c r="B8" s="18">
        <v>70201571</v>
      </c>
      <c r="C8" s="18">
        <v>21926443</v>
      </c>
      <c r="D8" s="18">
        <v>134385189</v>
      </c>
      <c r="E8" s="18">
        <v>20298490</v>
      </c>
      <c r="F8" s="18">
        <v>183639707</v>
      </c>
      <c r="G8" s="18">
        <v>25235596</v>
      </c>
      <c r="H8" s="18">
        <v>42698572</v>
      </c>
      <c r="I8" s="18">
        <v>110776576</v>
      </c>
      <c r="J8" s="18">
        <v>60410888</v>
      </c>
      <c r="K8" s="18">
        <v>241857824</v>
      </c>
      <c r="L8" s="18">
        <v>117149110</v>
      </c>
      <c r="M8" s="18">
        <v>129611050</v>
      </c>
      <c r="N8" s="18">
        <v>351499413</v>
      </c>
      <c r="O8" s="18">
        <v>100651792</v>
      </c>
      <c r="P8" s="18">
        <v>82105609</v>
      </c>
      <c r="Q8" s="18">
        <v>461750900</v>
      </c>
      <c r="R8" s="18">
        <v>1434065250</v>
      </c>
      <c r="S8" s="18">
        <v>227406400.99999997</v>
      </c>
      <c r="T8" s="18">
        <v>1566190287</v>
      </c>
      <c r="U8" s="18">
        <v>5256063000</v>
      </c>
      <c r="V8" s="18">
        <v>941559422</v>
      </c>
      <c r="W8" s="18">
        <v>627761598.99999988</v>
      </c>
      <c r="X8" s="18">
        <v>1307480711.0000002</v>
      </c>
      <c r="Y8" s="18">
        <v>213273575</v>
      </c>
      <c r="Z8" s="18">
        <v>186477106</v>
      </c>
      <c r="AA8" s="18">
        <v>364780833</v>
      </c>
      <c r="AB8" s="18">
        <v>323201748</v>
      </c>
      <c r="AC8" s="17">
        <f t="shared" si="0"/>
        <v>14602458662</v>
      </c>
    </row>
    <row r="9" spans="1:30" s="10" customFormat="1" ht="15" customHeight="1" x14ac:dyDescent="0.25">
      <c r="A9" s="15">
        <f t="shared" si="1"/>
        <v>1995</v>
      </c>
      <c r="B9" s="18">
        <v>86278867</v>
      </c>
      <c r="C9" s="18">
        <v>24533632</v>
      </c>
      <c r="D9" s="18">
        <v>158230422</v>
      </c>
      <c r="E9" s="18">
        <v>21858497</v>
      </c>
      <c r="F9" s="18">
        <v>216500695</v>
      </c>
      <c r="G9" s="18">
        <v>30582950</v>
      </c>
      <c r="H9" s="18">
        <v>50094786</v>
      </c>
      <c r="I9" s="18">
        <v>139270970</v>
      </c>
      <c r="J9" s="18">
        <v>69492161</v>
      </c>
      <c r="K9" s="18">
        <v>290215511</v>
      </c>
      <c r="L9" s="18">
        <v>141515855</v>
      </c>
      <c r="M9" s="18">
        <v>160446702</v>
      </c>
      <c r="N9" s="18">
        <v>426267704</v>
      </c>
      <c r="O9" s="18">
        <v>120608267</v>
      </c>
      <c r="P9" s="18">
        <v>102215286</v>
      </c>
      <c r="Q9" s="18">
        <v>577562387</v>
      </c>
      <c r="R9" s="18">
        <v>1730679500</v>
      </c>
      <c r="S9" s="18">
        <v>295084172</v>
      </c>
      <c r="T9" s="18">
        <v>1873926169</v>
      </c>
      <c r="U9" s="18">
        <v>6249886586</v>
      </c>
      <c r="V9" s="18">
        <v>1106028224</v>
      </c>
      <c r="W9" s="18">
        <v>762760233</v>
      </c>
      <c r="X9" s="18">
        <v>1494130260</v>
      </c>
      <c r="Y9" s="18">
        <v>242565773</v>
      </c>
      <c r="Z9" s="18">
        <v>219164791</v>
      </c>
      <c r="AA9" s="18">
        <v>464562404</v>
      </c>
      <c r="AB9" s="18">
        <v>386614455</v>
      </c>
      <c r="AC9" s="17">
        <f t="shared" si="0"/>
        <v>17441077259</v>
      </c>
    </row>
    <row r="10" spans="1:30" s="10" customFormat="1" ht="15" customHeight="1" x14ac:dyDescent="0.25">
      <c r="A10" s="15">
        <f t="shared" si="1"/>
        <v>1996</v>
      </c>
      <c r="B10" s="18">
        <v>107971572</v>
      </c>
      <c r="C10" s="18">
        <v>33067124.000000004</v>
      </c>
      <c r="D10" s="18">
        <v>211518366</v>
      </c>
      <c r="E10" s="18">
        <v>33524083</v>
      </c>
      <c r="F10" s="18">
        <v>256328466.99999997</v>
      </c>
      <c r="G10" s="18">
        <v>42754051</v>
      </c>
      <c r="H10" s="18">
        <v>94253968</v>
      </c>
      <c r="I10" s="18">
        <v>168080988</v>
      </c>
      <c r="J10" s="18">
        <v>100020391</v>
      </c>
      <c r="K10" s="18">
        <v>372437732</v>
      </c>
      <c r="L10" s="18">
        <v>192037008</v>
      </c>
      <c r="M10" s="18">
        <v>191732923</v>
      </c>
      <c r="N10" s="18">
        <v>544701926</v>
      </c>
      <c r="O10" s="18">
        <v>149119295</v>
      </c>
      <c r="P10" s="18">
        <v>127484814</v>
      </c>
      <c r="Q10" s="18">
        <v>757693459</v>
      </c>
      <c r="R10" s="18">
        <v>2005131251</v>
      </c>
      <c r="S10" s="18">
        <v>350432930</v>
      </c>
      <c r="T10" s="18">
        <v>2178531149</v>
      </c>
      <c r="U10" s="18">
        <v>7146483818</v>
      </c>
      <c r="V10" s="18">
        <v>1313694940</v>
      </c>
      <c r="W10" s="18">
        <v>924194016</v>
      </c>
      <c r="X10" s="18">
        <v>1718681217</v>
      </c>
      <c r="Y10" s="18">
        <v>275808601</v>
      </c>
      <c r="Z10" s="18">
        <v>252342738</v>
      </c>
      <c r="AA10" s="18">
        <v>568806621</v>
      </c>
      <c r="AB10" s="18">
        <v>452222064</v>
      </c>
      <c r="AC10" s="17">
        <f t="shared" si="0"/>
        <v>20569055512</v>
      </c>
    </row>
    <row r="11" spans="1:30" s="10" customFormat="1" ht="15" customHeight="1" x14ac:dyDescent="0.25">
      <c r="A11" s="15">
        <f t="shared" si="1"/>
        <v>1997</v>
      </c>
      <c r="B11" s="16">
        <v>114315588</v>
      </c>
      <c r="C11" s="16">
        <v>43960600</v>
      </c>
      <c r="D11" s="16">
        <v>232272112</v>
      </c>
      <c r="E11" s="16">
        <v>38347682</v>
      </c>
      <c r="F11" s="16">
        <v>287716134</v>
      </c>
      <c r="G11" s="16">
        <v>46875950.000000007</v>
      </c>
      <c r="H11" s="16">
        <v>135423164.00000003</v>
      </c>
      <c r="I11" s="16">
        <v>187997096</v>
      </c>
      <c r="J11" s="16">
        <v>104526294</v>
      </c>
      <c r="K11" s="16">
        <v>403805067</v>
      </c>
      <c r="L11" s="16">
        <v>201874676</v>
      </c>
      <c r="M11" s="16">
        <v>207862448</v>
      </c>
      <c r="N11" s="16">
        <v>608441044</v>
      </c>
      <c r="O11" s="16">
        <v>151683604</v>
      </c>
      <c r="P11" s="16">
        <v>136999333</v>
      </c>
      <c r="Q11" s="16">
        <v>854336793</v>
      </c>
      <c r="R11" s="16">
        <v>2223121979</v>
      </c>
      <c r="S11" s="16">
        <v>375619542</v>
      </c>
      <c r="T11" s="16">
        <v>2275770290.9999995</v>
      </c>
      <c r="U11" s="16">
        <v>7468973314</v>
      </c>
      <c r="V11" s="16">
        <v>1407429813</v>
      </c>
      <c r="W11" s="16">
        <v>992475210.99999988</v>
      </c>
      <c r="X11" s="16">
        <v>1853237278.0000002</v>
      </c>
      <c r="Y11" s="16">
        <v>284248116.99999994</v>
      </c>
      <c r="Z11" s="16">
        <v>299792598</v>
      </c>
      <c r="AA11" s="16">
        <v>637640455</v>
      </c>
      <c r="AB11" s="16">
        <v>484487518.00000006</v>
      </c>
      <c r="AC11" s="17">
        <f t="shared" si="0"/>
        <v>22059233701</v>
      </c>
    </row>
    <row r="12" spans="1:30" s="10" customFormat="1" ht="15" customHeight="1" x14ac:dyDescent="0.25">
      <c r="A12" s="15">
        <f t="shared" si="1"/>
        <v>1998</v>
      </c>
      <c r="B12" s="18">
        <v>137249267</v>
      </c>
      <c r="C12" s="18">
        <v>49714449</v>
      </c>
      <c r="D12" s="18">
        <v>255659132</v>
      </c>
      <c r="E12" s="18">
        <v>48018428</v>
      </c>
      <c r="F12" s="18">
        <v>343444114</v>
      </c>
      <c r="G12" s="18">
        <v>51540540</v>
      </c>
      <c r="H12" s="18">
        <v>85348275</v>
      </c>
      <c r="I12" s="18">
        <v>212024349</v>
      </c>
      <c r="J12" s="18">
        <v>111408263</v>
      </c>
      <c r="K12" s="18">
        <v>463335216</v>
      </c>
      <c r="L12" s="18">
        <v>224103609</v>
      </c>
      <c r="M12" s="18">
        <v>225144814</v>
      </c>
      <c r="N12" s="18">
        <v>646558161</v>
      </c>
      <c r="O12" s="18">
        <v>175474531</v>
      </c>
      <c r="P12" s="18">
        <v>157136642</v>
      </c>
      <c r="Q12" s="18">
        <v>922493106</v>
      </c>
      <c r="R12" s="18">
        <v>2335431625</v>
      </c>
      <c r="S12" s="18">
        <v>382059038</v>
      </c>
      <c r="T12" s="18">
        <v>2241261504</v>
      </c>
      <c r="U12" s="18">
        <v>7997545882</v>
      </c>
      <c r="V12" s="18">
        <v>1592498043</v>
      </c>
      <c r="W12" s="18">
        <v>1069648738</v>
      </c>
      <c r="X12" s="18">
        <v>1980250695</v>
      </c>
      <c r="Y12" s="18">
        <v>299875003</v>
      </c>
      <c r="Z12" s="18">
        <v>417898451</v>
      </c>
      <c r="AA12" s="18">
        <v>661800503</v>
      </c>
      <c r="AB12" s="18">
        <v>514426918</v>
      </c>
      <c r="AC12" s="19">
        <f>SUM(B12:AB12)</f>
        <v>23601349296</v>
      </c>
    </row>
    <row r="13" spans="1:30" s="7" customFormat="1" ht="15" customHeight="1" x14ac:dyDescent="0.25">
      <c r="A13" s="15">
        <f t="shared" si="1"/>
        <v>1999</v>
      </c>
      <c r="B13" s="18">
        <v>135778593</v>
      </c>
      <c r="C13" s="18">
        <v>44753440</v>
      </c>
      <c r="D13" s="18">
        <v>241268473</v>
      </c>
      <c r="E13" s="18">
        <v>46380100</v>
      </c>
      <c r="F13" s="18">
        <v>347394152</v>
      </c>
      <c r="G13" s="18">
        <v>47615800</v>
      </c>
      <c r="H13" s="18">
        <v>83620838</v>
      </c>
      <c r="I13" s="18">
        <v>200094743</v>
      </c>
      <c r="J13" s="18">
        <v>118398444</v>
      </c>
      <c r="K13" s="18">
        <v>472868654</v>
      </c>
      <c r="L13" s="18">
        <v>225211520</v>
      </c>
      <c r="M13" s="18">
        <v>243304200</v>
      </c>
      <c r="N13" s="18">
        <v>705822094</v>
      </c>
      <c r="O13" s="18">
        <v>175465197</v>
      </c>
      <c r="P13" s="18">
        <v>151546857</v>
      </c>
      <c r="Q13" s="18">
        <v>917173943</v>
      </c>
      <c r="R13" s="18">
        <v>2408297594</v>
      </c>
      <c r="S13" s="18">
        <v>424713052</v>
      </c>
      <c r="T13" s="18">
        <v>1983874060</v>
      </c>
      <c r="U13" s="18">
        <v>8074727119</v>
      </c>
      <c r="V13" s="18">
        <v>1595982190</v>
      </c>
      <c r="W13" s="18">
        <v>1072178671</v>
      </c>
      <c r="X13" s="18">
        <v>1957143704</v>
      </c>
      <c r="Y13" s="18">
        <v>296197821</v>
      </c>
      <c r="Z13" s="18">
        <v>267422002</v>
      </c>
      <c r="AA13" s="18">
        <v>723494697</v>
      </c>
      <c r="AB13" s="18">
        <v>566200500</v>
      </c>
      <c r="AC13" s="19">
        <f t="shared" ref="AC13:AC31" si="2">SUM(B13:AB13)</f>
        <v>23526928458</v>
      </c>
    </row>
    <row r="14" spans="1:30" s="7" customFormat="1" ht="15" customHeight="1" x14ac:dyDescent="0.25">
      <c r="A14" s="15">
        <f t="shared" si="1"/>
        <v>2000</v>
      </c>
      <c r="B14" s="18">
        <v>136073253</v>
      </c>
      <c r="C14" s="18">
        <v>40001853</v>
      </c>
      <c r="D14" s="18">
        <v>242742352</v>
      </c>
      <c r="E14" s="18">
        <v>43338929</v>
      </c>
      <c r="F14" s="18">
        <v>359575398</v>
      </c>
      <c r="G14" s="18">
        <v>46255816</v>
      </c>
      <c r="H14" s="18">
        <v>89082367</v>
      </c>
      <c r="I14" s="18">
        <v>211092697</v>
      </c>
      <c r="J14" s="18">
        <v>119724294</v>
      </c>
      <c r="K14" s="18">
        <v>471627808</v>
      </c>
      <c r="L14" s="18">
        <v>222414254</v>
      </c>
      <c r="M14" s="18">
        <v>220440596</v>
      </c>
      <c r="N14" s="18">
        <v>609127505</v>
      </c>
      <c r="O14" s="18">
        <v>164548309</v>
      </c>
      <c r="P14" s="18">
        <v>149152578</v>
      </c>
      <c r="Q14" s="18">
        <v>927013954</v>
      </c>
      <c r="R14" s="18">
        <v>2324323709</v>
      </c>
      <c r="S14" s="18">
        <v>497338373</v>
      </c>
      <c r="T14" s="18">
        <v>1847747041</v>
      </c>
      <c r="U14" s="18">
        <v>7428480818</v>
      </c>
      <c r="V14" s="18">
        <v>1583337002</v>
      </c>
      <c r="W14" s="18">
        <v>1088444773</v>
      </c>
      <c r="X14" s="18">
        <v>1912987247</v>
      </c>
      <c r="Y14" s="18">
        <v>288188085</v>
      </c>
      <c r="Z14" s="18">
        <v>285679856</v>
      </c>
      <c r="AA14" s="18">
        <v>728063865</v>
      </c>
      <c r="AB14" s="18">
        <v>593389679</v>
      </c>
      <c r="AC14" s="19">
        <f t="shared" si="2"/>
        <v>22630192411</v>
      </c>
    </row>
    <row r="15" spans="1:30" s="7" customFormat="1" ht="15" customHeight="1" x14ac:dyDescent="0.25">
      <c r="A15" s="15">
        <f t="shared" si="1"/>
        <v>2001</v>
      </c>
      <c r="B15" s="18">
        <v>133195409</v>
      </c>
      <c r="C15" s="18">
        <v>38892741</v>
      </c>
      <c r="D15" s="18">
        <v>246106662</v>
      </c>
      <c r="E15" s="18">
        <v>38968113</v>
      </c>
      <c r="F15" s="18">
        <v>350218183</v>
      </c>
      <c r="G15" s="18">
        <v>45203740</v>
      </c>
      <c r="H15" s="18">
        <v>95690215</v>
      </c>
      <c r="I15" s="18">
        <v>209670924</v>
      </c>
      <c r="J15" s="18">
        <v>126960081</v>
      </c>
      <c r="K15" s="18">
        <v>458676133</v>
      </c>
      <c r="L15" s="18">
        <v>217588811</v>
      </c>
      <c r="M15" s="18">
        <v>217513106</v>
      </c>
      <c r="N15" s="18">
        <v>579786235</v>
      </c>
      <c r="O15" s="18">
        <v>161523811</v>
      </c>
      <c r="P15" s="18">
        <v>142900970</v>
      </c>
      <c r="Q15" s="18">
        <v>880526841</v>
      </c>
      <c r="R15" s="18">
        <v>2254064006</v>
      </c>
      <c r="S15" s="18">
        <v>438718360</v>
      </c>
      <c r="T15" s="18">
        <v>1772336569</v>
      </c>
      <c r="U15" s="18">
        <v>7451080430</v>
      </c>
      <c r="V15" s="18">
        <v>1477085193</v>
      </c>
      <c r="W15" s="18">
        <v>1099666484</v>
      </c>
      <c r="X15" s="18">
        <v>1858973308</v>
      </c>
      <c r="Y15" s="18">
        <v>284001845</v>
      </c>
      <c r="Z15" s="18">
        <v>302749573</v>
      </c>
      <c r="AA15" s="18">
        <v>720199910</v>
      </c>
      <c r="AB15" s="18">
        <v>608704023</v>
      </c>
      <c r="AC15" s="19">
        <f t="shared" si="2"/>
        <v>22211001676</v>
      </c>
    </row>
    <row r="16" spans="1:30" s="7" customFormat="1" ht="15" customHeight="1" x14ac:dyDescent="0.25">
      <c r="A16" s="15">
        <f t="shared" si="1"/>
        <v>2002</v>
      </c>
      <c r="B16" s="18">
        <v>135878294</v>
      </c>
      <c r="C16" s="18">
        <v>45928571</v>
      </c>
      <c r="D16" s="18">
        <v>265741727</v>
      </c>
      <c r="E16" s="18">
        <v>49600546</v>
      </c>
      <c r="F16" s="18">
        <v>330586590</v>
      </c>
      <c r="G16" s="18">
        <v>50562150</v>
      </c>
      <c r="H16" s="18">
        <v>104340654</v>
      </c>
      <c r="I16" s="18">
        <v>241512322</v>
      </c>
      <c r="J16" s="18">
        <v>145328991</v>
      </c>
      <c r="K16" s="18">
        <v>484676064</v>
      </c>
      <c r="L16" s="18">
        <v>227439970</v>
      </c>
      <c r="M16" s="18">
        <v>240567715</v>
      </c>
      <c r="N16" s="18">
        <v>587996760</v>
      </c>
      <c r="O16" s="18">
        <v>166499787</v>
      </c>
      <c r="P16" s="18">
        <v>151941271</v>
      </c>
      <c r="Q16" s="18">
        <v>879411237</v>
      </c>
      <c r="R16" s="18">
        <v>2330757564</v>
      </c>
      <c r="S16" s="18">
        <v>457205583</v>
      </c>
      <c r="T16" s="18">
        <v>1971934247</v>
      </c>
      <c r="U16" s="18">
        <v>7165399117</v>
      </c>
      <c r="V16" s="18">
        <v>1435096411</v>
      </c>
      <c r="W16" s="18">
        <v>1182974340</v>
      </c>
      <c r="X16" s="18">
        <v>1885198240</v>
      </c>
      <c r="Y16" s="18">
        <v>310298711</v>
      </c>
      <c r="Z16" s="18">
        <v>325636254</v>
      </c>
      <c r="AA16" s="18">
        <v>793186884</v>
      </c>
      <c r="AB16" s="18">
        <v>644557048</v>
      </c>
      <c r="AC16" s="19">
        <f t="shared" si="2"/>
        <v>22610257048</v>
      </c>
    </row>
    <row r="17" spans="1:29" s="7" customFormat="1" ht="15" customHeight="1" x14ac:dyDescent="0.25">
      <c r="A17" s="15">
        <f t="shared" si="1"/>
        <v>2003</v>
      </c>
      <c r="B17" s="18">
        <v>137319101</v>
      </c>
      <c r="C17" s="18">
        <v>43597699</v>
      </c>
      <c r="D17" s="18">
        <v>271319641</v>
      </c>
      <c r="E17" s="18">
        <v>47658349</v>
      </c>
      <c r="F17" s="18">
        <v>345684197</v>
      </c>
      <c r="G17" s="18">
        <v>51837139</v>
      </c>
      <c r="H17" s="18">
        <v>107291286</v>
      </c>
      <c r="I17" s="18">
        <v>240167045</v>
      </c>
      <c r="J17" s="18">
        <v>145577835</v>
      </c>
      <c r="K17" s="18">
        <v>476275869</v>
      </c>
      <c r="L17" s="18">
        <v>218671982</v>
      </c>
      <c r="M17" s="18">
        <v>236965141</v>
      </c>
      <c r="N17" s="18">
        <v>569989538</v>
      </c>
      <c r="O17" s="18">
        <v>160172056</v>
      </c>
      <c r="P17" s="18">
        <v>146035231</v>
      </c>
      <c r="Q17" s="18">
        <v>885719342</v>
      </c>
      <c r="R17" s="18">
        <v>2249662973</v>
      </c>
      <c r="S17" s="18">
        <v>447716810</v>
      </c>
      <c r="T17" s="18">
        <v>1764595106</v>
      </c>
      <c r="U17" s="18">
        <v>6709398247</v>
      </c>
      <c r="V17" s="18">
        <v>1480156709</v>
      </c>
      <c r="W17" s="18">
        <v>1185265103</v>
      </c>
      <c r="X17" s="18">
        <v>1814668623</v>
      </c>
      <c r="Y17" s="18">
        <v>302352311</v>
      </c>
      <c r="Z17" s="18">
        <v>320840733</v>
      </c>
      <c r="AA17" s="18">
        <v>775786724</v>
      </c>
      <c r="AB17" s="18">
        <v>639370242</v>
      </c>
      <c r="AC17" s="19">
        <f t="shared" si="2"/>
        <v>21774095032</v>
      </c>
    </row>
    <row r="18" spans="1:29" s="7" customFormat="1" ht="15" customHeight="1" x14ac:dyDescent="0.25">
      <c r="A18" s="15">
        <f t="shared" si="1"/>
        <v>2004</v>
      </c>
      <c r="B18" s="18">
        <v>161999316</v>
      </c>
      <c r="C18" s="18">
        <v>47175557</v>
      </c>
      <c r="D18" s="18">
        <v>301378183</v>
      </c>
      <c r="E18" s="18">
        <v>47178234</v>
      </c>
      <c r="F18" s="18">
        <v>380819049</v>
      </c>
      <c r="G18" s="18">
        <v>57101350</v>
      </c>
      <c r="H18" s="18">
        <v>129259716</v>
      </c>
      <c r="I18" s="18">
        <v>275970408</v>
      </c>
      <c r="J18" s="18">
        <v>164197834</v>
      </c>
      <c r="K18" s="18">
        <v>503268744</v>
      </c>
      <c r="L18" s="18">
        <v>247737609</v>
      </c>
      <c r="M18" s="18">
        <v>270767084</v>
      </c>
      <c r="N18" s="18">
        <v>620504022</v>
      </c>
      <c r="O18" s="18">
        <v>170994576</v>
      </c>
      <c r="P18" s="18">
        <v>160826919</v>
      </c>
      <c r="Q18" s="18">
        <v>995292406</v>
      </c>
      <c r="R18" s="18">
        <v>2498825795</v>
      </c>
      <c r="S18" s="18">
        <v>422415756</v>
      </c>
      <c r="T18" s="18">
        <v>1834109375</v>
      </c>
      <c r="U18" s="18">
        <v>6673382564</v>
      </c>
      <c r="V18" s="18">
        <v>1580815487</v>
      </c>
      <c r="W18" s="18">
        <v>1324646482</v>
      </c>
      <c r="X18" s="18">
        <v>1964442518</v>
      </c>
      <c r="Y18" s="18">
        <v>333737435</v>
      </c>
      <c r="Z18" s="18">
        <v>373215236</v>
      </c>
      <c r="AA18" s="18">
        <v>880602434</v>
      </c>
      <c r="AB18" s="18">
        <v>696183432</v>
      </c>
      <c r="AC18" s="19">
        <f t="shared" si="2"/>
        <v>23116847521</v>
      </c>
    </row>
    <row r="19" spans="1:29" s="7" customFormat="1" ht="15" customHeight="1" x14ac:dyDescent="0.25">
      <c r="A19" s="15">
        <f t="shared" si="1"/>
        <v>2005</v>
      </c>
      <c r="B19" s="18">
        <v>166802829</v>
      </c>
      <c r="C19" s="18">
        <v>49531644</v>
      </c>
      <c r="D19" s="18">
        <v>302865598</v>
      </c>
      <c r="E19" s="18">
        <v>43405650</v>
      </c>
      <c r="F19" s="18">
        <v>403298983</v>
      </c>
      <c r="G19" s="18">
        <v>57911219</v>
      </c>
      <c r="H19" s="18">
        <v>127963266</v>
      </c>
      <c r="I19" s="18">
        <v>289145963</v>
      </c>
      <c r="J19" s="18">
        <v>173735648</v>
      </c>
      <c r="K19" s="18">
        <v>509174840</v>
      </c>
      <c r="L19" s="18">
        <v>257801126</v>
      </c>
      <c r="M19" s="18">
        <v>267905945</v>
      </c>
      <c r="N19" s="18">
        <v>629655097</v>
      </c>
      <c r="O19" s="18">
        <v>167044647</v>
      </c>
      <c r="P19" s="18">
        <v>162960027</v>
      </c>
      <c r="Q19" s="18">
        <v>992721729</v>
      </c>
      <c r="R19" s="18">
        <v>2580236020</v>
      </c>
      <c r="S19" s="18">
        <v>431178089</v>
      </c>
      <c r="T19" s="18">
        <v>1739318622</v>
      </c>
      <c r="U19" s="18">
        <v>6935243184</v>
      </c>
      <c r="V19" s="18">
        <v>1724457488</v>
      </c>
      <c r="W19" s="18">
        <v>1353068925</v>
      </c>
      <c r="X19" s="18">
        <v>1906624807</v>
      </c>
      <c r="Y19" s="18">
        <v>318863336</v>
      </c>
      <c r="Z19" s="18">
        <v>372597065</v>
      </c>
      <c r="AA19" s="18">
        <v>879473092</v>
      </c>
      <c r="AB19" s="18">
        <v>710505216</v>
      </c>
      <c r="AC19" s="19">
        <f t="shared" si="2"/>
        <v>23553490055</v>
      </c>
    </row>
    <row r="20" spans="1:29" s="7" customFormat="1" ht="15" customHeight="1" x14ac:dyDescent="0.25">
      <c r="A20" s="15">
        <f>A19+1</f>
        <v>2006</v>
      </c>
      <c r="B20" s="18">
        <v>180781711</v>
      </c>
      <c r="C20" s="18">
        <v>54125469</v>
      </c>
      <c r="D20" s="18">
        <v>332061528</v>
      </c>
      <c r="E20" s="18">
        <v>48344950</v>
      </c>
      <c r="F20" s="18">
        <v>435939377</v>
      </c>
      <c r="G20" s="18">
        <v>64644757</v>
      </c>
      <c r="H20" s="18">
        <v>133259671</v>
      </c>
      <c r="I20" s="18">
        <v>306351738</v>
      </c>
      <c r="J20" s="18">
        <v>195704647</v>
      </c>
      <c r="K20" s="18">
        <v>530568079</v>
      </c>
      <c r="L20" s="18">
        <v>266639721</v>
      </c>
      <c r="M20" s="18">
        <v>281008494</v>
      </c>
      <c r="N20" s="18">
        <v>637645566</v>
      </c>
      <c r="O20" s="18">
        <v>168899387</v>
      </c>
      <c r="P20" s="18">
        <v>170814527</v>
      </c>
      <c r="Q20" s="18">
        <v>1006425234</v>
      </c>
      <c r="R20" s="18">
        <v>2698050560</v>
      </c>
      <c r="S20" s="18">
        <v>458550144</v>
      </c>
      <c r="T20" s="18">
        <v>1660802986</v>
      </c>
      <c r="U20" s="18">
        <v>7041660739</v>
      </c>
      <c r="V20" s="18">
        <v>1645806401</v>
      </c>
      <c r="W20" s="18">
        <v>1468576474</v>
      </c>
      <c r="X20" s="18">
        <v>1898189895</v>
      </c>
      <c r="Y20" s="18">
        <v>318707129</v>
      </c>
      <c r="Z20" s="18">
        <v>363991857</v>
      </c>
      <c r="AA20" s="18">
        <v>890038412</v>
      </c>
      <c r="AB20" s="18">
        <v>736015526</v>
      </c>
      <c r="AC20" s="19">
        <f t="shared" si="2"/>
        <v>23993604979</v>
      </c>
    </row>
    <row r="21" spans="1:29" s="7" customFormat="1" ht="15" customHeight="1" x14ac:dyDescent="0.25">
      <c r="A21" s="15">
        <f t="shared" si="1"/>
        <v>2007</v>
      </c>
      <c r="B21" s="18">
        <v>192110865.06411737</v>
      </c>
      <c r="C21" s="18">
        <v>59986727.755527668</v>
      </c>
      <c r="D21" s="18">
        <v>354301333.69930822</v>
      </c>
      <c r="E21" s="18">
        <v>52591943.829435222</v>
      </c>
      <c r="F21" s="18">
        <v>493385978.19563526</v>
      </c>
      <c r="G21" s="18">
        <v>72340093.808869347</v>
      </c>
      <c r="H21" s="18">
        <v>157048592.77940404</v>
      </c>
      <c r="I21" s="18">
        <v>327629238.26558298</v>
      </c>
      <c r="J21" s="18">
        <v>213323769.23645717</v>
      </c>
      <c r="K21" s="18">
        <v>552584757.73043418</v>
      </c>
      <c r="L21" s="18">
        <v>272333341.29655135</v>
      </c>
      <c r="M21" s="18">
        <v>301021955.40628767</v>
      </c>
      <c r="N21" s="18">
        <v>621960221.99683809</v>
      </c>
      <c r="O21" s="18">
        <v>163490353.45749974</v>
      </c>
      <c r="P21" s="18">
        <v>176382286.50026956</v>
      </c>
      <c r="Q21" s="18">
        <v>988911788.60227036</v>
      </c>
      <c r="R21" s="18">
        <v>2827568220.4131231</v>
      </c>
      <c r="S21" s="18">
        <v>474983766.30499738</v>
      </c>
      <c r="T21" s="18">
        <v>1635151708.090076</v>
      </c>
      <c r="U21" s="18">
        <v>7153912530.0373154</v>
      </c>
      <c r="V21" s="18">
        <v>1639229439.3979573</v>
      </c>
      <c r="W21" s="18">
        <v>1339062329.2532935</v>
      </c>
      <c r="X21" s="18">
        <v>1967365596.8677692</v>
      </c>
      <c r="Y21" s="18">
        <v>328961322.62865973</v>
      </c>
      <c r="Z21" s="18">
        <v>347660395.18707508</v>
      </c>
      <c r="AA21" s="18">
        <v>880459812.99302089</v>
      </c>
      <c r="AB21" s="18">
        <v>731690263.20222509</v>
      </c>
      <c r="AC21" s="19">
        <f t="shared" si="2"/>
        <v>24325448632</v>
      </c>
    </row>
    <row r="22" spans="1:29" s="7" customFormat="1" ht="15" customHeight="1" x14ac:dyDescent="0.25">
      <c r="A22" s="15">
        <f t="shared" si="1"/>
        <v>2008</v>
      </c>
      <c r="B22" s="18">
        <v>211211336.95449623</v>
      </c>
      <c r="C22" s="18">
        <v>69961945.179854318</v>
      </c>
      <c r="D22" s="18">
        <v>388553260.36319429</v>
      </c>
      <c r="E22" s="18">
        <v>62254190.931319535</v>
      </c>
      <c r="F22" s="18">
        <v>559079288.84906995</v>
      </c>
      <c r="G22" s="18">
        <v>82509627.926577166</v>
      </c>
      <c r="H22" s="18">
        <v>174092435.89352503</v>
      </c>
      <c r="I22" s="18">
        <v>371604657.10766673</v>
      </c>
      <c r="J22" s="18">
        <v>246146293.11889979</v>
      </c>
      <c r="K22" s="18">
        <v>615539660.27538347</v>
      </c>
      <c r="L22" s="18">
        <v>304051807.30895627</v>
      </c>
      <c r="M22" s="18">
        <v>341331354.26155609</v>
      </c>
      <c r="N22" s="18">
        <v>676940040.88892746</v>
      </c>
      <c r="O22" s="18">
        <v>172374634.31338203</v>
      </c>
      <c r="P22" s="18">
        <v>197333269.33674929</v>
      </c>
      <c r="Q22" s="18">
        <v>1050094403.9890134</v>
      </c>
      <c r="R22" s="18">
        <v>2924880571.0566854</v>
      </c>
      <c r="S22" s="18">
        <v>485291810.76285553</v>
      </c>
      <c r="T22" s="18">
        <v>1616429481.4313519</v>
      </c>
      <c r="U22" s="18">
        <v>7020308362.2522726</v>
      </c>
      <c r="V22" s="18">
        <v>1699665491.2735801</v>
      </c>
      <c r="W22" s="18">
        <v>1375977988.259578</v>
      </c>
      <c r="X22" s="18">
        <v>2121884889.4078581</v>
      </c>
      <c r="Y22" s="18">
        <v>356358485.83097637</v>
      </c>
      <c r="Z22" s="18">
        <v>355889155.11334515</v>
      </c>
      <c r="AA22" s="18">
        <v>921928734.35731924</v>
      </c>
      <c r="AB22" s="18">
        <v>773089435.55560696</v>
      </c>
      <c r="AC22" s="19">
        <f t="shared" si="2"/>
        <v>25174782612</v>
      </c>
    </row>
    <row r="23" spans="1:29" s="7" customFormat="1" ht="15" customHeight="1" x14ac:dyDescent="0.25">
      <c r="A23" s="15">
        <f t="shared" si="1"/>
        <v>2009</v>
      </c>
      <c r="B23" s="18">
        <v>233616635.38787079</v>
      </c>
      <c r="C23" s="18">
        <v>75724202.742917925</v>
      </c>
      <c r="D23" s="18">
        <v>403312309.05350286</v>
      </c>
      <c r="E23" s="18">
        <v>74627006.372739241</v>
      </c>
      <c r="F23" s="18">
        <v>585376660.47455788</v>
      </c>
      <c r="G23" s="18">
        <v>86003946.648279026</v>
      </c>
      <c r="H23" s="18">
        <v>177626183.92100707</v>
      </c>
      <c r="I23" s="18">
        <v>392331048.65926343</v>
      </c>
      <c r="J23" s="18">
        <v>279290036.64965707</v>
      </c>
      <c r="K23" s="18">
        <v>665907708.03867066</v>
      </c>
      <c r="L23" s="18">
        <v>334293332.6580326</v>
      </c>
      <c r="M23" s="18">
        <v>359084676.5077697</v>
      </c>
      <c r="N23" s="18">
        <v>701324890.3764919</v>
      </c>
      <c r="O23" s="18">
        <v>179400465.82690635</v>
      </c>
      <c r="P23" s="18">
        <v>210071202.31175375</v>
      </c>
      <c r="Q23" s="18">
        <v>1056462814.7292275</v>
      </c>
      <c r="R23" s="18">
        <v>3008093693.9771466</v>
      </c>
      <c r="S23" s="18">
        <v>511197594.61410445</v>
      </c>
      <c r="T23" s="18">
        <v>1636890677.4967775</v>
      </c>
      <c r="U23" s="18">
        <v>6696778621.7632179</v>
      </c>
      <c r="V23" s="18">
        <v>1604062920.8762696</v>
      </c>
      <c r="W23" s="18">
        <v>1451702972.41975</v>
      </c>
      <c r="X23" s="18">
        <v>2245512798.1675367</v>
      </c>
      <c r="Y23" s="18">
        <v>372538159.32249385</v>
      </c>
      <c r="Z23" s="18">
        <v>354940567.20392042</v>
      </c>
      <c r="AA23" s="18">
        <v>951247638.26719832</v>
      </c>
      <c r="AB23" s="18">
        <v>761670982.53293657</v>
      </c>
      <c r="AC23" s="19">
        <f t="shared" si="2"/>
        <v>25409089747</v>
      </c>
    </row>
    <row r="24" spans="1:29" s="7" customFormat="1" ht="15" customHeight="1" x14ac:dyDescent="0.25">
      <c r="A24" s="15">
        <f t="shared" si="1"/>
        <v>2010</v>
      </c>
      <c r="B24" s="24">
        <v>286145898</v>
      </c>
      <c r="C24" s="24">
        <v>94983801</v>
      </c>
      <c r="D24" s="24">
        <v>468688196</v>
      </c>
      <c r="E24" s="24">
        <v>85768400</v>
      </c>
      <c r="F24" s="24">
        <v>674940641</v>
      </c>
      <c r="G24" s="24">
        <v>99396500</v>
      </c>
      <c r="H24" s="24">
        <v>217260877</v>
      </c>
      <c r="I24" s="24">
        <v>522287338</v>
      </c>
      <c r="J24" s="24">
        <v>345390950</v>
      </c>
      <c r="K24" s="24">
        <v>820165031</v>
      </c>
      <c r="L24" s="24">
        <v>403549728</v>
      </c>
      <c r="M24" s="24">
        <v>444825636</v>
      </c>
      <c r="N24" s="24">
        <v>898932823</v>
      </c>
      <c r="O24" s="24">
        <v>245327832</v>
      </c>
      <c r="P24" s="24">
        <v>259063290</v>
      </c>
      <c r="Q24" s="24">
        <v>1273406049</v>
      </c>
      <c r="R24" s="24">
        <v>3677903756</v>
      </c>
      <c r="S24" s="24">
        <v>638223617</v>
      </c>
      <c r="T24" s="24">
        <v>1867262452</v>
      </c>
      <c r="U24" s="24">
        <v>7436236655</v>
      </c>
      <c r="V24" s="24">
        <v>1885665168</v>
      </c>
      <c r="W24" s="24">
        <v>1787184720</v>
      </c>
      <c r="X24" s="24">
        <v>2582903536</v>
      </c>
      <c r="Y24" s="24">
        <v>451271236</v>
      </c>
      <c r="Z24" s="24">
        <v>393806617</v>
      </c>
      <c r="AA24" s="24">
        <v>1083507324</v>
      </c>
      <c r="AB24" s="24">
        <v>899566911</v>
      </c>
      <c r="AC24" s="19">
        <f t="shared" si="2"/>
        <v>29843664982</v>
      </c>
    </row>
    <row r="25" spans="1:29" s="7" customFormat="1" ht="15" customHeight="1" x14ac:dyDescent="0.25">
      <c r="A25" s="15">
        <f t="shared" si="1"/>
        <v>2011</v>
      </c>
      <c r="B25" s="25">
        <v>325210119</v>
      </c>
      <c r="C25" s="25">
        <v>106948783</v>
      </c>
      <c r="D25" s="25">
        <v>521355097</v>
      </c>
      <c r="E25" s="25">
        <v>88273250</v>
      </c>
      <c r="F25" s="25">
        <v>768592559</v>
      </c>
      <c r="G25" s="25">
        <v>109515600</v>
      </c>
      <c r="H25" s="25">
        <v>249674170</v>
      </c>
      <c r="I25" s="25">
        <v>628889231</v>
      </c>
      <c r="J25" s="25">
        <v>373985900</v>
      </c>
      <c r="K25" s="25">
        <v>943328047</v>
      </c>
      <c r="L25" s="25">
        <v>484517099</v>
      </c>
      <c r="M25" s="25">
        <v>511689326</v>
      </c>
      <c r="N25" s="25">
        <v>1106865965</v>
      </c>
      <c r="O25" s="25">
        <v>303096084</v>
      </c>
      <c r="P25" s="25">
        <v>298401148</v>
      </c>
      <c r="Q25" s="25">
        <v>1588825698</v>
      </c>
      <c r="R25" s="25">
        <v>4099918355</v>
      </c>
      <c r="S25" s="25">
        <v>715752591</v>
      </c>
      <c r="T25" s="25">
        <v>2280077811</v>
      </c>
      <c r="U25" s="25">
        <v>9461875412</v>
      </c>
      <c r="V25" s="25">
        <v>2403005274</v>
      </c>
      <c r="W25" s="25">
        <v>2008653522</v>
      </c>
      <c r="X25" s="25">
        <v>2813757284</v>
      </c>
      <c r="Y25" s="25">
        <v>552064642</v>
      </c>
      <c r="Z25" s="25">
        <v>488407840</v>
      </c>
      <c r="AA25" s="25">
        <v>1256556806</v>
      </c>
      <c r="AB25" s="25">
        <v>1002018082</v>
      </c>
      <c r="AC25" s="19">
        <f t="shared" si="2"/>
        <v>35491255695</v>
      </c>
    </row>
    <row r="26" spans="1:29" x14ac:dyDescent="0.25">
      <c r="A26" s="15">
        <f t="shared" si="1"/>
        <v>2012</v>
      </c>
      <c r="B26" s="25">
        <v>365370290</v>
      </c>
      <c r="C26" s="25">
        <v>118891750</v>
      </c>
      <c r="D26" s="25">
        <v>569396746</v>
      </c>
      <c r="E26" s="25">
        <v>99430000</v>
      </c>
      <c r="F26" s="25">
        <v>909505429</v>
      </c>
      <c r="G26" s="25">
        <v>127984500</v>
      </c>
      <c r="H26" s="25">
        <v>296202184</v>
      </c>
      <c r="I26" s="25">
        <v>750762900</v>
      </c>
      <c r="J26" s="25">
        <v>454910226</v>
      </c>
      <c r="K26" s="25">
        <v>1120767704</v>
      </c>
      <c r="L26" s="25">
        <v>561903619</v>
      </c>
      <c r="M26" s="25">
        <v>588349214</v>
      </c>
      <c r="N26" s="25">
        <v>1290226164</v>
      </c>
      <c r="O26" s="25">
        <v>363832649</v>
      </c>
      <c r="P26" s="25">
        <v>340092125</v>
      </c>
      <c r="Q26" s="25">
        <v>1842729921</v>
      </c>
      <c r="R26" s="25">
        <v>4459305494</v>
      </c>
      <c r="S26" s="25">
        <v>821777452</v>
      </c>
      <c r="T26" s="25">
        <v>2470659318</v>
      </c>
      <c r="U26" s="25">
        <v>10305844769</v>
      </c>
      <c r="V26" s="25">
        <v>2771272221</v>
      </c>
      <c r="W26" s="25">
        <v>2225459465</v>
      </c>
      <c r="X26" s="25">
        <v>3081486602</v>
      </c>
      <c r="Y26" s="25">
        <v>643255258</v>
      </c>
      <c r="Z26" s="25">
        <v>593011550</v>
      </c>
      <c r="AA26" s="25">
        <v>1446209174</v>
      </c>
      <c r="AB26" s="25">
        <v>1079078001</v>
      </c>
      <c r="AC26" s="19">
        <f t="shared" si="2"/>
        <v>39697714725</v>
      </c>
    </row>
    <row r="27" spans="1:29" s="7" customFormat="1" ht="15" customHeight="1" x14ac:dyDescent="0.25">
      <c r="A27" s="15">
        <f t="shared" si="1"/>
        <v>2013</v>
      </c>
      <c r="B27" s="25">
        <v>378462950</v>
      </c>
      <c r="C27" s="25">
        <v>125329986</v>
      </c>
      <c r="D27" s="25">
        <v>590749207</v>
      </c>
      <c r="E27" s="25">
        <v>108861300</v>
      </c>
      <c r="F27" s="25">
        <v>996173282</v>
      </c>
      <c r="G27" s="25">
        <v>137899800</v>
      </c>
      <c r="H27" s="25">
        <v>308775286</v>
      </c>
      <c r="I27" s="25">
        <v>803178635</v>
      </c>
      <c r="J27" s="25">
        <v>500001489</v>
      </c>
      <c r="K27" s="25">
        <v>1216335292</v>
      </c>
      <c r="L27" s="25">
        <v>605600692</v>
      </c>
      <c r="M27" s="25">
        <v>625181695</v>
      </c>
      <c r="N27" s="25">
        <v>1379545065</v>
      </c>
      <c r="O27" s="25">
        <v>400517967</v>
      </c>
      <c r="P27" s="25">
        <v>366951070</v>
      </c>
      <c r="Q27" s="25">
        <v>1956479876</v>
      </c>
      <c r="R27" s="25">
        <v>4639694020</v>
      </c>
      <c r="S27" s="25">
        <v>868693453</v>
      </c>
      <c r="T27" s="25">
        <v>2616781210</v>
      </c>
      <c r="U27" s="25">
        <v>10465534093</v>
      </c>
      <c r="V27" s="25">
        <v>2720169344</v>
      </c>
      <c r="W27" s="25">
        <v>2364078620</v>
      </c>
      <c r="X27" s="25">
        <v>3297196148</v>
      </c>
      <c r="Y27" s="25">
        <v>671116667</v>
      </c>
      <c r="Z27" s="25">
        <v>587030405</v>
      </c>
      <c r="AA27" s="25">
        <v>1519871510</v>
      </c>
      <c r="AB27" s="25">
        <v>1115051760</v>
      </c>
      <c r="AC27" s="19">
        <f t="shared" si="2"/>
        <v>41365260822</v>
      </c>
    </row>
    <row r="28" spans="1:29" s="7" customFormat="1" ht="15" customHeight="1" x14ac:dyDescent="0.25">
      <c r="A28" s="15">
        <f t="shared" si="1"/>
        <v>2014</v>
      </c>
      <c r="B28" s="25">
        <v>406947366</v>
      </c>
      <c r="C28" s="25">
        <v>138151750</v>
      </c>
      <c r="D28" s="25">
        <v>627353968</v>
      </c>
      <c r="E28" s="25">
        <v>122815081</v>
      </c>
      <c r="F28" s="25">
        <v>1098714351</v>
      </c>
      <c r="G28" s="25">
        <v>154417400</v>
      </c>
      <c r="H28" s="25">
        <v>350345439</v>
      </c>
      <c r="I28" s="25">
        <v>887026275</v>
      </c>
      <c r="J28" s="25">
        <v>569210195</v>
      </c>
      <c r="K28" s="25">
        <v>1348677035</v>
      </c>
      <c r="L28" s="25">
        <v>652345854</v>
      </c>
      <c r="M28" s="25">
        <v>686269949</v>
      </c>
      <c r="N28" s="25">
        <v>1497221784</v>
      </c>
      <c r="O28" s="25">
        <v>441612033</v>
      </c>
      <c r="P28" s="25">
        <v>403098466</v>
      </c>
      <c r="Q28" s="25">
        <v>2145017179</v>
      </c>
      <c r="R28" s="25">
        <v>4986074281</v>
      </c>
      <c r="S28" s="25">
        <v>934933588</v>
      </c>
      <c r="T28" s="25">
        <v>2861013377</v>
      </c>
      <c r="U28" s="25">
        <v>10849785846</v>
      </c>
      <c r="V28" s="25">
        <v>2886674100</v>
      </c>
      <c r="W28" s="25">
        <v>2571463105</v>
      </c>
      <c r="X28" s="25">
        <v>3552611804</v>
      </c>
      <c r="Y28" s="25">
        <v>717740234</v>
      </c>
      <c r="Z28" s="25">
        <v>662409154</v>
      </c>
      <c r="AA28" s="25">
        <v>1639888518</v>
      </c>
      <c r="AB28" s="25">
        <v>1172428676</v>
      </c>
      <c r="AC28" s="19">
        <f t="shared" si="2"/>
        <v>44364246808</v>
      </c>
    </row>
    <row r="29" spans="1:29" s="7" customFormat="1" ht="15" customHeight="1" x14ac:dyDescent="0.25">
      <c r="A29" s="15">
        <f t="shared" si="1"/>
        <v>2015</v>
      </c>
      <c r="B29" s="25">
        <v>416855032</v>
      </c>
      <c r="C29" s="25">
        <v>140258840</v>
      </c>
      <c r="D29" s="25">
        <v>617203430</v>
      </c>
      <c r="E29" s="25">
        <v>123890243</v>
      </c>
      <c r="F29" s="25">
        <v>1131966264</v>
      </c>
      <c r="G29" s="25">
        <v>153753221</v>
      </c>
      <c r="H29" s="25">
        <v>348183435</v>
      </c>
      <c r="I29" s="25">
        <v>889941815</v>
      </c>
      <c r="J29" s="25">
        <v>579918418</v>
      </c>
      <c r="K29" s="25">
        <v>1331394414</v>
      </c>
      <c r="L29" s="25">
        <v>644783747</v>
      </c>
      <c r="M29" s="25">
        <v>662396748</v>
      </c>
      <c r="N29" s="25">
        <v>1377723967</v>
      </c>
      <c r="O29" s="25">
        <v>425872693</v>
      </c>
      <c r="P29" s="25">
        <v>390746965</v>
      </c>
      <c r="Q29" s="25">
        <v>2050793530</v>
      </c>
      <c r="R29" s="25">
        <v>4296429034</v>
      </c>
      <c r="S29" s="25">
        <v>917021221</v>
      </c>
      <c r="T29" s="25">
        <v>2733573242</v>
      </c>
      <c r="U29" s="25">
        <v>9436733193</v>
      </c>
      <c r="V29" s="25">
        <v>2591179507</v>
      </c>
      <c r="W29" s="25">
        <v>2560629765</v>
      </c>
      <c r="X29" s="25">
        <v>3494738689</v>
      </c>
      <c r="Y29" s="25">
        <v>663753428</v>
      </c>
      <c r="Z29" s="25">
        <v>565513122</v>
      </c>
      <c r="AA29" s="25">
        <v>1469880459</v>
      </c>
      <c r="AB29" s="25">
        <v>1122267148</v>
      </c>
      <c r="AC29" s="19">
        <f t="shared" si="2"/>
        <v>41137401570</v>
      </c>
    </row>
    <row r="30" spans="1:29" x14ac:dyDescent="0.25">
      <c r="A30" s="15">
        <f t="shared" si="1"/>
        <v>2016</v>
      </c>
      <c r="B30" s="33">
        <v>431573744</v>
      </c>
      <c r="C30" s="33">
        <v>136817744</v>
      </c>
      <c r="D30" s="33">
        <v>634172722</v>
      </c>
      <c r="E30" s="33">
        <v>129943602</v>
      </c>
      <c r="F30" s="33">
        <v>1154585462</v>
      </c>
      <c r="G30" s="33">
        <v>151537690</v>
      </c>
      <c r="H30" s="33">
        <v>363558290</v>
      </c>
      <c r="I30" s="33">
        <v>928346354</v>
      </c>
      <c r="J30" s="33">
        <v>596027063</v>
      </c>
      <c r="K30" s="33">
        <v>1372176486</v>
      </c>
      <c r="L30" s="33">
        <v>651680245</v>
      </c>
      <c r="M30" s="33">
        <v>694589697</v>
      </c>
      <c r="N30" s="33">
        <v>1441149787</v>
      </c>
      <c r="O30" s="33">
        <v>453962274</v>
      </c>
      <c r="P30" s="33">
        <v>398251993</v>
      </c>
      <c r="Q30" s="33">
        <v>2210592757</v>
      </c>
      <c r="R30" s="33">
        <v>4512741376</v>
      </c>
      <c r="S30" s="33">
        <v>947149013</v>
      </c>
      <c r="T30" s="33">
        <v>2684903520</v>
      </c>
      <c r="U30" s="33">
        <v>9990516458</v>
      </c>
      <c r="V30" s="33">
        <v>2881573091</v>
      </c>
      <c r="W30" s="33">
        <v>2700772289</v>
      </c>
      <c r="X30" s="33">
        <v>3463356223</v>
      </c>
      <c r="Y30" s="33">
        <v>741872019</v>
      </c>
      <c r="Z30" s="33">
        <v>616554183</v>
      </c>
      <c r="AA30" s="33">
        <v>1531089096</v>
      </c>
      <c r="AB30" s="33">
        <v>1199588700</v>
      </c>
      <c r="AC30" s="19">
        <f t="shared" si="2"/>
        <v>43019081878</v>
      </c>
    </row>
    <row r="31" spans="1:29" ht="15.75" thickBot="1" x14ac:dyDescent="0.3">
      <c r="A31" s="20">
        <f t="shared" si="1"/>
        <v>2017</v>
      </c>
      <c r="B31" s="38">
        <v>436154441</v>
      </c>
      <c r="C31" s="39">
        <v>136592560</v>
      </c>
      <c r="D31" s="39">
        <v>644424523</v>
      </c>
      <c r="E31" s="39">
        <v>137423769</v>
      </c>
      <c r="F31" s="39">
        <v>1154058160</v>
      </c>
      <c r="G31" s="39">
        <v>154728341</v>
      </c>
      <c r="H31" s="39">
        <v>379334976</v>
      </c>
      <c r="I31" s="39">
        <v>955006366</v>
      </c>
      <c r="J31" s="39">
        <v>607778964</v>
      </c>
      <c r="K31" s="39">
        <v>1381639086</v>
      </c>
      <c r="L31" s="39">
        <v>661020141</v>
      </c>
      <c r="M31" s="39">
        <v>713021851</v>
      </c>
      <c r="N31" s="39">
        <v>1494982013</v>
      </c>
      <c r="O31" s="39">
        <v>455660703</v>
      </c>
      <c r="P31" s="39">
        <v>401427899</v>
      </c>
      <c r="Q31" s="39">
        <v>2251135710</v>
      </c>
      <c r="R31" s="39">
        <v>4570210878</v>
      </c>
      <c r="S31" s="39">
        <v>937560443</v>
      </c>
      <c r="T31" s="39">
        <v>2522844538</v>
      </c>
      <c r="U31" s="39">
        <v>10472113331</v>
      </c>
      <c r="V31" s="39">
        <v>3065370170</v>
      </c>
      <c r="W31" s="39">
        <v>2807016351</v>
      </c>
      <c r="X31" s="39">
        <v>3594255279</v>
      </c>
      <c r="Y31" s="39">
        <v>766623339</v>
      </c>
      <c r="Z31" s="39">
        <v>623823978</v>
      </c>
      <c r="AA31" s="39">
        <v>1559199289</v>
      </c>
      <c r="AB31" s="40">
        <v>1266124914</v>
      </c>
      <c r="AC31" s="21">
        <f t="shared" si="2"/>
        <v>44149532013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37</v>
      </c>
      <c r="B1" s="5"/>
      <c r="C1" s="6" t="s">
        <v>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7">
        <f>SUM(B4:AB4)</f>
        <v>0</v>
      </c>
    </row>
    <row r="5" spans="1:30" s="10" customFormat="1" ht="15" customHeight="1" x14ac:dyDescent="0.25">
      <c r="A5" s="15">
        <f>A4+1</f>
        <v>1991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7">
        <f t="shared" ref="AC5:AC11" si="0">SUM(B5:AB5)</f>
        <v>0</v>
      </c>
    </row>
    <row r="6" spans="1:30" s="10" customFormat="1" ht="15" customHeight="1" x14ac:dyDescent="0.25">
      <c r="A6" s="15">
        <f t="shared" ref="A6:A31" si="1">A5+1</f>
        <v>1992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7">
        <f t="shared" si="0"/>
        <v>0</v>
      </c>
    </row>
    <row r="7" spans="1:30" s="10" customFormat="1" ht="15" customHeight="1" x14ac:dyDescent="0.25">
      <c r="A7" s="15">
        <f t="shared" si="1"/>
        <v>1993</v>
      </c>
      <c r="B7" s="16">
        <v>799683</v>
      </c>
      <c r="C7" s="16">
        <v>444197</v>
      </c>
      <c r="D7" s="16">
        <v>1524643</v>
      </c>
      <c r="E7" s="16">
        <v>1194653</v>
      </c>
      <c r="F7" s="16">
        <v>8160691</v>
      </c>
      <c r="G7" s="16">
        <v>108000</v>
      </c>
      <c r="H7" s="16">
        <v>1034607</v>
      </c>
      <c r="I7" s="16">
        <v>713010</v>
      </c>
      <c r="J7" s="16">
        <v>429336</v>
      </c>
      <c r="K7" s="16">
        <v>583366</v>
      </c>
      <c r="L7" s="16">
        <v>209582</v>
      </c>
      <c r="M7" s="16">
        <v>11900</v>
      </c>
      <c r="N7" s="16">
        <v>1135926</v>
      </c>
      <c r="O7" s="16">
        <v>51055</v>
      </c>
      <c r="P7" s="16">
        <v>0</v>
      </c>
      <c r="Q7" s="16">
        <v>2578687</v>
      </c>
      <c r="R7" s="16">
        <v>2619987</v>
      </c>
      <c r="S7" s="16">
        <v>235814</v>
      </c>
      <c r="T7" s="16">
        <v>1586252</v>
      </c>
      <c r="U7" s="16">
        <v>14913551</v>
      </c>
      <c r="V7" s="16">
        <v>2450428</v>
      </c>
      <c r="W7" s="16">
        <v>619194.99999999988</v>
      </c>
      <c r="X7" s="16">
        <v>6549592.0000000009</v>
      </c>
      <c r="Y7" s="16">
        <v>3482944</v>
      </c>
      <c r="Z7" s="16">
        <v>6017427</v>
      </c>
      <c r="AA7" s="16">
        <v>3552140.0000000005</v>
      </c>
      <c r="AB7" s="16">
        <v>1072054</v>
      </c>
      <c r="AC7" s="17">
        <f t="shared" si="0"/>
        <v>62078720</v>
      </c>
    </row>
    <row r="8" spans="1:30" s="10" customFormat="1" ht="15" customHeight="1" x14ac:dyDescent="0.25">
      <c r="A8" s="15">
        <f t="shared" si="1"/>
        <v>1994</v>
      </c>
      <c r="B8" s="18">
        <v>919960</v>
      </c>
      <c r="C8" s="18">
        <v>589846</v>
      </c>
      <c r="D8" s="18">
        <v>1284812</v>
      </c>
      <c r="E8" s="18">
        <v>1127035</v>
      </c>
      <c r="F8" s="18">
        <v>9324036</v>
      </c>
      <c r="G8" s="18">
        <v>382805</v>
      </c>
      <c r="H8" s="18">
        <v>1599969</v>
      </c>
      <c r="I8" s="18">
        <v>694952</v>
      </c>
      <c r="J8" s="18">
        <v>475729</v>
      </c>
      <c r="K8" s="18">
        <v>610809</v>
      </c>
      <c r="L8" s="18">
        <v>155488</v>
      </c>
      <c r="M8" s="18">
        <v>91553</v>
      </c>
      <c r="N8" s="18">
        <v>1013278</v>
      </c>
      <c r="O8" s="18">
        <v>78225</v>
      </c>
      <c r="P8" s="18">
        <v>0</v>
      </c>
      <c r="Q8" s="18">
        <v>2148436</v>
      </c>
      <c r="R8" s="18">
        <v>2095638</v>
      </c>
      <c r="S8" s="18">
        <v>170462</v>
      </c>
      <c r="T8" s="18">
        <v>1238500</v>
      </c>
      <c r="U8" s="18">
        <v>15446000</v>
      </c>
      <c r="V8" s="18">
        <v>2297116</v>
      </c>
      <c r="W8" s="18">
        <v>557117</v>
      </c>
      <c r="X8" s="18">
        <v>7124667</v>
      </c>
      <c r="Y8" s="18">
        <v>4185073.9999999995</v>
      </c>
      <c r="Z8" s="18">
        <v>6254094</v>
      </c>
      <c r="AA8" s="18">
        <v>3980769</v>
      </c>
      <c r="AB8" s="18">
        <v>1080717</v>
      </c>
      <c r="AC8" s="17">
        <f t="shared" si="0"/>
        <v>64927087</v>
      </c>
    </row>
    <row r="9" spans="1:30" s="10" customFormat="1" ht="15" customHeight="1" x14ac:dyDescent="0.25">
      <c r="A9" s="15">
        <f t="shared" si="1"/>
        <v>1995</v>
      </c>
      <c r="B9" s="18">
        <v>1163456</v>
      </c>
      <c r="C9" s="18">
        <v>380785</v>
      </c>
      <c r="D9" s="18">
        <v>1507139</v>
      </c>
      <c r="E9" s="18">
        <v>101917</v>
      </c>
      <c r="F9" s="18">
        <v>6178693</v>
      </c>
      <c r="G9" s="18">
        <v>122190</v>
      </c>
      <c r="H9" s="18">
        <v>1009503</v>
      </c>
      <c r="I9" s="18">
        <v>143122</v>
      </c>
      <c r="J9" s="18">
        <v>279067</v>
      </c>
      <c r="K9" s="18">
        <v>229817</v>
      </c>
      <c r="L9" s="18">
        <v>149676</v>
      </c>
      <c r="M9" s="18">
        <v>24597</v>
      </c>
      <c r="N9" s="18">
        <v>773187</v>
      </c>
      <c r="O9" s="18">
        <v>281363</v>
      </c>
      <c r="P9" s="18">
        <v>11900</v>
      </c>
      <c r="Q9" s="18">
        <v>1157093</v>
      </c>
      <c r="R9" s="18">
        <v>2050447</v>
      </c>
      <c r="S9" s="18">
        <v>183129</v>
      </c>
      <c r="T9" s="18">
        <v>1251929</v>
      </c>
      <c r="U9" s="18">
        <v>18438241</v>
      </c>
      <c r="V9" s="18">
        <v>1885395</v>
      </c>
      <c r="W9" s="18">
        <v>734066</v>
      </c>
      <c r="X9" s="18">
        <v>6332410</v>
      </c>
      <c r="Y9" s="18">
        <v>5036971</v>
      </c>
      <c r="Z9" s="18">
        <v>8183489</v>
      </c>
      <c r="AA9" s="18">
        <v>4483230</v>
      </c>
      <c r="AB9" s="18">
        <v>951291</v>
      </c>
      <c r="AC9" s="17">
        <f t="shared" si="0"/>
        <v>63044103</v>
      </c>
    </row>
    <row r="10" spans="1:30" s="10" customFormat="1" ht="15" customHeight="1" x14ac:dyDescent="0.25">
      <c r="A10" s="15">
        <f t="shared" si="1"/>
        <v>1996</v>
      </c>
      <c r="B10" s="18">
        <v>1418665</v>
      </c>
      <c r="C10" s="18">
        <v>605541</v>
      </c>
      <c r="D10" s="18">
        <v>1768162</v>
      </c>
      <c r="E10" s="18">
        <v>670168</v>
      </c>
      <c r="F10" s="18">
        <v>5632049</v>
      </c>
      <c r="G10" s="18">
        <v>227518</v>
      </c>
      <c r="H10" s="18">
        <v>1143292</v>
      </c>
      <c r="I10" s="18">
        <v>724102</v>
      </c>
      <c r="J10" s="18">
        <v>587488</v>
      </c>
      <c r="K10" s="18">
        <v>336095</v>
      </c>
      <c r="L10" s="18">
        <v>202199</v>
      </c>
      <c r="M10" s="18">
        <v>0</v>
      </c>
      <c r="N10" s="18">
        <v>1301711</v>
      </c>
      <c r="O10" s="18">
        <v>105334</v>
      </c>
      <c r="P10" s="18">
        <v>600</v>
      </c>
      <c r="Q10" s="18">
        <v>1151337</v>
      </c>
      <c r="R10" s="18">
        <v>1919123</v>
      </c>
      <c r="S10" s="18">
        <v>34555</v>
      </c>
      <c r="T10" s="18">
        <v>1352076</v>
      </c>
      <c r="U10" s="18">
        <v>24689280</v>
      </c>
      <c r="V10" s="18">
        <v>1116371</v>
      </c>
      <c r="W10" s="18">
        <v>751645</v>
      </c>
      <c r="X10" s="18">
        <v>5933200</v>
      </c>
      <c r="Y10" s="18">
        <v>2824808</v>
      </c>
      <c r="Z10" s="18">
        <v>9152948</v>
      </c>
      <c r="AA10" s="18">
        <v>2611088</v>
      </c>
      <c r="AB10" s="18">
        <v>664845</v>
      </c>
      <c r="AC10" s="17">
        <f t="shared" si="0"/>
        <v>66924200</v>
      </c>
    </row>
    <row r="11" spans="1:30" s="10" customFormat="1" ht="15" customHeight="1" x14ac:dyDescent="0.25">
      <c r="A11" s="15">
        <f t="shared" si="1"/>
        <v>1997</v>
      </c>
      <c r="B11" s="16">
        <v>724011</v>
      </c>
      <c r="C11" s="16">
        <v>517135</v>
      </c>
      <c r="D11" s="16">
        <v>1489183</v>
      </c>
      <c r="E11" s="16">
        <v>687417</v>
      </c>
      <c r="F11" s="16">
        <v>6624344.9999999991</v>
      </c>
      <c r="G11" s="16">
        <v>307671</v>
      </c>
      <c r="H11" s="16">
        <v>1196993</v>
      </c>
      <c r="I11" s="16">
        <v>1105019</v>
      </c>
      <c r="J11" s="16">
        <v>1242130</v>
      </c>
      <c r="K11" s="16">
        <v>417648</v>
      </c>
      <c r="L11" s="16">
        <v>528684</v>
      </c>
      <c r="M11" s="16">
        <v>212322</v>
      </c>
      <c r="N11" s="16">
        <v>2451710</v>
      </c>
      <c r="O11" s="16">
        <v>58794</v>
      </c>
      <c r="P11" s="16">
        <v>0</v>
      </c>
      <c r="Q11" s="16">
        <v>382842</v>
      </c>
      <c r="R11" s="16">
        <v>2671702</v>
      </c>
      <c r="S11" s="16">
        <v>45178</v>
      </c>
      <c r="T11" s="16">
        <v>1738331</v>
      </c>
      <c r="U11" s="16">
        <v>28232435</v>
      </c>
      <c r="V11" s="16">
        <v>1200092</v>
      </c>
      <c r="W11" s="16">
        <v>834321</v>
      </c>
      <c r="X11" s="16">
        <v>6107597</v>
      </c>
      <c r="Y11" s="16">
        <v>1960078</v>
      </c>
      <c r="Z11" s="16">
        <v>10693417</v>
      </c>
      <c r="AA11" s="16">
        <v>3157769</v>
      </c>
      <c r="AB11" s="16">
        <v>1058031</v>
      </c>
      <c r="AC11" s="17">
        <f t="shared" si="0"/>
        <v>75644855</v>
      </c>
    </row>
    <row r="12" spans="1:30" s="10" customFormat="1" ht="15" customHeight="1" x14ac:dyDescent="0.25">
      <c r="A12" s="15">
        <f t="shared" si="1"/>
        <v>1998</v>
      </c>
      <c r="B12" s="18">
        <v>1190426</v>
      </c>
      <c r="C12" s="18">
        <v>628318</v>
      </c>
      <c r="D12" s="18">
        <v>1438540</v>
      </c>
      <c r="E12" s="18">
        <v>600703</v>
      </c>
      <c r="F12" s="18">
        <v>6190806</v>
      </c>
      <c r="G12" s="18">
        <v>165373</v>
      </c>
      <c r="H12" s="18">
        <v>1533267</v>
      </c>
      <c r="I12" s="18">
        <v>1374657</v>
      </c>
      <c r="J12" s="18">
        <v>1554757</v>
      </c>
      <c r="K12" s="18">
        <v>597728</v>
      </c>
      <c r="L12" s="18">
        <v>463944</v>
      </c>
      <c r="M12" s="18">
        <v>391296</v>
      </c>
      <c r="N12" s="18">
        <v>3788238</v>
      </c>
      <c r="O12" s="18">
        <v>26909</v>
      </c>
      <c r="P12" s="18">
        <v>10000</v>
      </c>
      <c r="Q12" s="18">
        <v>693468</v>
      </c>
      <c r="R12" s="18">
        <v>3215568</v>
      </c>
      <c r="S12" s="18">
        <v>75899</v>
      </c>
      <c r="T12" s="18">
        <v>1278288</v>
      </c>
      <c r="U12" s="18">
        <v>27090689</v>
      </c>
      <c r="V12" s="18">
        <v>2374716</v>
      </c>
      <c r="W12" s="18">
        <v>878155</v>
      </c>
      <c r="X12" s="18">
        <v>6507451</v>
      </c>
      <c r="Y12" s="18">
        <v>2122566</v>
      </c>
      <c r="Z12" s="18">
        <v>11430377</v>
      </c>
      <c r="AA12" s="18">
        <v>4203371</v>
      </c>
      <c r="AB12" s="18">
        <v>1367021</v>
      </c>
      <c r="AC12" s="19">
        <f>SUM(B12:AB12)</f>
        <v>81192531</v>
      </c>
    </row>
    <row r="13" spans="1:30" s="7" customFormat="1" ht="15" customHeight="1" x14ac:dyDescent="0.25">
      <c r="A13" s="15">
        <f t="shared" si="1"/>
        <v>1999</v>
      </c>
      <c r="B13" s="18">
        <v>899371</v>
      </c>
      <c r="C13" s="18">
        <v>464826</v>
      </c>
      <c r="D13" s="18">
        <v>1229664</v>
      </c>
      <c r="E13" s="18">
        <v>375080</v>
      </c>
      <c r="F13" s="18">
        <v>6006029</v>
      </c>
      <c r="G13" s="18">
        <v>73258</v>
      </c>
      <c r="H13" s="18">
        <v>1226024</v>
      </c>
      <c r="I13" s="18">
        <v>684580</v>
      </c>
      <c r="J13" s="18">
        <v>1111891</v>
      </c>
      <c r="K13" s="18">
        <v>486562</v>
      </c>
      <c r="L13" s="18">
        <v>589903</v>
      </c>
      <c r="M13" s="18">
        <v>164100</v>
      </c>
      <c r="N13" s="18">
        <v>3943374</v>
      </c>
      <c r="O13" s="18">
        <v>79980</v>
      </c>
      <c r="P13" s="18">
        <v>83523</v>
      </c>
      <c r="Q13" s="18">
        <v>819103</v>
      </c>
      <c r="R13" s="18">
        <v>3038513</v>
      </c>
      <c r="S13" s="18">
        <v>50626</v>
      </c>
      <c r="T13" s="18">
        <v>1421488</v>
      </c>
      <c r="U13" s="18">
        <v>25766803</v>
      </c>
      <c r="V13" s="18">
        <v>2949556</v>
      </c>
      <c r="W13" s="18">
        <v>1154558</v>
      </c>
      <c r="X13" s="18">
        <v>5947469</v>
      </c>
      <c r="Y13" s="18">
        <v>2666547</v>
      </c>
      <c r="Z13" s="18">
        <v>10881901</v>
      </c>
      <c r="AA13" s="18">
        <v>2564943</v>
      </c>
      <c r="AB13" s="18">
        <v>933784</v>
      </c>
      <c r="AC13" s="19">
        <f t="shared" ref="AC13:AC31" si="2">SUM(B13:AB13)</f>
        <v>75613456</v>
      </c>
    </row>
    <row r="14" spans="1:30" s="7" customFormat="1" ht="15" customHeight="1" x14ac:dyDescent="0.25">
      <c r="A14" s="15">
        <f t="shared" si="1"/>
        <v>2000</v>
      </c>
      <c r="B14" s="18">
        <v>937343</v>
      </c>
      <c r="C14" s="18">
        <v>463811</v>
      </c>
      <c r="D14" s="18">
        <v>1571508</v>
      </c>
      <c r="E14" s="18">
        <v>482423</v>
      </c>
      <c r="F14" s="18">
        <v>6576997</v>
      </c>
      <c r="G14" s="18">
        <v>36216</v>
      </c>
      <c r="H14" s="18">
        <v>924055</v>
      </c>
      <c r="I14" s="18">
        <v>681069</v>
      </c>
      <c r="J14" s="18">
        <v>844674</v>
      </c>
      <c r="K14" s="18">
        <v>562711</v>
      </c>
      <c r="L14" s="18">
        <v>521029</v>
      </c>
      <c r="M14" s="18">
        <v>16677</v>
      </c>
      <c r="N14" s="18">
        <v>4001773</v>
      </c>
      <c r="O14" s="18">
        <v>109789</v>
      </c>
      <c r="P14" s="18">
        <v>165401</v>
      </c>
      <c r="Q14" s="18">
        <v>1373442</v>
      </c>
      <c r="R14" s="18">
        <v>2661871</v>
      </c>
      <c r="S14" s="18">
        <v>49011</v>
      </c>
      <c r="T14" s="18">
        <v>1506526</v>
      </c>
      <c r="U14" s="18">
        <v>25919777</v>
      </c>
      <c r="V14" s="18">
        <v>2403176</v>
      </c>
      <c r="W14" s="18">
        <v>960920</v>
      </c>
      <c r="X14" s="18">
        <v>6641514</v>
      </c>
      <c r="Y14" s="18">
        <v>2957623</v>
      </c>
      <c r="Z14" s="18">
        <v>10433415</v>
      </c>
      <c r="AA14" s="18">
        <v>2359580</v>
      </c>
      <c r="AB14" s="18">
        <v>777285</v>
      </c>
      <c r="AC14" s="19">
        <f t="shared" si="2"/>
        <v>75939616</v>
      </c>
    </row>
    <row r="15" spans="1:30" s="7" customFormat="1" ht="15" customHeight="1" x14ac:dyDescent="0.25">
      <c r="A15" s="15">
        <f t="shared" si="1"/>
        <v>2001</v>
      </c>
      <c r="B15" s="18">
        <v>685707</v>
      </c>
      <c r="C15" s="18">
        <v>19594</v>
      </c>
      <c r="D15" s="18">
        <v>1442760</v>
      </c>
      <c r="E15" s="18">
        <v>710458</v>
      </c>
      <c r="F15" s="18">
        <v>5875200</v>
      </c>
      <c r="G15" s="18">
        <v>137068</v>
      </c>
      <c r="H15" s="18">
        <v>902269</v>
      </c>
      <c r="I15" s="18">
        <v>666476</v>
      </c>
      <c r="J15" s="18">
        <v>740922</v>
      </c>
      <c r="K15" s="18">
        <v>611599</v>
      </c>
      <c r="L15" s="18">
        <v>404260</v>
      </c>
      <c r="M15" s="18">
        <v>150397</v>
      </c>
      <c r="N15" s="18">
        <v>3234922</v>
      </c>
      <c r="O15" s="18">
        <v>4849</v>
      </c>
      <c r="P15" s="18">
        <v>55390</v>
      </c>
      <c r="Q15" s="18">
        <v>1366315</v>
      </c>
      <c r="R15" s="18">
        <v>2485607</v>
      </c>
      <c r="S15" s="18">
        <v>36807</v>
      </c>
      <c r="T15" s="18">
        <v>1469963</v>
      </c>
      <c r="U15" s="18">
        <v>28463896</v>
      </c>
      <c r="V15" s="18">
        <v>1394696</v>
      </c>
      <c r="W15" s="18">
        <v>772469</v>
      </c>
      <c r="X15" s="18">
        <v>5820509</v>
      </c>
      <c r="Y15" s="18">
        <v>3186923</v>
      </c>
      <c r="Z15" s="18">
        <v>7711243</v>
      </c>
      <c r="AA15" s="18">
        <v>1919656</v>
      </c>
      <c r="AB15" s="18">
        <v>561530</v>
      </c>
      <c r="AC15" s="19">
        <f t="shared" si="2"/>
        <v>70831485</v>
      </c>
    </row>
    <row r="16" spans="1:30" s="7" customFormat="1" ht="15" customHeight="1" x14ac:dyDescent="0.25">
      <c r="A16" s="15">
        <f t="shared" si="1"/>
        <v>2002</v>
      </c>
      <c r="B16" s="18">
        <v>746347</v>
      </c>
      <c r="C16" s="18">
        <v>488998</v>
      </c>
      <c r="D16" s="18">
        <v>1657899</v>
      </c>
      <c r="E16" s="18">
        <v>678400</v>
      </c>
      <c r="F16" s="18">
        <v>4370265</v>
      </c>
      <c r="G16" s="18">
        <v>376353</v>
      </c>
      <c r="H16" s="18">
        <v>987501</v>
      </c>
      <c r="I16" s="18">
        <v>817513</v>
      </c>
      <c r="J16" s="18">
        <v>439585</v>
      </c>
      <c r="K16" s="18">
        <v>855059</v>
      </c>
      <c r="L16" s="18">
        <v>293812</v>
      </c>
      <c r="M16" s="18">
        <v>143163</v>
      </c>
      <c r="N16" s="18">
        <v>2102115</v>
      </c>
      <c r="O16" s="18">
        <v>126930</v>
      </c>
      <c r="P16" s="18">
        <v>22385</v>
      </c>
      <c r="Q16" s="18">
        <v>2539077</v>
      </c>
      <c r="R16" s="18">
        <v>2314249</v>
      </c>
      <c r="S16" s="18">
        <v>85562</v>
      </c>
      <c r="T16" s="18">
        <v>1185383</v>
      </c>
      <c r="U16" s="18">
        <v>18078144</v>
      </c>
      <c r="V16" s="18">
        <v>2219310</v>
      </c>
      <c r="W16" s="18">
        <v>789847</v>
      </c>
      <c r="X16" s="18">
        <v>5576670</v>
      </c>
      <c r="Y16" s="18">
        <v>3181211</v>
      </c>
      <c r="Z16" s="18">
        <v>9273068</v>
      </c>
      <c r="AA16" s="18">
        <v>3427576</v>
      </c>
      <c r="AB16" s="18">
        <v>565720</v>
      </c>
      <c r="AC16" s="19">
        <f t="shared" si="2"/>
        <v>63342142</v>
      </c>
    </row>
    <row r="17" spans="1:29" s="7" customFormat="1" ht="15" customHeight="1" x14ac:dyDescent="0.25">
      <c r="A17" s="15">
        <f t="shared" si="1"/>
        <v>2003</v>
      </c>
      <c r="B17" s="18">
        <v>867304</v>
      </c>
      <c r="C17" s="18">
        <v>448815</v>
      </c>
      <c r="D17" s="18">
        <v>1283467</v>
      </c>
      <c r="E17" s="18">
        <v>637100</v>
      </c>
      <c r="F17" s="18">
        <v>3155090</v>
      </c>
      <c r="G17" s="18">
        <v>394850</v>
      </c>
      <c r="H17" s="18">
        <v>909680</v>
      </c>
      <c r="I17" s="18">
        <v>972071</v>
      </c>
      <c r="J17" s="18">
        <v>478803</v>
      </c>
      <c r="K17" s="18">
        <v>739639</v>
      </c>
      <c r="L17" s="18">
        <v>161637</v>
      </c>
      <c r="M17" s="18">
        <v>56106</v>
      </c>
      <c r="N17" s="18">
        <v>635983</v>
      </c>
      <c r="O17" s="18">
        <v>161664</v>
      </c>
      <c r="P17" s="18">
        <v>14939</v>
      </c>
      <c r="Q17" s="18">
        <v>2500954</v>
      </c>
      <c r="R17" s="18">
        <v>2121136</v>
      </c>
      <c r="S17" s="18">
        <v>84310</v>
      </c>
      <c r="T17" s="18">
        <v>1130121</v>
      </c>
      <c r="U17" s="18">
        <v>12130851</v>
      </c>
      <c r="V17" s="18">
        <v>5186026</v>
      </c>
      <c r="W17" s="18">
        <v>685919</v>
      </c>
      <c r="X17" s="18">
        <v>4862448</v>
      </c>
      <c r="Y17" s="18">
        <v>3574797</v>
      </c>
      <c r="Z17" s="18">
        <v>11342298</v>
      </c>
      <c r="AA17" s="18">
        <v>3848682</v>
      </c>
      <c r="AB17" s="18">
        <v>512107</v>
      </c>
      <c r="AC17" s="19">
        <f t="shared" si="2"/>
        <v>58896797</v>
      </c>
    </row>
    <row r="18" spans="1:29" s="7" customFormat="1" ht="15" customHeight="1" x14ac:dyDescent="0.25">
      <c r="A18" s="15">
        <f t="shared" si="1"/>
        <v>2004</v>
      </c>
      <c r="B18" s="18">
        <v>804032</v>
      </c>
      <c r="C18" s="18">
        <v>508923</v>
      </c>
      <c r="D18" s="18">
        <v>1283335</v>
      </c>
      <c r="E18" s="18">
        <v>832197</v>
      </c>
      <c r="F18" s="18">
        <v>3269678</v>
      </c>
      <c r="G18" s="18">
        <v>354329</v>
      </c>
      <c r="H18" s="18">
        <v>1078310</v>
      </c>
      <c r="I18" s="18">
        <v>858424</v>
      </c>
      <c r="J18" s="18">
        <v>416273</v>
      </c>
      <c r="K18" s="18">
        <v>815382</v>
      </c>
      <c r="L18" s="18">
        <v>172535</v>
      </c>
      <c r="M18" s="18">
        <v>103899</v>
      </c>
      <c r="N18" s="18">
        <v>688069</v>
      </c>
      <c r="O18" s="18">
        <v>247005</v>
      </c>
      <c r="P18" s="18">
        <v>25757</v>
      </c>
      <c r="Q18" s="18">
        <v>3174318</v>
      </c>
      <c r="R18" s="18">
        <v>2031932</v>
      </c>
      <c r="S18" s="18">
        <v>87172</v>
      </c>
      <c r="T18" s="18">
        <v>1170736</v>
      </c>
      <c r="U18" s="18">
        <v>13336256</v>
      </c>
      <c r="V18" s="18">
        <v>5113253</v>
      </c>
      <c r="W18" s="18">
        <v>486436</v>
      </c>
      <c r="X18" s="18">
        <v>5985957</v>
      </c>
      <c r="Y18" s="18">
        <v>3055026</v>
      </c>
      <c r="Z18" s="18">
        <v>10811653</v>
      </c>
      <c r="AA18" s="18">
        <v>4298875</v>
      </c>
      <c r="AB18" s="18">
        <v>417305</v>
      </c>
      <c r="AC18" s="19">
        <f t="shared" si="2"/>
        <v>61427067</v>
      </c>
    </row>
    <row r="19" spans="1:29" s="7" customFormat="1" ht="15" customHeight="1" x14ac:dyDescent="0.25">
      <c r="A19" s="15">
        <f t="shared" si="1"/>
        <v>2005</v>
      </c>
      <c r="B19" s="18">
        <v>647369</v>
      </c>
      <c r="C19" s="18">
        <v>606629</v>
      </c>
      <c r="D19" s="18">
        <v>920435</v>
      </c>
      <c r="E19" s="18">
        <v>840645</v>
      </c>
      <c r="F19" s="18">
        <v>3016809</v>
      </c>
      <c r="G19" s="18">
        <v>490218</v>
      </c>
      <c r="H19" s="18">
        <v>911558</v>
      </c>
      <c r="I19" s="18">
        <v>1074544</v>
      </c>
      <c r="J19" s="18">
        <v>446759</v>
      </c>
      <c r="K19" s="18">
        <v>848025</v>
      </c>
      <c r="L19" s="18">
        <v>260831</v>
      </c>
      <c r="M19" s="18">
        <v>107823</v>
      </c>
      <c r="N19" s="18">
        <v>817148</v>
      </c>
      <c r="O19" s="18">
        <v>248720</v>
      </c>
      <c r="P19" s="18">
        <v>75456</v>
      </c>
      <c r="Q19" s="18">
        <v>2445068</v>
      </c>
      <c r="R19" s="18">
        <v>2026471</v>
      </c>
      <c r="S19" s="18">
        <v>118252</v>
      </c>
      <c r="T19" s="18">
        <v>1027021</v>
      </c>
      <c r="U19" s="18">
        <v>17152610</v>
      </c>
      <c r="V19" s="18">
        <v>3151204</v>
      </c>
      <c r="W19" s="18">
        <v>482278</v>
      </c>
      <c r="X19" s="18">
        <v>3479728</v>
      </c>
      <c r="Y19" s="18">
        <v>2427624</v>
      </c>
      <c r="Z19" s="18">
        <v>7913011</v>
      </c>
      <c r="AA19" s="18">
        <v>3460616</v>
      </c>
      <c r="AB19" s="18">
        <v>466852</v>
      </c>
      <c r="AC19" s="19">
        <f t="shared" si="2"/>
        <v>55463704</v>
      </c>
    </row>
    <row r="20" spans="1:29" s="7" customFormat="1" ht="15" customHeight="1" x14ac:dyDescent="0.25">
      <c r="A20" s="15">
        <f>A19+1</f>
        <v>2006</v>
      </c>
      <c r="B20" s="18">
        <v>482047</v>
      </c>
      <c r="C20" s="18">
        <v>543521</v>
      </c>
      <c r="D20" s="18">
        <v>1041789</v>
      </c>
      <c r="E20" s="18">
        <v>572131</v>
      </c>
      <c r="F20" s="18">
        <v>2949627</v>
      </c>
      <c r="G20" s="18">
        <v>445036</v>
      </c>
      <c r="H20" s="18">
        <v>895441</v>
      </c>
      <c r="I20" s="18">
        <v>775650</v>
      </c>
      <c r="J20" s="18">
        <v>507982</v>
      </c>
      <c r="K20" s="18">
        <v>706549</v>
      </c>
      <c r="L20" s="18">
        <v>238447</v>
      </c>
      <c r="M20" s="18">
        <v>159180</v>
      </c>
      <c r="N20" s="18">
        <v>1079174</v>
      </c>
      <c r="O20" s="18">
        <v>187498</v>
      </c>
      <c r="P20" s="18">
        <v>40093</v>
      </c>
      <c r="Q20" s="18">
        <v>1979098</v>
      </c>
      <c r="R20" s="18">
        <v>2325475</v>
      </c>
      <c r="S20" s="18">
        <v>142703</v>
      </c>
      <c r="T20" s="18">
        <v>1127027</v>
      </c>
      <c r="U20" s="18">
        <v>17596542</v>
      </c>
      <c r="V20" s="18">
        <v>3656534</v>
      </c>
      <c r="W20" s="18">
        <v>709498</v>
      </c>
      <c r="X20" s="18">
        <v>3038322</v>
      </c>
      <c r="Y20" s="18">
        <v>2186292</v>
      </c>
      <c r="Z20" s="18">
        <v>4809260</v>
      </c>
      <c r="AA20" s="18">
        <v>3124180</v>
      </c>
      <c r="AB20" s="18">
        <v>570463</v>
      </c>
      <c r="AC20" s="19">
        <f t="shared" si="2"/>
        <v>51889559</v>
      </c>
    </row>
    <row r="21" spans="1:29" s="7" customFormat="1" ht="15" customHeight="1" x14ac:dyDescent="0.25">
      <c r="A21" s="15">
        <f t="shared" si="1"/>
        <v>2007</v>
      </c>
      <c r="B21" s="18">
        <v>588155.52226783917</v>
      </c>
      <c r="C21" s="18">
        <v>658553.32671242161</v>
      </c>
      <c r="D21" s="18">
        <v>1203378.4638945081</v>
      </c>
      <c r="E21" s="18">
        <v>400237.94101008557</v>
      </c>
      <c r="F21" s="18">
        <v>3371934.0726977978</v>
      </c>
      <c r="G21" s="18">
        <v>392386.6348932042</v>
      </c>
      <c r="H21" s="18">
        <v>1279214.1463730526</v>
      </c>
      <c r="I21" s="18">
        <v>840817.99801569735</v>
      </c>
      <c r="J21" s="18">
        <v>673432.25201340578</v>
      </c>
      <c r="K21" s="18">
        <v>577543.06332107633</v>
      </c>
      <c r="L21" s="18">
        <v>306109.38003977179</v>
      </c>
      <c r="M21" s="18">
        <v>200620.38725473953</v>
      </c>
      <c r="N21" s="18">
        <v>671107.58151304349</v>
      </c>
      <c r="O21" s="18">
        <v>200697.83138264323</v>
      </c>
      <c r="P21" s="18">
        <v>89766.993411259406</v>
      </c>
      <c r="Q21" s="18">
        <v>2429778.680115344</v>
      </c>
      <c r="R21" s="18">
        <v>2811250.7936060769</v>
      </c>
      <c r="S21" s="18">
        <v>175985.63561636567</v>
      </c>
      <c r="T21" s="18">
        <v>1386218.4124987265</v>
      </c>
      <c r="U21" s="18">
        <v>10712848.658943098</v>
      </c>
      <c r="V21" s="18">
        <v>4764306.9128038799</v>
      </c>
      <c r="W21" s="18">
        <v>883622.46203331545</v>
      </c>
      <c r="X21" s="18">
        <v>5229096.4044191567</v>
      </c>
      <c r="Y21" s="18">
        <v>2784600.8143954477</v>
      </c>
      <c r="Z21" s="18">
        <v>7650902.0294172931</v>
      </c>
      <c r="AA21" s="18">
        <v>3979578.81614218</v>
      </c>
      <c r="AB21" s="18">
        <v>481607.78520857176</v>
      </c>
      <c r="AC21" s="19">
        <f t="shared" si="2"/>
        <v>54743753</v>
      </c>
    </row>
    <row r="22" spans="1:29" s="7" customFormat="1" ht="15" customHeight="1" x14ac:dyDescent="0.25">
      <c r="A22" s="15">
        <f t="shared" si="1"/>
        <v>2008</v>
      </c>
      <c r="B22" s="18">
        <v>795594.82432374055</v>
      </c>
      <c r="C22" s="18">
        <v>859581.03677406569</v>
      </c>
      <c r="D22" s="18">
        <v>1454644.5790106785</v>
      </c>
      <c r="E22" s="18">
        <v>608240.0042151449</v>
      </c>
      <c r="F22" s="18">
        <v>4286759.4672896797</v>
      </c>
      <c r="G22" s="18">
        <v>405210.41442015057</v>
      </c>
      <c r="H22" s="18">
        <v>1560880.9165019842</v>
      </c>
      <c r="I22" s="18">
        <v>932023.59987657517</v>
      </c>
      <c r="J22" s="18">
        <v>822459.73678691941</v>
      </c>
      <c r="K22" s="18">
        <v>762350.66768838558</v>
      </c>
      <c r="L22" s="18">
        <v>363027.97345163394</v>
      </c>
      <c r="M22" s="18">
        <v>145766.29697645205</v>
      </c>
      <c r="N22" s="18">
        <v>768221.04557937721</v>
      </c>
      <c r="O22" s="18">
        <v>235785.34167003338</v>
      </c>
      <c r="P22" s="18">
        <v>92297.484827350767</v>
      </c>
      <c r="Q22" s="18">
        <v>2915071.6199353519</v>
      </c>
      <c r="R22" s="18">
        <v>3513405.6556019159</v>
      </c>
      <c r="S22" s="18">
        <v>215384.8936813185</v>
      </c>
      <c r="T22" s="18">
        <v>1293584.4049544865</v>
      </c>
      <c r="U22" s="18">
        <v>10756769.973238019</v>
      </c>
      <c r="V22" s="18">
        <v>4983378.6307731755</v>
      </c>
      <c r="W22" s="18">
        <v>1025165.6284923195</v>
      </c>
      <c r="X22" s="18">
        <v>6566431.3765817247</v>
      </c>
      <c r="Y22" s="18">
        <v>3524644.0764473584</v>
      </c>
      <c r="Z22" s="18">
        <v>7047128.6622216785</v>
      </c>
      <c r="AA22" s="18">
        <v>4544962.0664981781</v>
      </c>
      <c r="AB22" s="18">
        <v>531360.62218230148</v>
      </c>
      <c r="AC22" s="19">
        <f t="shared" si="2"/>
        <v>61010130.999999993</v>
      </c>
    </row>
    <row r="23" spans="1:29" s="7" customFormat="1" ht="15" customHeight="1" x14ac:dyDescent="0.25">
      <c r="A23" s="15">
        <f t="shared" si="1"/>
        <v>2009</v>
      </c>
      <c r="B23" s="18">
        <v>911855.22492904507</v>
      </c>
      <c r="C23" s="18">
        <v>838641.31923307397</v>
      </c>
      <c r="D23" s="18">
        <v>1462623.2914873601</v>
      </c>
      <c r="E23" s="18">
        <v>728468.61095749959</v>
      </c>
      <c r="F23" s="18">
        <v>3572673.1347327633</v>
      </c>
      <c r="G23" s="18">
        <v>579302.90995532565</v>
      </c>
      <c r="H23" s="18">
        <v>1829494.8791771284</v>
      </c>
      <c r="I23" s="18">
        <v>965634.31588137464</v>
      </c>
      <c r="J23" s="18">
        <v>760136.79914718471</v>
      </c>
      <c r="K23" s="18">
        <v>884465.95251384517</v>
      </c>
      <c r="L23" s="18">
        <v>302779.4558076266</v>
      </c>
      <c r="M23" s="18">
        <v>165150.50413190818</v>
      </c>
      <c r="N23" s="18">
        <v>833691.3557092197</v>
      </c>
      <c r="O23" s="18">
        <v>156835.69027771024</v>
      </c>
      <c r="P23" s="18">
        <v>70509.507010841509</v>
      </c>
      <c r="Q23" s="18">
        <v>3073808.9352031467</v>
      </c>
      <c r="R23" s="18">
        <v>3576498.8034389731</v>
      </c>
      <c r="S23" s="18">
        <v>232226.86366083386</v>
      </c>
      <c r="T23" s="18">
        <v>1431030.9211371769</v>
      </c>
      <c r="U23" s="18">
        <v>12397059.951160036</v>
      </c>
      <c r="V23" s="18">
        <v>4777833.9811561257</v>
      </c>
      <c r="W23" s="18">
        <v>1145885.3124940044</v>
      </c>
      <c r="X23" s="18">
        <v>6905977.7138613146</v>
      </c>
      <c r="Y23" s="18">
        <v>3087955.3186144098</v>
      </c>
      <c r="Z23" s="18">
        <v>6383053.385321564</v>
      </c>
      <c r="AA23" s="18">
        <v>4672482.8208190212</v>
      </c>
      <c r="AB23" s="18">
        <v>737234.04218148557</v>
      </c>
      <c r="AC23" s="19">
        <f t="shared" si="2"/>
        <v>62483310.999999993</v>
      </c>
    </row>
    <row r="24" spans="1:29" s="7" customFormat="1" ht="15" customHeight="1" x14ac:dyDescent="0.25">
      <c r="A24" s="15">
        <f t="shared" si="1"/>
        <v>2010</v>
      </c>
      <c r="B24" s="24">
        <v>978312</v>
      </c>
      <c r="C24" s="24">
        <v>994788</v>
      </c>
      <c r="D24" s="24">
        <v>1846129</v>
      </c>
      <c r="E24" s="24">
        <v>865512</v>
      </c>
      <c r="F24" s="24">
        <v>3626041</v>
      </c>
      <c r="G24" s="24">
        <v>633211</v>
      </c>
      <c r="H24" s="24">
        <v>2088799</v>
      </c>
      <c r="I24" s="24">
        <v>1097004</v>
      </c>
      <c r="J24" s="24">
        <v>1004308</v>
      </c>
      <c r="K24" s="24">
        <v>936525</v>
      </c>
      <c r="L24" s="24">
        <v>353226</v>
      </c>
      <c r="M24" s="24">
        <v>238356</v>
      </c>
      <c r="N24" s="24">
        <v>984843</v>
      </c>
      <c r="O24" s="24">
        <v>228732</v>
      </c>
      <c r="P24" s="24">
        <v>57072</v>
      </c>
      <c r="Q24" s="24">
        <v>3401868</v>
      </c>
      <c r="R24" s="24">
        <v>4256312</v>
      </c>
      <c r="S24" s="24">
        <v>169461</v>
      </c>
      <c r="T24" s="24">
        <v>872844</v>
      </c>
      <c r="U24" s="24">
        <v>14743698</v>
      </c>
      <c r="V24" s="24">
        <v>5869447</v>
      </c>
      <c r="W24" s="24">
        <v>1287136</v>
      </c>
      <c r="X24" s="24">
        <v>7303674</v>
      </c>
      <c r="Y24" s="24">
        <v>3053827</v>
      </c>
      <c r="Z24" s="24">
        <v>6510312</v>
      </c>
      <c r="AA24" s="24">
        <v>5373492</v>
      </c>
      <c r="AB24" s="24">
        <v>779581</v>
      </c>
      <c r="AC24" s="19">
        <f t="shared" si="2"/>
        <v>69554510</v>
      </c>
    </row>
    <row r="25" spans="1:29" s="7" customFormat="1" ht="15" customHeight="1" x14ac:dyDescent="0.25">
      <c r="A25" s="15">
        <f t="shared" si="1"/>
        <v>2011</v>
      </c>
      <c r="B25" s="25">
        <v>956493</v>
      </c>
      <c r="C25" s="25">
        <v>965808</v>
      </c>
      <c r="D25" s="25">
        <v>1807523</v>
      </c>
      <c r="E25" s="25">
        <v>948203</v>
      </c>
      <c r="F25" s="25">
        <v>4318140</v>
      </c>
      <c r="G25" s="25">
        <v>514736</v>
      </c>
      <c r="H25" s="25">
        <v>1511195</v>
      </c>
      <c r="I25" s="25">
        <v>1000894</v>
      </c>
      <c r="J25" s="25">
        <v>718462</v>
      </c>
      <c r="K25" s="25">
        <v>998881</v>
      </c>
      <c r="L25" s="25">
        <v>257542</v>
      </c>
      <c r="M25" s="25">
        <v>188086</v>
      </c>
      <c r="N25" s="25">
        <v>912511</v>
      </c>
      <c r="O25" s="25">
        <v>203343</v>
      </c>
      <c r="P25" s="25">
        <v>75176</v>
      </c>
      <c r="Q25" s="25">
        <v>3132639</v>
      </c>
      <c r="R25" s="25">
        <v>4096391</v>
      </c>
      <c r="S25" s="25">
        <v>164100</v>
      </c>
      <c r="T25" s="25">
        <v>757005</v>
      </c>
      <c r="U25" s="25">
        <v>16998784</v>
      </c>
      <c r="V25" s="25">
        <v>6495351</v>
      </c>
      <c r="W25" s="25">
        <v>1260360</v>
      </c>
      <c r="X25" s="25">
        <v>6442169</v>
      </c>
      <c r="Y25" s="25">
        <v>3018105</v>
      </c>
      <c r="Z25" s="25">
        <v>6677257</v>
      </c>
      <c r="AA25" s="25">
        <v>5169365</v>
      </c>
      <c r="AB25" s="25">
        <v>790629</v>
      </c>
      <c r="AC25" s="19">
        <f t="shared" si="2"/>
        <v>70379148</v>
      </c>
    </row>
    <row r="26" spans="1:29" x14ac:dyDescent="0.25">
      <c r="A26" s="15">
        <f t="shared" si="1"/>
        <v>2012</v>
      </c>
      <c r="B26" s="26">
        <v>825383</v>
      </c>
      <c r="C26" s="26">
        <v>1012252</v>
      </c>
      <c r="D26" s="26">
        <v>2054159</v>
      </c>
      <c r="E26" s="26">
        <v>899168</v>
      </c>
      <c r="F26" s="26">
        <v>4889145</v>
      </c>
      <c r="G26" s="26">
        <v>433972</v>
      </c>
      <c r="H26" s="26">
        <v>1660250</v>
      </c>
      <c r="I26" s="26">
        <v>951630</v>
      </c>
      <c r="J26" s="26">
        <v>760210</v>
      </c>
      <c r="K26" s="26">
        <v>779323</v>
      </c>
      <c r="L26" s="26">
        <v>244481</v>
      </c>
      <c r="M26" s="26">
        <v>268236</v>
      </c>
      <c r="N26" s="26">
        <v>531967</v>
      </c>
      <c r="O26" s="26">
        <v>261612</v>
      </c>
      <c r="P26" s="26">
        <v>67350</v>
      </c>
      <c r="Q26" s="26">
        <v>3437449</v>
      </c>
      <c r="R26" s="26">
        <v>4888538</v>
      </c>
      <c r="S26" s="26">
        <v>277290</v>
      </c>
      <c r="T26" s="26">
        <v>1248184</v>
      </c>
      <c r="U26" s="26">
        <v>17654581</v>
      </c>
      <c r="V26" s="26">
        <v>6968239</v>
      </c>
      <c r="W26" s="26">
        <v>1513806</v>
      </c>
      <c r="X26" s="26">
        <v>7463203</v>
      </c>
      <c r="Y26" s="26">
        <v>3236557</v>
      </c>
      <c r="Z26" s="26">
        <v>7371094</v>
      </c>
      <c r="AA26" s="26">
        <v>5861406</v>
      </c>
      <c r="AB26" s="26">
        <v>700785</v>
      </c>
      <c r="AC26" s="19">
        <f t="shared" si="2"/>
        <v>76260270</v>
      </c>
    </row>
    <row r="27" spans="1:29" x14ac:dyDescent="0.25">
      <c r="A27" s="15">
        <f t="shared" si="1"/>
        <v>2013</v>
      </c>
      <c r="B27" s="26">
        <v>896691</v>
      </c>
      <c r="C27" s="26">
        <v>1137226</v>
      </c>
      <c r="D27" s="26">
        <v>1776241</v>
      </c>
      <c r="E27" s="26">
        <v>1109208</v>
      </c>
      <c r="F27" s="26">
        <v>4616547</v>
      </c>
      <c r="G27" s="26">
        <v>374021</v>
      </c>
      <c r="H27" s="26">
        <v>2178769</v>
      </c>
      <c r="I27" s="26">
        <v>805559</v>
      </c>
      <c r="J27" s="26">
        <v>606988</v>
      </c>
      <c r="K27" s="26">
        <v>816334</v>
      </c>
      <c r="L27" s="26">
        <v>261755</v>
      </c>
      <c r="M27" s="26">
        <v>296515</v>
      </c>
      <c r="N27" s="26">
        <v>601992</v>
      </c>
      <c r="O27" s="26">
        <v>246265</v>
      </c>
      <c r="P27" s="26">
        <v>65156</v>
      </c>
      <c r="Q27" s="26">
        <v>2947066</v>
      </c>
      <c r="R27" s="26">
        <v>5045392</v>
      </c>
      <c r="S27" s="26">
        <v>394557</v>
      </c>
      <c r="T27" s="26">
        <v>1751815</v>
      </c>
      <c r="U27" s="26">
        <v>15626871</v>
      </c>
      <c r="V27" s="26">
        <v>6774519</v>
      </c>
      <c r="W27" s="26">
        <v>1722348</v>
      </c>
      <c r="X27" s="26">
        <v>9587421</v>
      </c>
      <c r="Y27" s="26">
        <v>3668558</v>
      </c>
      <c r="Z27" s="26">
        <v>7246703</v>
      </c>
      <c r="AA27" s="26">
        <v>5781649</v>
      </c>
      <c r="AB27" s="26">
        <v>598187</v>
      </c>
      <c r="AC27" s="19">
        <v>76934353</v>
      </c>
    </row>
    <row r="28" spans="1:29" x14ac:dyDescent="0.25">
      <c r="A28" s="15">
        <f t="shared" si="1"/>
        <v>2014</v>
      </c>
      <c r="B28" s="26">
        <v>839446</v>
      </c>
      <c r="C28" s="26">
        <v>1026752</v>
      </c>
      <c r="D28" s="26">
        <v>1658737</v>
      </c>
      <c r="E28" s="26">
        <v>1148371</v>
      </c>
      <c r="F28" s="26">
        <v>4593343</v>
      </c>
      <c r="G28" s="26">
        <v>392140</v>
      </c>
      <c r="H28" s="26">
        <v>2475128</v>
      </c>
      <c r="I28" s="26">
        <v>843542</v>
      </c>
      <c r="J28" s="26">
        <v>709654</v>
      </c>
      <c r="K28" s="26">
        <v>822736</v>
      </c>
      <c r="L28" s="26">
        <v>198738</v>
      </c>
      <c r="M28" s="26">
        <v>407968</v>
      </c>
      <c r="N28" s="26">
        <v>673933</v>
      </c>
      <c r="O28" s="26">
        <v>314517</v>
      </c>
      <c r="P28" s="26">
        <v>57621</v>
      </c>
      <c r="Q28" s="26">
        <v>3141415</v>
      </c>
      <c r="R28" s="26">
        <v>5732192</v>
      </c>
      <c r="S28" s="26">
        <v>476309</v>
      </c>
      <c r="T28" s="26">
        <v>1587464</v>
      </c>
      <c r="U28" s="26">
        <v>14295621</v>
      </c>
      <c r="V28" s="26">
        <v>6896219</v>
      </c>
      <c r="W28" s="26">
        <v>1838796</v>
      </c>
      <c r="X28" s="26">
        <v>8830965</v>
      </c>
      <c r="Y28" s="26">
        <v>3917028</v>
      </c>
      <c r="Z28" s="26">
        <v>7011832</v>
      </c>
      <c r="AA28" s="26">
        <v>5877868</v>
      </c>
      <c r="AB28" s="26">
        <v>475484</v>
      </c>
      <c r="AC28" s="19">
        <f t="shared" si="2"/>
        <v>76243819</v>
      </c>
    </row>
    <row r="29" spans="1:29" x14ac:dyDescent="0.25">
      <c r="A29" s="15">
        <f t="shared" si="1"/>
        <v>2015</v>
      </c>
      <c r="B29" s="26">
        <v>731127</v>
      </c>
      <c r="C29" s="26">
        <v>889050</v>
      </c>
      <c r="D29" s="26">
        <v>1116956</v>
      </c>
      <c r="E29" s="26">
        <v>1053981</v>
      </c>
      <c r="F29" s="26">
        <v>4002092</v>
      </c>
      <c r="G29" s="26">
        <v>430558</v>
      </c>
      <c r="H29" s="26">
        <v>2043625</v>
      </c>
      <c r="I29" s="26">
        <v>556667</v>
      </c>
      <c r="J29" s="26">
        <v>543298</v>
      </c>
      <c r="K29" s="26">
        <v>551402</v>
      </c>
      <c r="L29" s="26">
        <v>159219</v>
      </c>
      <c r="M29" s="26">
        <v>345698</v>
      </c>
      <c r="N29" s="26">
        <v>591281</v>
      </c>
      <c r="O29" s="26">
        <v>202627</v>
      </c>
      <c r="P29" s="26">
        <v>38981</v>
      </c>
      <c r="Q29" s="26">
        <v>2421211</v>
      </c>
      <c r="R29" s="26">
        <v>4716230</v>
      </c>
      <c r="S29" s="26">
        <v>684379</v>
      </c>
      <c r="T29" s="26">
        <v>1236016</v>
      </c>
      <c r="U29" s="26">
        <v>12402506</v>
      </c>
      <c r="V29" s="26">
        <v>5076118</v>
      </c>
      <c r="W29" s="26">
        <v>1504055</v>
      </c>
      <c r="X29" s="26">
        <v>7744467</v>
      </c>
      <c r="Y29" s="26">
        <v>3740780</v>
      </c>
      <c r="Z29" s="26">
        <v>5817188</v>
      </c>
      <c r="AA29" s="26">
        <v>4762435</v>
      </c>
      <c r="AB29" s="26">
        <v>365999</v>
      </c>
      <c r="AC29" s="19">
        <f t="shared" si="2"/>
        <v>63727946</v>
      </c>
    </row>
    <row r="30" spans="1:29" x14ac:dyDescent="0.25">
      <c r="A30" s="15">
        <f t="shared" si="1"/>
        <v>2016</v>
      </c>
      <c r="B30" s="36">
        <v>564365</v>
      </c>
      <c r="C30" s="36">
        <v>875000</v>
      </c>
      <c r="D30" s="36">
        <v>1019343</v>
      </c>
      <c r="E30" s="36">
        <v>1040890</v>
      </c>
      <c r="F30" s="36">
        <v>4097938</v>
      </c>
      <c r="G30" s="36">
        <v>404599</v>
      </c>
      <c r="H30" s="36">
        <v>2030062</v>
      </c>
      <c r="I30" s="36">
        <v>420966</v>
      </c>
      <c r="J30" s="36">
        <v>526346</v>
      </c>
      <c r="K30" s="36">
        <v>593371</v>
      </c>
      <c r="L30" s="36">
        <v>115990</v>
      </c>
      <c r="M30" s="36">
        <v>276170</v>
      </c>
      <c r="N30" s="36">
        <v>458750</v>
      </c>
      <c r="O30" s="36">
        <v>208850</v>
      </c>
      <c r="P30" s="36">
        <v>56258</v>
      </c>
      <c r="Q30" s="36">
        <v>2112850</v>
      </c>
      <c r="R30" s="36">
        <v>4151514</v>
      </c>
      <c r="S30" s="36">
        <v>645641</v>
      </c>
      <c r="T30" s="36">
        <v>960913</v>
      </c>
      <c r="U30" s="36">
        <v>10745658</v>
      </c>
      <c r="V30" s="36">
        <v>4507414</v>
      </c>
      <c r="W30" s="36">
        <v>1544431</v>
      </c>
      <c r="X30" s="36">
        <v>6455953</v>
      </c>
      <c r="Y30" s="36">
        <v>3522645</v>
      </c>
      <c r="Z30" s="36">
        <v>5160097</v>
      </c>
      <c r="AA30" s="36">
        <v>4301211</v>
      </c>
      <c r="AB30" s="36">
        <v>435988</v>
      </c>
      <c r="AC30" s="19">
        <f t="shared" si="2"/>
        <v>57233213</v>
      </c>
    </row>
    <row r="31" spans="1:29" ht="15.75" thickBot="1" x14ac:dyDescent="0.3">
      <c r="A31" s="20">
        <f t="shared" si="1"/>
        <v>2017</v>
      </c>
      <c r="B31" s="44">
        <v>444000</v>
      </c>
      <c r="C31" s="45">
        <v>739000</v>
      </c>
      <c r="D31" s="45">
        <v>695000</v>
      </c>
      <c r="E31" s="45">
        <v>652000</v>
      </c>
      <c r="F31" s="45">
        <v>3964299</v>
      </c>
      <c r="G31" s="45">
        <v>425000</v>
      </c>
      <c r="H31" s="45">
        <v>1956952</v>
      </c>
      <c r="I31" s="45">
        <v>414604</v>
      </c>
      <c r="J31" s="45">
        <v>361419</v>
      </c>
      <c r="K31" s="45">
        <v>545045</v>
      </c>
      <c r="L31" s="45">
        <v>105631</v>
      </c>
      <c r="M31" s="45">
        <v>246950</v>
      </c>
      <c r="N31" s="45">
        <v>457800</v>
      </c>
      <c r="O31" s="45">
        <v>121121</v>
      </c>
      <c r="P31" s="45">
        <v>40000</v>
      </c>
      <c r="Q31" s="45">
        <v>1517790</v>
      </c>
      <c r="R31" s="45">
        <v>4410212</v>
      </c>
      <c r="S31" s="45">
        <v>777340</v>
      </c>
      <c r="T31" s="45">
        <v>1017836</v>
      </c>
      <c r="U31" s="45">
        <v>9329361</v>
      </c>
      <c r="V31" s="45">
        <v>4523928</v>
      </c>
      <c r="W31" s="45">
        <v>1577728</v>
      </c>
      <c r="X31" s="45">
        <v>5500059</v>
      </c>
      <c r="Y31" s="45">
        <v>3205558</v>
      </c>
      <c r="Z31" s="45">
        <v>4884851</v>
      </c>
      <c r="AA31" s="45">
        <v>3220396</v>
      </c>
      <c r="AB31" s="46">
        <v>241307</v>
      </c>
      <c r="AC31" s="21">
        <f t="shared" si="2"/>
        <v>51375187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38</v>
      </c>
      <c r="B1" s="5"/>
      <c r="C1" s="6" t="s">
        <v>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332</v>
      </c>
      <c r="C4" s="16">
        <v>55</v>
      </c>
      <c r="D4" s="16">
        <v>214</v>
      </c>
      <c r="E4" s="16">
        <v>44</v>
      </c>
      <c r="F4" s="16">
        <v>909</v>
      </c>
      <c r="G4" s="16">
        <v>63</v>
      </c>
      <c r="H4" s="16">
        <v>135</v>
      </c>
      <c r="I4" s="16">
        <v>394</v>
      </c>
      <c r="J4" s="16">
        <v>215</v>
      </c>
      <c r="K4" s="16">
        <v>743</v>
      </c>
      <c r="L4" s="16">
        <v>311</v>
      </c>
      <c r="M4" s="16">
        <v>300</v>
      </c>
      <c r="N4" s="16">
        <v>1123</v>
      </c>
      <c r="O4" s="16">
        <v>394</v>
      </c>
      <c r="P4" s="16">
        <v>265</v>
      </c>
      <c r="Q4" s="16">
        <v>1179</v>
      </c>
      <c r="R4" s="16">
        <v>5699</v>
      </c>
      <c r="S4" s="16">
        <v>1249</v>
      </c>
      <c r="T4" s="16">
        <v>2848</v>
      </c>
      <c r="U4" s="16">
        <v>12864</v>
      </c>
      <c r="V4" s="16">
        <v>4000</v>
      </c>
      <c r="W4" s="16">
        <v>1827</v>
      </c>
      <c r="X4" s="16">
        <v>3736</v>
      </c>
      <c r="Y4" s="16">
        <v>927</v>
      </c>
      <c r="Z4" s="16">
        <v>1052</v>
      </c>
      <c r="AA4" s="16">
        <v>1278</v>
      </c>
      <c r="AB4" s="16">
        <v>318</v>
      </c>
      <c r="AC4" s="17">
        <f>SUM(B4:AB4)</f>
        <v>42474</v>
      </c>
    </row>
    <row r="5" spans="1:30" s="10" customFormat="1" ht="15" customHeight="1" x14ac:dyDescent="0.25">
      <c r="A5" s="15">
        <f>A4+1</f>
        <v>1991</v>
      </c>
      <c r="B5" s="18">
        <v>308</v>
      </c>
      <c r="C5" s="18">
        <v>52</v>
      </c>
      <c r="D5" s="18">
        <v>226</v>
      </c>
      <c r="E5" s="18">
        <v>25</v>
      </c>
      <c r="F5" s="18">
        <v>959</v>
      </c>
      <c r="G5" s="18">
        <v>73</v>
      </c>
      <c r="H5" s="18">
        <v>156</v>
      </c>
      <c r="I5" s="18">
        <v>433</v>
      </c>
      <c r="J5" s="18">
        <v>195</v>
      </c>
      <c r="K5" s="18">
        <v>570</v>
      </c>
      <c r="L5" s="18">
        <v>339</v>
      </c>
      <c r="M5" s="18">
        <v>316</v>
      </c>
      <c r="N5" s="18">
        <v>949</v>
      </c>
      <c r="O5" s="18">
        <v>414</v>
      </c>
      <c r="P5" s="18">
        <v>285</v>
      </c>
      <c r="Q5" s="18">
        <v>1276</v>
      </c>
      <c r="R5" s="18">
        <v>6412</v>
      </c>
      <c r="S5" s="18">
        <v>1371</v>
      </c>
      <c r="T5" s="18">
        <v>3206</v>
      </c>
      <c r="U5" s="18">
        <v>13624</v>
      </c>
      <c r="V5" s="18">
        <v>4350</v>
      </c>
      <c r="W5" s="18">
        <v>2218</v>
      </c>
      <c r="X5" s="18">
        <v>3641</v>
      </c>
      <c r="Y5" s="18">
        <v>970</v>
      </c>
      <c r="Z5" s="18">
        <v>1154</v>
      </c>
      <c r="AA5" s="18">
        <v>1523</v>
      </c>
      <c r="AB5" s="18">
        <v>330</v>
      </c>
      <c r="AC5" s="17">
        <f t="shared" ref="AC5:AC11" si="0">SUM(B5:AB5)</f>
        <v>45375</v>
      </c>
    </row>
    <row r="6" spans="1:30" s="10" customFormat="1" ht="15" customHeight="1" x14ac:dyDescent="0.25">
      <c r="A6" s="15">
        <f t="shared" ref="A6:A31" si="1">A5+1</f>
        <v>1992</v>
      </c>
      <c r="B6" s="16">
        <v>360</v>
      </c>
      <c r="C6" s="16">
        <v>28</v>
      </c>
      <c r="D6" s="16">
        <v>206</v>
      </c>
      <c r="E6" s="16">
        <v>30</v>
      </c>
      <c r="F6" s="16">
        <v>851</v>
      </c>
      <c r="G6" s="16">
        <v>87</v>
      </c>
      <c r="H6" s="16">
        <v>219</v>
      </c>
      <c r="I6" s="16">
        <v>398</v>
      </c>
      <c r="J6" s="16">
        <v>148</v>
      </c>
      <c r="K6" s="16">
        <v>464</v>
      </c>
      <c r="L6" s="16">
        <v>304</v>
      </c>
      <c r="M6" s="16">
        <v>261</v>
      </c>
      <c r="N6" s="16">
        <v>947</v>
      </c>
      <c r="O6" s="16">
        <v>374</v>
      </c>
      <c r="P6" s="16">
        <v>272</v>
      </c>
      <c r="Q6" s="16">
        <v>1207</v>
      </c>
      <c r="R6" s="16">
        <v>6206</v>
      </c>
      <c r="S6" s="16">
        <v>1117</v>
      </c>
      <c r="T6" s="16">
        <v>3217</v>
      </c>
      <c r="U6" s="16">
        <v>12416</v>
      </c>
      <c r="V6" s="16">
        <v>3413</v>
      </c>
      <c r="W6" s="16">
        <v>1571</v>
      </c>
      <c r="X6" s="16">
        <v>3153</v>
      </c>
      <c r="Y6" s="16">
        <v>1016</v>
      </c>
      <c r="Z6" s="16">
        <v>1152</v>
      </c>
      <c r="AA6" s="16">
        <v>1508</v>
      </c>
      <c r="AB6" s="16">
        <v>279</v>
      </c>
      <c r="AC6" s="17">
        <f t="shared" si="0"/>
        <v>41204</v>
      </c>
    </row>
    <row r="7" spans="1:30" s="10" customFormat="1" ht="15" customHeight="1" x14ac:dyDescent="0.25">
      <c r="A7" s="15">
        <f t="shared" si="1"/>
        <v>1993</v>
      </c>
      <c r="B7" s="16">
        <v>314</v>
      </c>
      <c r="C7" s="16">
        <v>52</v>
      </c>
      <c r="D7" s="16">
        <v>179</v>
      </c>
      <c r="E7" s="16">
        <v>32</v>
      </c>
      <c r="F7" s="16">
        <v>960</v>
      </c>
      <c r="G7" s="16">
        <v>79</v>
      </c>
      <c r="H7" s="16">
        <v>202</v>
      </c>
      <c r="I7" s="16">
        <v>357</v>
      </c>
      <c r="J7" s="16">
        <v>157</v>
      </c>
      <c r="K7" s="16">
        <v>440</v>
      </c>
      <c r="L7" s="16">
        <v>267</v>
      </c>
      <c r="M7" s="16">
        <v>225</v>
      </c>
      <c r="N7" s="16">
        <v>760</v>
      </c>
      <c r="O7" s="16">
        <v>258</v>
      </c>
      <c r="P7" s="16">
        <v>273</v>
      </c>
      <c r="Q7" s="16">
        <v>1249</v>
      </c>
      <c r="R7" s="16">
        <v>6503</v>
      </c>
      <c r="S7" s="16">
        <v>885</v>
      </c>
      <c r="T7" s="16">
        <v>2367</v>
      </c>
      <c r="U7" s="16">
        <v>10828</v>
      </c>
      <c r="V7" s="16">
        <v>3514</v>
      </c>
      <c r="W7" s="16">
        <v>1527</v>
      </c>
      <c r="X7" s="16">
        <v>2706</v>
      </c>
      <c r="Y7" s="16">
        <v>957</v>
      </c>
      <c r="Z7" s="16">
        <v>1156</v>
      </c>
      <c r="AA7" s="16">
        <v>1518</v>
      </c>
      <c r="AB7" s="16">
        <v>295</v>
      </c>
      <c r="AC7" s="17">
        <f t="shared" si="0"/>
        <v>38060</v>
      </c>
    </row>
    <row r="8" spans="1:30" s="10" customFormat="1" ht="15" customHeight="1" x14ac:dyDescent="0.25">
      <c r="A8" s="15">
        <f t="shared" si="1"/>
        <v>1994</v>
      </c>
      <c r="B8" s="18">
        <v>316</v>
      </c>
      <c r="C8" s="18">
        <v>38</v>
      </c>
      <c r="D8" s="18">
        <v>185</v>
      </c>
      <c r="E8" s="18">
        <v>35</v>
      </c>
      <c r="F8" s="18">
        <v>873</v>
      </c>
      <c r="G8" s="18">
        <v>59</v>
      </c>
      <c r="H8" s="18">
        <v>183</v>
      </c>
      <c r="I8" s="18">
        <v>339</v>
      </c>
      <c r="J8" s="18">
        <v>135</v>
      </c>
      <c r="K8" s="18">
        <v>449</v>
      </c>
      <c r="L8" s="18">
        <v>307</v>
      </c>
      <c r="M8" s="18">
        <v>245</v>
      </c>
      <c r="N8" s="18">
        <v>679</v>
      </c>
      <c r="O8" s="18">
        <v>266</v>
      </c>
      <c r="P8" s="18">
        <v>256</v>
      </c>
      <c r="Q8" s="18">
        <v>1317</v>
      </c>
      <c r="R8" s="18">
        <v>5571</v>
      </c>
      <c r="S8" s="18">
        <v>956</v>
      </c>
      <c r="T8" s="18">
        <v>2219</v>
      </c>
      <c r="U8" s="18">
        <v>10466</v>
      </c>
      <c r="V8" s="18">
        <v>4134</v>
      </c>
      <c r="W8" s="18">
        <v>1304</v>
      </c>
      <c r="X8" s="18">
        <v>2527</v>
      </c>
      <c r="Y8" s="18">
        <v>849</v>
      </c>
      <c r="Z8" s="18">
        <v>1142</v>
      </c>
      <c r="AA8" s="18">
        <v>1471</v>
      </c>
      <c r="AB8" s="18">
        <v>244</v>
      </c>
      <c r="AC8" s="17">
        <f t="shared" si="0"/>
        <v>36565</v>
      </c>
    </row>
    <row r="9" spans="1:30" s="10" customFormat="1" ht="15" customHeight="1" x14ac:dyDescent="0.25">
      <c r="A9" s="15">
        <f t="shared" si="1"/>
        <v>1995</v>
      </c>
      <c r="B9" s="18">
        <v>298</v>
      </c>
      <c r="C9" s="18">
        <v>51</v>
      </c>
      <c r="D9" s="18">
        <v>200</v>
      </c>
      <c r="E9" s="18">
        <v>32</v>
      </c>
      <c r="F9" s="18">
        <v>771</v>
      </c>
      <c r="G9" s="18">
        <v>56</v>
      </c>
      <c r="H9" s="18">
        <v>245</v>
      </c>
      <c r="I9" s="18">
        <v>277</v>
      </c>
      <c r="J9" s="18">
        <v>103</v>
      </c>
      <c r="K9" s="18">
        <v>352</v>
      </c>
      <c r="L9" s="18">
        <v>285</v>
      </c>
      <c r="M9" s="18">
        <v>171</v>
      </c>
      <c r="N9" s="18">
        <v>594</v>
      </c>
      <c r="O9" s="18">
        <v>273</v>
      </c>
      <c r="P9" s="18">
        <v>236</v>
      </c>
      <c r="Q9" s="18">
        <v>1142</v>
      </c>
      <c r="R9" s="18">
        <v>4589</v>
      </c>
      <c r="S9" s="18">
        <v>889</v>
      </c>
      <c r="T9" s="18">
        <v>1904</v>
      </c>
      <c r="U9" s="18">
        <v>8786</v>
      </c>
      <c r="V9" s="18">
        <v>3355</v>
      </c>
      <c r="W9" s="18">
        <v>1015</v>
      </c>
      <c r="X9" s="18">
        <v>2097</v>
      </c>
      <c r="Y9" s="18">
        <v>656</v>
      </c>
      <c r="Z9" s="18">
        <v>1017</v>
      </c>
      <c r="AA9" s="18">
        <v>1117</v>
      </c>
      <c r="AB9" s="18">
        <v>194</v>
      </c>
      <c r="AC9" s="17">
        <f t="shared" si="0"/>
        <v>30705</v>
      </c>
    </row>
    <row r="10" spans="1:30" s="10" customFormat="1" ht="15" customHeight="1" x14ac:dyDescent="0.25">
      <c r="A10" s="15">
        <f t="shared" si="1"/>
        <v>1996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7">
        <f t="shared" si="0"/>
        <v>0</v>
      </c>
    </row>
    <row r="11" spans="1:30" s="10" customFormat="1" ht="15" customHeight="1" x14ac:dyDescent="0.25">
      <c r="A11" s="15">
        <f t="shared" si="1"/>
        <v>1997</v>
      </c>
      <c r="B11" s="16">
        <v>262</v>
      </c>
      <c r="C11" s="16">
        <v>53</v>
      </c>
      <c r="D11" s="16">
        <v>189</v>
      </c>
      <c r="E11" s="16">
        <v>21</v>
      </c>
      <c r="F11" s="16">
        <v>503</v>
      </c>
      <c r="G11" s="16">
        <v>39</v>
      </c>
      <c r="H11" s="16">
        <v>148</v>
      </c>
      <c r="I11" s="16">
        <v>308</v>
      </c>
      <c r="J11" s="16">
        <v>99</v>
      </c>
      <c r="K11" s="16">
        <v>288</v>
      </c>
      <c r="L11" s="16">
        <v>218</v>
      </c>
      <c r="M11" s="16">
        <v>177</v>
      </c>
      <c r="N11" s="16">
        <v>585</v>
      </c>
      <c r="O11" s="16">
        <v>197</v>
      </c>
      <c r="P11" s="16">
        <v>310</v>
      </c>
      <c r="Q11" s="16">
        <v>1056</v>
      </c>
      <c r="R11" s="16">
        <v>3764</v>
      </c>
      <c r="S11" s="16">
        <v>635</v>
      </c>
      <c r="T11" s="16">
        <v>1475</v>
      </c>
      <c r="U11" s="16">
        <v>7308</v>
      </c>
      <c r="V11" s="16">
        <v>2413</v>
      </c>
      <c r="W11" s="16">
        <v>870</v>
      </c>
      <c r="X11" s="16">
        <v>1767</v>
      </c>
      <c r="Y11" s="16">
        <v>680</v>
      </c>
      <c r="Z11" s="16">
        <v>1045</v>
      </c>
      <c r="AA11" s="16">
        <v>1119</v>
      </c>
      <c r="AB11" s="16">
        <v>218</v>
      </c>
      <c r="AC11" s="17">
        <f t="shared" si="0"/>
        <v>25747</v>
      </c>
    </row>
    <row r="12" spans="1:30" s="10" customFormat="1" ht="15" customHeight="1" x14ac:dyDescent="0.25">
      <c r="A12" s="15">
        <f t="shared" si="1"/>
        <v>1998</v>
      </c>
      <c r="B12" s="18">
        <v>352783</v>
      </c>
      <c r="C12" s="18">
        <v>65062</v>
      </c>
      <c r="D12" s="18">
        <v>286085</v>
      </c>
      <c r="E12" s="18">
        <v>27072</v>
      </c>
      <c r="F12" s="18">
        <v>845975</v>
      </c>
      <c r="G12" s="18">
        <v>54478</v>
      </c>
      <c r="H12" s="18">
        <v>262042</v>
      </c>
      <c r="I12" s="18">
        <v>493581</v>
      </c>
      <c r="J12" s="18">
        <v>202921</v>
      </c>
      <c r="K12" s="18">
        <v>555245</v>
      </c>
      <c r="L12" s="18">
        <v>274187</v>
      </c>
      <c r="M12" s="18">
        <v>368619</v>
      </c>
      <c r="N12" s="18">
        <v>748341</v>
      </c>
      <c r="O12" s="18">
        <v>278887</v>
      </c>
      <c r="P12" s="18">
        <v>328616</v>
      </c>
      <c r="Q12" s="18">
        <v>1240152</v>
      </c>
      <c r="R12" s="18">
        <v>5532704</v>
      </c>
      <c r="S12" s="18">
        <v>1047450</v>
      </c>
      <c r="T12" s="18">
        <v>2257962</v>
      </c>
      <c r="U12" s="18">
        <v>10493062</v>
      </c>
      <c r="V12" s="18">
        <v>3910418</v>
      </c>
      <c r="W12" s="18">
        <v>1775761</v>
      </c>
      <c r="X12" s="18">
        <v>2918334</v>
      </c>
      <c r="Y12" s="18">
        <v>934599</v>
      </c>
      <c r="Z12" s="18">
        <v>1660672</v>
      </c>
      <c r="AA12" s="18">
        <v>1734966</v>
      </c>
      <c r="AB12" s="18">
        <v>370572</v>
      </c>
      <c r="AC12" s="19">
        <f>SUM(B12:AB12)</f>
        <v>39020546</v>
      </c>
    </row>
    <row r="13" spans="1:30" s="7" customFormat="1" ht="15" customHeight="1" x14ac:dyDescent="0.25">
      <c r="A13" s="15">
        <f t="shared" si="1"/>
        <v>1999</v>
      </c>
      <c r="B13" s="18">
        <v>346565</v>
      </c>
      <c r="C13" s="18">
        <v>64635</v>
      </c>
      <c r="D13" s="18">
        <v>239026</v>
      </c>
      <c r="E13" s="18">
        <v>29434</v>
      </c>
      <c r="F13" s="18">
        <v>955016</v>
      </c>
      <c r="G13" s="18">
        <v>59687</v>
      </c>
      <c r="H13" s="18">
        <v>205066</v>
      </c>
      <c r="I13" s="18">
        <v>462679</v>
      </c>
      <c r="J13" s="18">
        <v>178293</v>
      </c>
      <c r="K13" s="18">
        <v>514959</v>
      </c>
      <c r="L13" s="18">
        <v>260834</v>
      </c>
      <c r="M13" s="18">
        <v>236093</v>
      </c>
      <c r="N13" s="18">
        <v>814593</v>
      </c>
      <c r="O13" s="18">
        <v>217800</v>
      </c>
      <c r="P13" s="18">
        <v>287580</v>
      </c>
      <c r="Q13" s="18">
        <v>1334701</v>
      </c>
      <c r="R13" s="18">
        <v>5136846</v>
      </c>
      <c r="S13" s="18">
        <v>994646</v>
      </c>
      <c r="T13" s="18">
        <v>2219324</v>
      </c>
      <c r="U13" s="18">
        <v>13990681</v>
      </c>
      <c r="V13" s="18">
        <v>3847860</v>
      </c>
      <c r="W13" s="18">
        <v>1821762</v>
      </c>
      <c r="X13" s="18">
        <v>3018787</v>
      </c>
      <c r="Y13" s="18">
        <v>968624</v>
      </c>
      <c r="Z13" s="18">
        <v>1953533</v>
      </c>
      <c r="AA13" s="18">
        <v>1579437</v>
      </c>
      <c r="AB13" s="18">
        <v>466353</v>
      </c>
      <c r="AC13" s="19">
        <f t="shared" ref="AC13:AC31" si="2">SUM(B13:AB13)</f>
        <v>42204814</v>
      </c>
    </row>
    <row r="14" spans="1:30" s="7" customFormat="1" ht="15" customHeight="1" x14ac:dyDescent="0.25">
      <c r="A14" s="15">
        <f t="shared" si="1"/>
        <v>2000</v>
      </c>
      <c r="B14" s="18">
        <v>356039</v>
      </c>
      <c r="C14" s="18">
        <v>56784</v>
      </c>
      <c r="D14" s="18">
        <v>249315</v>
      </c>
      <c r="E14" s="18">
        <v>32259</v>
      </c>
      <c r="F14" s="18">
        <v>916693</v>
      </c>
      <c r="G14" s="18">
        <v>53522</v>
      </c>
      <c r="H14" s="18">
        <v>148836</v>
      </c>
      <c r="I14" s="18">
        <v>440427</v>
      </c>
      <c r="J14" s="18">
        <v>134680</v>
      </c>
      <c r="K14" s="18">
        <v>420267</v>
      </c>
      <c r="L14" s="18">
        <v>279120</v>
      </c>
      <c r="M14" s="18">
        <v>245438</v>
      </c>
      <c r="N14" s="18">
        <v>663479</v>
      </c>
      <c r="O14" s="18">
        <v>211846</v>
      </c>
      <c r="P14" s="18">
        <v>281580</v>
      </c>
      <c r="Q14" s="18">
        <v>1334124</v>
      </c>
      <c r="R14" s="18">
        <v>4452812</v>
      </c>
      <c r="S14" s="18">
        <v>891985</v>
      </c>
      <c r="T14" s="18">
        <v>1701261</v>
      </c>
      <c r="U14" s="18">
        <v>24373307</v>
      </c>
      <c r="V14" s="18">
        <v>2908455</v>
      </c>
      <c r="W14" s="18">
        <v>1385876</v>
      </c>
      <c r="X14" s="18">
        <v>2885442</v>
      </c>
      <c r="Y14" s="18">
        <v>793686</v>
      </c>
      <c r="Z14" s="18">
        <v>1944477</v>
      </c>
      <c r="AA14" s="18">
        <v>1620844</v>
      </c>
      <c r="AB14" s="18">
        <v>627346</v>
      </c>
      <c r="AC14" s="19">
        <f t="shared" si="2"/>
        <v>49409900</v>
      </c>
    </row>
    <row r="15" spans="1:30" s="7" customFormat="1" ht="15" customHeight="1" x14ac:dyDescent="0.25">
      <c r="A15" s="15">
        <f t="shared" si="1"/>
        <v>2001</v>
      </c>
      <c r="B15" s="18">
        <v>444328</v>
      </c>
      <c r="C15" s="18">
        <v>63412</v>
      </c>
      <c r="D15" s="18">
        <v>342708</v>
      </c>
      <c r="E15" s="18">
        <v>44117</v>
      </c>
      <c r="F15" s="18">
        <v>1362125</v>
      </c>
      <c r="G15" s="18">
        <v>53576</v>
      </c>
      <c r="H15" s="18">
        <v>173333</v>
      </c>
      <c r="I15" s="18">
        <v>572410</v>
      </c>
      <c r="J15" s="18">
        <v>197568</v>
      </c>
      <c r="K15" s="18">
        <v>457503</v>
      </c>
      <c r="L15" s="18">
        <v>334231</v>
      </c>
      <c r="M15" s="18">
        <v>281156</v>
      </c>
      <c r="N15" s="18">
        <v>1243856</v>
      </c>
      <c r="O15" s="18">
        <v>294540</v>
      </c>
      <c r="P15" s="18">
        <v>260379</v>
      </c>
      <c r="Q15" s="18">
        <v>1480745</v>
      </c>
      <c r="R15" s="18">
        <v>5357623</v>
      </c>
      <c r="S15" s="18">
        <v>1316878</v>
      </c>
      <c r="T15" s="18">
        <v>2543301</v>
      </c>
      <c r="U15" s="18">
        <v>9795785</v>
      </c>
      <c r="V15" s="18">
        <v>3427414</v>
      </c>
      <c r="W15" s="18">
        <v>1750139</v>
      </c>
      <c r="X15" s="18">
        <v>3322055</v>
      </c>
      <c r="Y15" s="18">
        <v>974207</v>
      </c>
      <c r="Z15" s="18">
        <v>2551445</v>
      </c>
      <c r="AA15" s="18">
        <v>1981133</v>
      </c>
      <c r="AB15" s="18">
        <v>569471</v>
      </c>
      <c r="AC15" s="19">
        <f t="shared" si="2"/>
        <v>41195438</v>
      </c>
    </row>
    <row r="16" spans="1:30" s="7" customFormat="1" ht="15" customHeight="1" x14ac:dyDescent="0.25">
      <c r="A16" s="15">
        <f t="shared" si="1"/>
        <v>2002</v>
      </c>
      <c r="B16" s="18">
        <v>592877</v>
      </c>
      <c r="C16" s="18">
        <v>61578</v>
      </c>
      <c r="D16" s="18">
        <v>346699</v>
      </c>
      <c r="E16" s="18">
        <v>45269</v>
      </c>
      <c r="F16" s="18">
        <v>1253700</v>
      </c>
      <c r="G16" s="18">
        <v>51292</v>
      </c>
      <c r="H16" s="18">
        <v>1187614</v>
      </c>
      <c r="I16" s="18">
        <v>714810</v>
      </c>
      <c r="J16" s="18">
        <v>1015251</v>
      </c>
      <c r="K16" s="18">
        <v>730247</v>
      </c>
      <c r="L16" s="18">
        <v>360726</v>
      </c>
      <c r="M16" s="18">
        <v>289807</v>
      </c>
      <c r="N16" s="18">
        <v>1008104</v>
      </c>
      <c r="O16" s="18">
        <v>375524</v>
      </c>
      <c r="P16" s="18">
        <v>322048</v>
      </c>
      <c r="Q16" s="18">
        <v>1850572</v>
      </c>
      <c r="R16" s="18">
        <v>6475726</v>
      </c>
      <c r="S16" s="18">
        <v>1766693</v>
      </c>
      <c r="T16" s="18">
        <v>12894920</v>
      </c>
      <c r="U16" s="18">
        <v>11484919</v>
      </c>
      <c r="V16" s="18">
        <v>4266155</v>
      </c>
      <c r="W16" s="18">
        <v>2147100</v>
      </c>
      <c r="X16" s="18">
        <v>3771063</v>
      </c>
      <c r="Y16" s="18">
        <v>1157220</v>
      </c>
      <c r="Z16" s="18">
        <v>2658393</v>
      </c>
      <c r="AA16" s="18">
        <v>2147828</v>
      </c>
      <c r="AB16" s="18">
        <v>298602</v>
      </c>
      <c r="AC16" s="19">
        <f t="shared" si="2"/>
        <v>59274737</v>
      </c>
    </row>
    <row r="17" spans="1:29" s="7" customFormat="1" ht="15" customHeight="1" x14ac:dyDescent="0.25">
      <c r="A17" s="15">
        <f t="shared" si="1"/>
        <v>2003</v>
      </c>
      <c r="B17" s="18">
        <v>603358</v>
      </c>
      <c r="C17" s="18">
        <v>67784</v>
      </c>
      <c r="D17" s="18">
        <v>340505</v>
      </c>
      <c r="E17" s="18">
        <v>31175</v>
      </c>
      <c r="F17" s="18">
        <v>1443443</v>
      </c>
      <c r="G17" s="18">
        <v>53345</v>
      </c>
      <c r="H17" s="18">
        <v>349828</v>
      </c>
      <c r="I17" s="18">
        <v>671417</v>
      </c>
      <c r="J17" s="18">
        <v>227911</v>
      </c>
      <c r="K17" s="18">
        <v>591633</v>
      </c>
      <c r="L17" s="18">
        <v>309186</v>
      </c>
      <c r="M17" s="18">
        <v>284992</v>
      </c>
      <c r="N17" s="18">
        <v>997690</v>
      </c>
      <c r="O17" s="18">
        <v>387220</v>
      </c>
      <c r="P17" s="18">
        <v>300938</v>
      </c>
      <c r="Q17" s="18">
        <v>1887028</v>
      </c>
      <c r="R17" s="18">
        <v>6994742</v>
      </c>
      <c r="S17" s="18">
        <v>1881183</v>
      </c>
      <c r="T17" s="18">
        <v>4027374</v>
      </c>
      <c r="U17" s="18">
        <v>11099357</v>
      </c>
      <c r="V17" s="18">
        <v>4298547</v>
      </c>
      <c r="W17" s="18">
        <v>2160486</v>
      </c>
      <c r="X17" s="18">
        <v>3916216</v>
      </c>
      <c r="Y17" s="18">
        <v>1294707</v>
      </c>
      <c r="Z17" s="18">
        <v>2755015</v>
      </c>
      <c r="AA17" s="18">
        <v>2266855</v>
      </c>
      <c r="AB17" s="18">
        <v>277703</v>
      </c>
      <c r="AC17" s="19">
        <f t="shared" si="2"/>
        <v>49519638</v>
      </c>
    </row>
    <row r="18" spans="1:29" s="7" customFormat="1" ht="15" customHeight="1" x14ac:dyDescent="0.25">
      <c r="A18" s="15">
        <f t="shared" si="1"/>
        <v>2004</v>
      </c>
      <c r="B18" s="18">
        <v>631291</v>
      </c>
      <c r="C18" s="18">
        <v>51842</v>
      </c>
      <c r="D18" s="18">
        <v>320857</v>
      </c>
      <c r="E18" s="18">
        <v>41551</v>
      </c>
      <c r="F18" s="18">
        <v>1584480</v>
      </c>
      <c r="G18" s="18">
        <v>65227</v>
      </c>
      <c r="H18" s="18">
        <v>297253</v>
      </c>
      <c r="I18" s="18">
        <v>849735</v>
      </c>
      <c r="J18" s="18">
        <v>243325</v>
      </c>
      <c r="K18" s="18">
        <v>752387</v>
      </c>
      <c r="L18" s="18">
        <v>370708</v>
      </c>
      <c r="M18" s="18">
        <v>336507</v>
      </c>
      <c r="N18" s="18">
        <v>1019730</v>
      </c>
      <c r="O18" s="18">
        <v>436926</v>
      </c>
      <c r="P18" s="18">
        <v>319804</v>
      </c>
      <c r="Q18" s="18">
        <v>2178068</v>
      </c>
      <c r="R18" s="18">
        <v>7178956</v>
      </c>
      <c r="S18" s="18">
        <v>1800357</v>
      </c>
      <c r="T18" s="18">
        <v>3436090</v>
      </c>
      <c r="U18" s="18">
        <v>11245776</v>
      </c>
      <c r="V18" s="18">
        <v>4422151</v>
      </c>
      <c r="W18" s="18">
        <v>2160056</v>
      </c>
      <c r="X18" s="18">
        <v>4252372</v>
      </c>
      <c r="Y18" s="18">
        <v>1315057</v>
      </c>
      <c r="Z18" s="18">
        <v>3218804</v>
      </c>
      <c r="AA18" s="18">
        <v>2616723</v>
      </c>
      <c r="AB18" s="18">
        <v>383900</v>
      </c>
      <c r="AC18" s="19">
        <f t="shared" si="2"/>
        <v>51529933</v>
      </c>
    </row>
    <row r="19" spans="1:29" s="7" customFormat="1" ht="15" customHeight="1" x14ac:dyDescent="0.25">
      <c r="A19" s="15">
        <f t="shared" si="1"/>
        <v>2005</v>
      </c>
      <c r="B19" s="18">
        <v>1344504</v>
      </c>
      <c r="C19" s="18">
        <v>73132</v>
      </c>
      <c r="D19" s="18">
        <v>337062</v>
      </c>
      <c r="E19" s="18">
        <v>43945</v>
      </c>
      <c r="F19" s="18">
        <v>1439729</v>
      </c>
      <c r="G19" s="18">
        <v>66771</v>
      </c>
      <c r="H19" s="18">
        <v>316426</v>
      </c>
      <c r="I19" s="18">
        <v>787749</v>
      </c>
      <c r="J19" s="18">
        <v>222411</v>
      </c>
      <c r="K19" s="18">
        <v>687398</v>
      </c>
      <c r="L19" s="18">
        <v>340163</v>
      </c>
      <c r="M19" s="18">
        <v>300079</v>
      </c>
      <c r="N19" s="18">
        <v>988207</v>
      </c>
      <c r="O19" s="18">
        <v>375103</v>
      </c>
      <c r="P19" s="18">
        <v>280485</v>
      </c>
      <c r="Q19" s="18">
        <v>2336154</v>
      </c>
      <c r="R19" s="18">
        <v>7118337</v>
      </c>
      <c r="S19" s="18">
        <v>1864389</v>
      </c>
      <c r="T19" s="18">
        <v>61862797</v>
      </c>
      <c r="U19" s="18">
        <v>11142239</v>
      </c>
      <c r="V19" s="18">
        <v>3802533</v>
      </c>
      <c r="W19" s="18">
        <v>2102818</v>
      </c>
      <c r="X19" s="18">
        <v>3755662</v>
      </c>
      <c r="Y19" s="18">
        <v>1143878</v>
      </c>
      <c r="Z19" s="18">
        <v>2975800</v>
      </c>
      <c r="AA19" s="18">
        <v>2607999</v>
      </c>
      <c r="AB19" s="18">
        <v>254621</v>
      </c>
      <c r="AC19" s="19">
        <f t="shared" si="2"/>
        <v>108570391</v>
      </c>
    </row>
    <row r="20" spans="1:29" s="7" customFormat="1" ht="15" customHeight="1" x14ac:dyDescent="0.25">
      <c r="A20" s="15">
        <f>A19+1</f>
        <v>2006</v>
      </c>
      <c r="B20" s="18">
        <v>2140985</v>
      </c>
      <c r="C20" s="18">
        <v>67709</v>
      </c>
      <c r="D20" s="18">
        <v>317306</v>
      </c>
      <c r="E20" s="18">
        <v>35635</v>
      </c>
      <c r="F20" s="18">
        <v>1543909</v>
      </c>
      <c r="G20" s="18">
        <v>72945</v>
      </c>
      <c r="H20" s="18">
        <v>269487</v>
      </c>
      <c r="I20" s="18">
        <v>698657</v>
      </c>
      <c r="J20" s="18">
        <v>199506</v>
      </c>
      <c r="K20" s="18">
        <v>750985</v>
      </c>
      <c r="L20" s="18">
        <v>302180</v>
      </c>
      <c r="M20" s="18">
        <v>318332</v>
      </c>
      <c r="N20" s="18">
        <v>838984</v>
      </c>
      <c r="O20" s="18">
        <v>341896</v>
      </c>
      <c r="P20" s="18">
        <v>253250</v>
      </c>
      <c r="Q20" s="18">
        <v>2105931</v>
      </c>
      <c r="R20" s="18">
        <v>6766706</v>
      </c>
      <c r="S20" s="18">
        <v>1878991</v>
      </c>
      <c r="T20" s="18">
        <v>2346912</v>
      </c>
      <c r="U20" s="18">
        <v>11321375</v>
      </c>
      <c r="V20" s="18">
        <v>3823554</v>
      </c>
      <c r="W20" s="18">
        <v>2037969</v>
      </c>
      <c r="X20" s="18">
        <v>3671552</v>
      </c>
      <c r="Y20" s="18">
        <v>943949</v>
      </c>
      <c r="Z20" s="18">
        <v>2677426</v>
      </c>
      <c r="AA20" s="18">
        <v>2078925</v>
      </c>
      <c r="AB20" s="18">
        <v>277416</v>
      </c>
      <c r="AC20" s="19">
        <f t="shared" si="2"/>
        <v>48082472</v>
      </c>
    </row>
    <row r="21" spans="1:29" s="7" customFormat="1" ht="15" customHeight="1" x14ac:dyDescent="0.25">
      <c r="A21" s="15">
        <f t="shared" si="1"/>
        <v>2007</v>
      </c>
      <c r="B21" s="18">
        <v>4856357</v>
      </c>
      <c r="C21" s="18">
        <v>62876</v>
      </c>
      <c r="D21" s="18">
        <v>322345</v>
      </c>
      <c r="E21" s="18">
        <v>2605789</v>
      </c>
      <c r="F21" s="18">
        <v>465890</v>
      </c>
      <c r="G21" s="18">
        <v>51915</v>
      </c>
      <c r="H21" s="18">
        <v>584360</v>
      </c>
      <c r="I21" s="18">
        <v>754269</v>
      </c>
      <c r="J21" s="18">
        <v>7559596</v>
      </c>
      <c r="K21" s="18">
        <v>66280</v>
      </c>
      <c r="L21" s="18">
        <v>12798763</v>
      </c>
      <c r="M21" s="18">
        <v>421345</v>
      </c>
      <c r="N21" s="18">
        <v>2382409</v>
      </c>
      <c r="O21" s="18">
        <v>51879</v>
      </c>
      <c r="P21" s="18">
        <v>3635478</v>
      </c>
      <c r="Q21" s="18">
        <v>590375</v>
      </c>
      <c r="R21" s="18">
        <v>371480</v>
      </c>
      <c r="S21" s="18">
        <v>857691</v>
      </c>
      <c r="T21" s="18">
        <v>3963852</v>
      </c>
      <c r="U21" s="18">
        <v>2968756</v>
      </c>
      <c r="V21" s="18">
        <v>1896852</v>
      </c>
      <c r="W21" s="18">
        <v>1467890</v>
      </c>
      <c r="X21" s="18">
        <v>4952693</v>
      </c>
      <c r="Y21" s="18">
        <v>338765</v>
      </c>
      <c r="Z21" s="18">
        <v>1121090</v>
      </c>
      <c r="AA21" s="18">
        <v>246890</v>
      </c>
      <c r="AB21" s="18">
        <v>298578</v>
      </c>
      <c r="AC21" s="19">
        <f t="shared" si="2"/>
        <v>55694463</v>
      </c>
    </row>
    <row r="22" spans="1:29" s="7" customFormat="1" ht="15" customHeight="1" x14ac:dyDescent="0.25">
      <c r="A22" s="15">
        <f t="shared" si="1"/>
        <v>2008</v>
      </c>
      <c r="B22" s="18">
        <v>735487.93813093298</v>
      </c>
      <c r="C22" s="18">
        <v>60562.605844042882</v>
      </c>
      <c r="D22" s="18">
        <v>374144.46483224153</v>
      </c>
      <c r="E22" s="18">
        <v>48370.797814586942</v>
      </c>
      <c r="F22" s="18">
        <v>1849913.5922150617</v>
      </c>
      <c r="G22" s="18">
        <v>75900.311892732905</v>
      </c>
      <c r="H22" s="18">
        <v>345975.5405875846</v>
      </c>
      <c r="I22" s="18">
        <v>993632.93568262877</v>
      </c>
      <c r="J22" s="18">
        <v>284189.91747959703</v>
      </c>
      <c r="K22" s="18">
        <v>876046.56862519647</v>
      </c>
      <c r="L22" s="18">
        <v>430971.75273992104</v>
      </c>
      <c r="M22" s="18">
        <v>392164.20588846039</v>
      </c>
      <c r="N22" s="18">
        <v>1186373.2485838844</v>
      </c>
      <c r="O22" s="18">
        <v>507954.41165996622</v>
      </c>
      <c r="P22" s="18">
        <v>372234.37228028232</v>
      </c>
      <c r="Q22" s="18">
        <v>2537184.1909713703</v>
      </c>
      <c r="R22" s="18">
        <v>8361859.7135768915</v>
      </c>
      <c r="S22" s="18">
        <v>2095211.0956756428</v>
      </c>
      <c r="T22" s="18">
        <v>3998357.3280986534</v>
      </c>
      <c r="U22" s="18">
        <v>13097930.127185937</v>
      </c>
      <c r="V22" s="18">
        <v>5155860.6263825968</v>
      </c>
      <c r="W22" s="18">
        <v>2514058.4690945763</v>
      </c>
      <c r="X22" s="18">
        <v>4963367.9396003718</v>
      </c>
      <c r="Y22" s="18">
        <v>1532985.874210102</v>
      </c>
      <c r="Z22" s="18">
        <v>3789495.741053747</v>
      </c>
      <c r="AA22" s="18">
        <v>3122943.1942563332</v>
      </c>
      <c r="AB22" s="18">
        <v>446843.07563666301</v>
      </c>
      <c r="AC22" s="19">
        <f t="shared" si="2"/>
        <v>60150020.040000007</v>
      </c>
    </row>
    <row r="23" spans="1:29" s="7" customFormat="1" ht="15" customHeight="1" x14ac:dyDescent="0.25">
      <c r="A23" s="15">
        <f t="shared" si="1"/>
        <v>2009</v>
      </c>
      <c r="B23" s="18">
        <v>757552.576274861</v>
      </c>
      <c r="C23" s="18">
        <v>62379.484019364172</v>
      </c>
      <c r="D23" s="18">
        <v>385368.79877720878</v>
      </c>
      <c r="E23" s="18">
        <v>49821.92174902455</v>
      </c>
      <c r="F23" s="18">
        <v>1905410.9999815135</v>
      </c>
      <c r="G23" s="18">
        <v>78177.321249514891</v>
      </c>
      <c r="H23" s="18">
        <v>356354.80680521217</v>
      </c>
      <c r="I23" s="18">
        <v>1023441.9237531077</v>
      </c>
      <c r="J23" s="18">
        <v>292715.61500398495</v>
      </c>
      <c r="K23" s="18">
        <v>902327.96568395244</v>
      </c>
      <c r="L23" s="18">
        <v>443900.90532211866</v>
      </c>
      <c r="M23" s="18">
        <v>403929.13206511422</v>
      </c>
      <c r="N23" s="18">
        <v>1221964.446041401</v>
      </c>
      <c r="O23" s="18">
        <v>523193.0440097652</v>
      </c>
      <c r="P23" s="18">
        <v>383401.40344869078</v>
      </c>
      <c r="Q23" s="18">
        <v>2613299.7167005115</v>
      </c>
      <c r="R23" s="18">
        <v>8612715.5049841981</v>
      </c>
      <c r="S23" s="18">
        <v>2158067.4285459123</v>
      </c>
      <c r="T23" s="18">
        <v>4118308.047941613</v>
      </c>
      <c r="U23" s="18">
        <v>13490868.031001516</v>
      </c>
      <c r="V23" s="18">
        <v>5310536.4451740747</v>
      </c>
      <c r="W23" s="18">
        <v>2589480.2231674138</v>
      </c>
      <c r="X23" s="18">
        <v>5112268.9777883831</v>
      </c>
      <c r="Y23" s="18">
        <v>1578975.4504364051</v>
      </c>
      <c r="Z23" s="18">
        <v>3903180.6132853595</v>
      </c>
      <c r="AA23" s="18">
        <v>3216631.4900840232</v>
      </c>
      <c r="AB23" s="18">
        <v>460248.36790576292</v>
      </c>
      <c r="AC23" s="19">
        <f t="shared" si="2"/>
        <v>61954520.641200013</v>
      </c>
    </row>
    <row r="24" spans="1:29" s="7" customFormat="1" ht="15" customHeight="1" x14ac:dyDescent="0.25">
      <c r="A24" s="15">
        <f t="shared" si="1"/>
        <v>2010</v>
      </c>
      <c r="B24" s="24">
        <v>871185</v>
      </c>
      <c r="C24" s="24">
        <v>71736</v>
      </c>
      <c r="D24" s="24">
        <v>443174</v>
      </c>
      <c r="E24" s="24">
        <v>57295</v>
      </c>
      <c r="F24" s="24">
        <v>2191223</v>
      </c>
      <c r="G24" s="24">
        <v>89904</v>
      </c>
      <c r="H24" s="24">
        <v>409808</v>
      </c>
      <c r="I24" s="24">
        <v>1176958</v>
      </c>
      <c r="J24" s="24">
        <v>336623</v>
      </c>
      <c r="K24" s="24">
        <v>1037677</v>
      </c>
      <c r="L24" s="24">
        <v>510486</v>
      </c>
      <c r="M24" s="24">
        <v>464519</v>
      </c>
      <c r="N24" s="24">
        <v>1405259</v>
      </c>
      <c r="O24" s="24">
        <v>601672</v>
      </c>
      <c r="P24" s="24">
        <v>440912</v>
      </c>
      <c r="Q24" s="24">
        <v>3005295</v>
      </c>
      <c r="R24" s="24">
        <v>9904623</v>
      </c>
      <c r="S24" s="24">
        <v>2481778</v>
      </c>
      <c r="T24" s="24">
        <v>4736054</v>
      </c>
      <c r="U24" s="24">
        <v>15514498</v>
      </c>
      <c r="V24" s="24">
        <v>6107117</v>
      </c>
      <c r="W24" s="24">
        <v>2977902</v>
      </c>
      <c r="X24" s="24">
        <v>5879109</v>
      </c>
      <c r="Y24" s="24">
        <v>1815822</v>
      </c>
      <c r="Z24" s="24">
        <v>4488658</v>
      </c>
      <c r="AA24" s="24">
        <v>3699126</v>
      </c>
      <c r="AB24" s="24">
        <v>529286</v>
      </c>
      <c r="AC24" s="19">
        <f t="shared" si="2"/>
        <v>71247699</v>
      </c>
    </row>
    <row r="25" spans="1:29" s="7" customFormat="1" ht="15" customHeight="1" x14ac:dyDescent="0.25">
      <c r="A25" s="15">
        <f t="shared" si="1"/>
        <v>2011</v>
      </c>
      <c r="B25" s="25">
        <v>393586</v>
      </c>
      <c r="C25" s="25">
        <v>31468</v>
      </c>
      <c r="D25" s="25">
        <v>226330</v>
      </c>
      <c r="E25" s="25">
        <v>45261</v>
      </c>
      <c r="F25" s="25">
        <v>811320</v>
      </c>
      <c r="G25" s="25">
        <v>48670</v>
      </c>
      <c r="H25" s="25">
        <v>196356</v>
      </c>
      <c r="I25" s="25">
        <v>527787</v>
      </c>
      <c r="J25" s="25">
        <v>164882</v>
      </c>
      <c r="K25" s="25">
        <v>410650</v>
      </c>
      <c r="L25" s="25">
        <v>219078</v>
      </c>
      <c r="M25" s="25">
        <v>218807</v>
      </c>
      <c r="N25" s="25">
        <v>780730</v>
      </c>
      <c r="O25" s="25">
        <v>305720</v>
      </c>
      <c r="P25" s="25">
        <v>260820</v>
      </c>
      <c r="Q25" s="25">
        <v>2075900</v>
      </c>
      <c r="R25" s="25">
        <v>4716687</v>
      </c>
      <c r="S25" s="25">
        <v>1158370</v>
      </c>
      <c r="T25" s="25">
        <v>2345413</v>
      </c>
      <c r="U25" s="25">
        <v>9995468</v>
      </c>
      <c r="V25" s="25">
        <v>2802120</v>
      </c>
      <c r="W25" s="25">
        <v>1688258</v>
      </c>
      <c r="X25" s="25">
        <v>4579800</v>
      </c>
      <c r="Y25" s="25">
        <v>757892</v>
      </c>
      <c r="Z25" s="25">
        <v>2135295</v>
      </c>
      <c r="AA25" s="25">
        <v>1299131</v>
      </c>
      <c r="AB25" s="25">
        <v>204422</v>
      </c>
      <c r="AC25" s="19">
        <f t="shared" si="2"/>
        <v>38400221</v>
      </c>
    </row>
    <row r="26" spans="1:29" x14ac:dyDescent="0.25">
      <c r="A26" s="15">
        <f t="shared" si="1"/>
        <v>2012</v>
      </c>
      <c r="B26" s="26">
        <v>395539</v>
      </c>
      <c r="C26" s="26">
        <v>38228</v>
      </c>
      <c r="D26" s="26">
        <v>172621</v>
      </c>
      <c r="E26" s="26">
        <v>31725</v>
      </c>
      <c r="F26" s="26">
        <v>868111</v>
      </c>
      <c r="G26" s="26">
        <v>59993</v>
      </c>
      <c r="H26" s="26">
        <v>185072</v>
      </c>
      <c r="I26" s="26">
        <v>418646</v>
      </c>
      <c r="J26" s="26">
        <v>160476</v>
      </c>
      <c r="K26" s="26">
        <v>431674</v>
      </c>
      <c r="L26" s="26">
        <v>218363</v>
      </c>
      <c r="M26" s="26">
        <v>190531</v>
      </c>
      <c r="N26" s="26">
        <v>829011</v>
      </c>
      <c r="O26" s="26">
        <v>271389</v>
      </c>
      <c r="P26" s="26">
        <v>266635</v>
      </c>
      <c r="Q26" s="26">
        <v>1573159</v>
      </c>
      <c r="R26" s="26">
        <v>3209560</v>
      </c>
      <c r="S26" s="26">
        <v>711377</v>
      </c>
      <c r="T26" s="26">
        <v>1966583</v>
      </c>
      <c r="U26" s="26">
        <v>7937859</v>
      </c>
      <c r="V26" s="26">
        <v>2738334</v>
      </c>
      <c r="W26" s="26">
        <v>1401880</v>
      </c>
      <c r="X26" s="26">
        <v>2454724</v>
      </c>
      <c r="Y26" s="26">
        <v>708856</v>
      </c>
      <c r="Z26" s="26">
        <v>9932310</v>
      </c>
      <c r="AA26" s="26">
        <v>1255848</v>
      </c>
      <c r="AB26" s="26">
        <v>178675</v>
      </c>
      <c r="AC26" s="19">
        <f t="shared" si="2"/>
        <v>38607179</v>
      </c>
    </row>
    <row r="27" spans="1:29" s="7" customFormat="1" ht="15" customHeight="1" x14ac:dyDescent="0.25">
      <c r="A27" s="15">
        <f t="shared" si="1"/>
        <v>2013</v>
      </c>
      <c r="B27" s="25">
        <v>323545</v>
      </c>
      <c r="C27" s="25">
        <v>42470</v>
      </c>
      <c r="D27" s="25">
        <v>200851</v>
      </c>
      <c r="E27" s="25">
        <v>55421</v>
      </c>
      <c r="F27" s="25">
        <v>871459</v>
      </c>
      <c r="G27" s="25">
        <v>57093</v>
      </c>
      <c r="H27" s="25">
        <v>149350</v>
      </c>
      <c r="I27" s="25">
        <v>393856</v>
      </c>
      <c r="J27" s="25">
        <v>159564</v>
      </c>
      <c r="K27" s="25">
        <v>244280</v>
      </c>
      <c r="L27" s="25">
        <v>191226</v>
      </c>
      <c r="M27" s="25">
        <v>216710</v>
      </c>
      <c r="N27" s="25">
        <v>666293</v>
      </c>
      <c r="O27" s="25">
        <v>230526</v>
      </c>
      <c r="P27" s="25">
        <v>230044</v>
      </c>
      <c r="Q27" s="25">
        <v>1236950</v>
      </c>
      <c r="R27" s="25">
        <v>2353930</v>
      </c>
      <c r="S27" s="25">
        <v>627825</v>
      </c>
      <c r="T27" s="25">
        <v>1136398</v>
      </c>
      <c r="U27" s="25">
        <v>4825577</v>
      </c>
      <c r="V27" s="25">
        <v>2537432</v>
      </c>
      <c r="W27" s="25">
        <v>868607</v>
      </c>
      <c r="X27" s="25">
        <v>1635807</v>
      </c>
      <c r="Y27" s="25">
        <v>1326244</v>
      </c>
      <c r="Z27" s="25">
        <v>715054</v>
      </c>
      <c r="AA27" s="25">
        <v>1048407</v>
      </c>
      <c r="AB27" s="25">
        <v>159855</v>
      </c>
      <c r="AC27" s="19">
        <f t="shared" si="2"/>
        <v>22504774</v>
      </c>
    </row>
    <row r="28" spans="1:29" s="7" customFormat="1" ht="15" customHeight="1" x14ac:dyDescent="0.25">
      <c r="A28" s="15">
        <f t="shared" si="1"/>
        <v>2014</v>
      </c>
      <c r="B28" s="25">
        <v>346283</v>
      </c>
      <c r="C28" s="25">
        <v>40223</v>
      </c>
      <c r="D28" s="25">
        <v>194791</v>
      </c>
      <c r="E28" s="25">
        <v>45929</v>
      </c>
      <c r="F28" s="25">
        <v>891823</v>
      </c>
      <c r="G28" s="25">
        <v>53357</v>
      </c>
      <c r="H28" s="25">
        <v>121240</v>
      </c>
      <c r="I28" s="25">
        <v>430794</v>
      </c>
      <c r="J28" s="25">
        <v>161174</v>
      </c>
      <c r="K28" s="25">
        <v>250081</v>
      </c>
      <c r="L28" s="25">
        <v>199432</v>
      </c>
      <c r="M28" s="25">
        <v>163812</v>
      </c>
      <c r="N28" s="25">
        <v>644432</v>
      </c>
      <c r="O28" s="25">
        <v>220015</v>
      </c>
      <c r="P28" s="25">
        <v>267402</v>
      </c>
      <c r="Q28" s="25">
        <v>962383</v>
      </c>
      <c r="R28" s="25">
        <v>2069655</v>
      </c>
      <c r="S28" s="25">
        <v>522870</v>
      </c>
      <c r="T28" s="25">
        <v>923864</v>
      </c>
      <c r="U28" s="25">
        <v>4119430</v>
      </c>
      <c r="V28" s="25">
        <v>2301287</v>
      </c>
      <c r="W28" s="25">
        <v>743666</v>
      </c>
      <c r="X28" s="25">
        <v>1451376</v>
      </c>
      <c r="Y28" s="25">
        <v>698639</v>
      </c>
      <c r="Z28" s="25">
        <v>1218156</v>
      </c>
      <c r="AA28" s="25">
        <v>925180</v>
      </c>
      <c r="AB28" s="25">
        <v>121026</v>
      </c>
      <c r="AC28" s="19">
        <f t="shared" si="2"/>
        <v>20088320</v>
      </c>
    </row>
    <row r="29" spans="1:29" s="7" customFormat="1" ht="15" customHeight="1" x14ac:dyDescent="0.25">
      <c r="A29" s="15">
        <f t="shared" si="1"/>
        <v>2015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19">
        <f t="shared" si="2"/>
        <v>0</v>
      </c>
    </row>
    <row r="30" spans="1:29" x14ac:dyDescent="0.25">
      <c r="A30" s="15">
        <f t="shared" si="1"/>
        <v>2016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19">
        <f t="shared" si="2"/>
        <v>0</v>
      </c>
    </row>
    <row r="31" spans="1:29" ht="15.75" thickBot="1" x14ac:dyDescent="0.3">
      <c r="A31" s="20">
        <f t="shared" si="1"/>
        <v>2017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21">
        <f t="shared" si="2"/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39</v>
      </c>
      <c r="B1" s="5"/>
      <c r="C1" s="6" t="s">
        <v>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9670</v>
      </c>
      <c r="C4" s="16">
        <v>2447</v>
      </c>
      <c r="D4" s="16">
        <v>10278</v>
      </c>
      <c r="E4" s="16">
        <v>1347</v>
      </c>
      <c r="F4" s="16">
        <v>20686</v>
      </c>
      <c r="G4" s="16">
        <v>1896</v>
      </c>
      <c r="H4" s="16">
        <v>3138</v>
      </c>
      <c r="I4" s="16">
        <v>9554</v>
      </c>
      <c r="J4" s="16">
        <v>3281</v>
      </c>
      <c r="K4" s="16">
        <v>10249</v>
      </c>
      <c r="L4" s="16">
        <v>6539</v>
      </c>
      <c r="M4" s="16">
        <v>5386</v>
      </c>
      <c r="N4" s="16">
        <v>17501</v>
      </c>
      <c r="O4" s="16">
        <v>7142</v>
      </c>
      <c r="P4" s="16">
        <v>5234</v>
      </c>
      <c r="Q4" s="16">
        <v>34674</v>
      </c>
      <c r="R4" s="16">
        <v>76038</v>
      </c>
      <c r="S4" s="16">
        <v>12555</v>
      </c>
      <c r="T4" s="16">
        <v>73993</v>
      </c>
      <c r="U4" s="16">
        <v>297031</v>
      </c>
      <c r="V4" s="16">
        <v>54956</v>
      </c>
      <c r="W4" s="16">
        <v>27955</v>
      </c>
      <c r="X4" s="16">
        <v>54729</v>
      </c>
      <c r="Y4" s="16">
        <v>14294</v>
      </c>
      <c r="Z4" s="16">
        <v>19096</v>
      </c>
      <c r="AA4" s="16">
        <v>22761</v>
      </c>
      <c r="AB4" s="16">
        <v>7033</v>
      </c>
      <c r="AC4" s="17">
        <f>SUM(B4:AB4)</f>
        <v>809463</v>
      </c>
    </row>
    <row r="5" spans="1:30" s="10" customFormat="1" ht="15" customHeight="1" x14ac:dyDescent="0.25">
      <c r="A5" s="15">
        <f>A4+1</f>
        <v>1991</v>
      </c>
      <c r="B5" s="18">
        <v>9039</v>
      </c>
      <c r="C5" s="18">
        <v>2003</v>
      </c>
      <c r="D5" s="18">
        <v>9777</v>
      </c>
      <c r="E5" s="18">
        <v>1012</v>
      </c>
      <c r="F5" s="18">
        <v>22801</v>
      </c>
      <c r="G5" s="18">
        <v>2210</v>
      </c>
      <c r="H5" s="18">
        <v>3327</v>
      </c>
      <c r="I5" s="18">
        <v>10373</v>
      </c>
      <c r="J5" s="18">
        <v>4456</v>
      </c>
      <c r="K5" s="18">
        <v>12064</v>
      </c>
      <c r="L5" s="18">
        <v>7370</v>
      </c>
      <c r="M5" s="18">
        <v>6076</v>
      </c>
      <c r="N5" s="18">
        <v>18519</v>
      </c>
      <c r="O5" s="18">
        <v>7611</v>
      </c>
      <c r="P5" s="18">
        <v>5898</v>
      </c>
      <c r="Q5" s="18">
        <v>36012</v>
      </c>
      <c r="R5" s="18">
        <v>89397</v>
      </c>
      <c r="S5" s="18">
        <v>12912</v>
      </c>
      <c r="T5" s="18">
        <v>708366</v>
      </c>
      <c r="U5" s="18">
        <v>312281</v>
      </c>
      <c r="V5" s="18">
        <v>68749</v>
      </c>
      <c r="W5" s="18">
        <v>34072</v>
      </c>
      <c r="X5" s="18">
        <v>58584</v>
      </c>
      <c r="Y5" s="18">
        <v>16280</v>
      </c>
      <c r="Z5" s="18">
        <v>20329</v>
      </c>
      <c r="AA5" s="18">
        <v>25206</v>
      </c>
      <c r="AB5" s="18">
        <v>7598</v>
      </c>
      <c r="AC5" s="17">
        <f t="shared" ref="AC5:AC11" si="0">SUM(B5:AB5)</f>
        <v>1512322</v>
      </c>
    </row>
    <row r="6" spans="1:30" s="10" customFormat="1" ht="15" customHeight="1" x14ac:dyDescent="0.25">
      <c r="A6" s="15">
        <f t="shared" ref="A6:A31" si="1">A5+1</f>
        <v>1992</v>
      </c>
      <c r="B6" s="16">
        <v>7170</v>
      </c>
      <c r="C6" s="16">
        <v>1588</v>
      </c>
      <c r="D6" s="16">
        <v>8577</v>
      </c>
      <c r="E6" s="16">
        <v>969</v>
      </c>
      <c r="F6" s="16">
        <v>19806</v>
      </c>
      <c r="G6" s="16">
        <v>2315</v>
      </c>
      <c r="H6" s="16">
        <v>3868</v>
      </c>
      <c r="I6" s="16">
        <v>9288</v>
      </c>
      <c r="J6" s="16">
        <v>3768</v>
      </c>
      <c r="K6" s="16">
        <v>9998</v>
      </c>
      <c r="L6" s="16">
        <v>7265</v>
      </c>
      <c r="M6" s="16">
        <v>4408</v>
      </c>
      <c r="N6" s="16">
        <v>15924</v>
      </c>
      <c r="O6" s="16">
        <v>6752</v>
      </c>
      <c r="P6" s="16">
        <v>5278</v>
      </c>
      <c r="Q6" s="16">
        <v>31428</v>
      </c>
      <c r="R6" s="16">
        <v>86499</v>
      </c>
      <c r="S6" s="16">
        <v>11672</v>
      </c>
      <c r="T6" s="16">
        <v>77642</v>
      </c>
      <c r="U6" s="16">
        <v>299270</v>
      </c>
      <c r="V6" s="16">
        <v>69705</v>
      </c>
      <c r="W6" s="16">
        <v>32438</v>
      </c>
      <c r="X6" s="16">
        <v>58087</v>
      </c>
      <c r="Y6" s="16">
        <v>14927</v>
      </c>
      <c r="Z6" s="16">
        <v>17196</v>
      </c>
      <c r="AA6" s="16">
        <v>23036</v>
      </c>
      <c r="AB6" s="16">
        <v>7428</v>
      </c>
      <c r="AC6" s="17">
        <f t="shared" si="0"/>
        <v>836302</v>
      </c>
    </row>
    <row r="7" spans="1:30" s="10" customFormat="1" ht="15" customHeight="1" x14ac:dyDescent="0.25">
      <c r="A7" s="15">
        <f t="shared" si="1"/>
        <v>1993</v>
      </c>
      <c r="B7" s="16">
        <v>6749</v>
      </c>
      <c r="C7" s="16">
        <v>1762</v>
      </c>
      <c r="D7" s="16">
        <v>7103</v>
      </c>
      <c r="E7" s="16">
        <v>861</v>
      </c>
      <c r="F7" s="16">
        <v>17585</v>
      </c>
      <c r="G7" s="16">
        <v>2441</v>
      </c>
      <c r="H7" s="16">
        <v>3440</v>
      </c>
      <c r="I7" s="16">
        <v>7031</v>
      </c>
      <c r="J7" s="16">
        <v>3087</v>
      </c>
      <c r="K7" s="16">
        <v>8943</v>
      </c>
      <c r="L7" s="16">
        <v>7099</v>
      </c>
      <c r="M7" s="16">
        <v>3550</v>
      </c>
      <c r="N7" s="16">
        <v>13929</v>
      </c>
      <c r="O7" s="16">
        <v>4341</v>
      </c>
      <c r="P7" s="16">
        <v>5083</v>
      </c>
      <c r="Q7" s="16">
        <v>25033</v>
      </c>
      <c r="R7" s="16">
        <v>100115</v>
      </c>
      <c r="S7" s="16">
        <v>9357</v>
      </c>
      <c r="T7" s="16">
        <v>59177</v>
      </c>
      <c r="U7" s="16">
        <v>267219</v>
      </c>
      <c r="V7" s="16">
        <v>67817</v>
      </c>
      <c r="W7" s="16">
        <v>31037</v>
      </c>
      <c r="X7" s="16">
        <v>48510</v>
      </c>
      <c r="Y7" s="16">
        <v>14756</v>
      </c>
      <c r="Z7" s="16">
        <v>16456</v>
      </c>
      <c r="AA7" s="16">
        <v>23262</v>
      </c>
      <c r="AB7" s="16">
        <v>6194</v>
      </c>
      <c r="AC7" s="17">
        <f t="shared" si="0"/>
        <v>761937</v>
      </c>
    </row>
    <row r="8" spans="1:30" s="10" customFormat="1" ht="15" customHeight="1" x14ac:dyDescent="0.25">
      <c r="A8" s="15">
        <f t="shared" si="1"/>
        <v>1994</v>
      </c>
      <c r="B8" s="18">
        <v>6265</v>
      </c>
      <c r="C8" s="18">
        <v>1093</v>
      </c>
      <c r="D8" s="18">
        <v>6990</v>
      </c>
      <c r="E8" s="18">
        <v>1071</v>
      </c>
      <c r="F8" s="18">
        <v>15067</v>
      </c>
      <c r="G8" s="18">
        <v>1473</v>
      </c>
      <c r="H8" s="18">
        <v>3109</v>
      </c>
      <c r="I8" s="18">
        <v>5671</v>
      </c>
      <c r="J8" s="18">
        <v>2304</v>
      </c>
      <c r="K8" s="18">
        <v>8625</v>
      </c>
      <c r="L8" s="18">
        <v>5665</v>
      </c>
      <c r="M8" s="18">
        <v>3200</v>
      </c>
      <c r="N8" s="18">
        <v>11594</v>
      </c>
      <c r="O8" s="18">
        <v>4041</v>
      </c>
      <c r="P8" s="18">
        <v>4325</v>
      </c>
      <c r="Q8" s="18">
        <v>21908</v>
      </c>
      <c r="R8" s="18">
        <v>74716</v>
      </c>
      <c r="S8" s="18">
        <v>10105</v>
      </c>
      <c r="T8" s="18">
        <v>54367</v>
      </c>
      <c r="U8" s="18">
        <v>225458</v>
      </c>
      <c r="V8" s="18">
        <v>75892</v>
      </c>
      <c r="W8" s="18">
        <v>27231</v>
      </c>
      <c r="X8" s="18">
        <v>44870</v>
      </c>
      <c r="Y8" s="18">
        <v>12966</v>
      </c>
      <c r="Z8" s="18">
        <v>16541</v>
      </c>
      <c r="AA8" s="18">
        <v>20578</v>
      </c>
      <c r="AB8" s="18">
        <v>4859</v>
      </c>
      <c r="AC8" s="17">
        <f t="shared" si="0"/>
        <v>669984</v>
      </c>
    </row>
    <row r="9" spans="1:30" s="10" customFormat="1" ht="15" customHeight="1" x14ac:dyDescent="0.25">
      <c r="A9" s="15">
        <f t="shared" si="1"/>
        <v>1995</v>
      </c>
      <c r="B9" s="18">
        <v>5111</v>
      </c>
      <c r="C9" s="18">
        <v>1332</v>
      </c>
      <c r="D9" s="18">
        <v>7465</v>
      </c>
      <c r="E9" s="18">
        <v>636</v>
      </c>
      <c r="F9" s="18">
        <v>14692</v>
      </c>
      <c r="G9" s="18">
        <v>1633</v>
      </c>
      <c r="H9" s="18">
        <v>4169</v>
      </c>
      <c r="I9" s="18">
        <v>5121</v>
      </c>
      <c r="J9" s="18">
        <v>2050</v>
      </c>
      <c r="K9" s="18">
        <v>6908</v>
      </c>
      <c r="L9" s="18">
        <v>4111</v>
      </c>
      <c r="M9" s="18">
        <v>3942</v>
      </c>
      <c r="N9" s="18">
        <v>11133</v>
      </c>
      <c r="O9" s="18">
        <v>4897</v>
      </c>
      <c r="P9" s="18">
        <v>3710</v>
      </c>
      <c r="Q9" s="18">
        <v>19589</v>
      </c>
      <c r="R9" s="18">
        <v>57997</v>
      </c>
      <c r="S9" s="18">
        <v>8542</v>
      </c>
      <c r="T9" s="18">
        <v>47369</v>
      </c>
      <c r="U9" s="18">
        <v>186189</v>
      </c>
      <c r="V9" s="18">
        <v>60277</v>
      </c>
      <c r="W9" s="18">
        <v>27088</v>
      </c>
      <c r="X9" s="18">
        <v>38769</v>
      </c>
      <c r="Y9" s="18">
        <v>10084</v>
      </c>
      <c r="Z9" s="18">
        <v>14788</v>
      </c>
      <c r="AA9" s="18">
        <v>15611</v>
      </c>
      <c r="AB9" s="18">
        <v>4198</v>
      </c>
      <c r="AC9" s="17">
        <f t="shared" si="0"/>
        <v>567411</v>
      </c>
    </row>
    <row r="10" spans="1:30" s="10" customFormat="1" ht="15" customHeight="1" x14ac:dyDescent="0.25">
      <c r="A10" s="15">
        <f t="shared" si="1"/>
        <v>1996</v>
      </c>
      <c r="B10" s="18">
        <v>5243</v>
      </c>
      <c r="C10" s="18">
        <v>1734</v>
      </c>
      <c r="D10" s="18">
        <v>8050</v>
      </c>
      <c r="E10" s="18">
        <v>743</v>
      </c>
      <c r="F10" s="18">
        <v>14980</v>
      </c>
      <c r="G10" s="18">
        <v>1674</v>
      </c>
      <c r="H10" s="18">
        <v>5004</v>
      </c>
      <c r="I10" s="18">
        <v>6744</v>
      </c>
      <c r="J10" s="18">
        <v>2349</v>
      </c>
      <c r="K10" s="18">
        <v>7655</v>
      </c>
      <c r="L10" s="18">
        <v>5645</v>
      </c>
      <c r="M10" s="18">
        <v>5387</v>
      </c>
      <c r="N10" s="18">
        <v>12367</v>
      </c>
      <c r="O10" s="18">
        <v>4002</v>
      </c>
      <c r="P10" s="18">
        <v>4763</v>
      </c>
      <c r="Q10" s="18">
        <v>22088</v>
      </c>
      <c r="R10" s="18">
        <v>57949</v>
      </c>
      <c r="S10" s="18">
        <v>8951</v>
      </c>
      <c r="T10" s="18">
        <v>36918</v>
      </c>
      <c r="U10" s="18">
        <v>166309</v>
      </c>
      <c r="V10" s="18">
        <v>54434</v>
      </c>
      <c r="W10" s="18">
        <v>30720</v>
      </c>
      <c r="X10" s="18">
        <v>42764</v>
      </c>
      <c r="Y10" s="18">
        <v>10502</v>
      </c>
      <c r="Z10" s="18">
        <v>15843</v>
      </c>
      <c r="AA10" s="18">
        <v>20638</v>
      </c>
      <c r="AB10" s="18">
        <v>4390</v>
      </c>
      <c r="AC10" s="17">
        <f t="shared" si="0"/>
        <v>557846</v>
      </c>
    </row>
    <row r="11" spans="1:30" s="10" customFormat="1" ht="15" customHeight="1" x14ac:dyDescent="0.25">
      <c r="A11" s="15">
        <f t="shared" si="1"/>
        <v>1997</v>
      </c>
      <c r="B11" s="16">
        <v>4610</v>
      </c>
      <c r="C11" s="16">
        <v>1652</v>
      </c>
      <c r="D11" s="16">
        <v>7577</v>
      </c>
      <c r="E11" s="16">
        <v>487</v>
      </c>
      <c r="F11" s="16">
        <v>10046</v>
      </c>
      <c r="G11" s="16">
        <v>792</v>
      </c>
      <c r="H11" s="16">
        <v>2916</v>
      </c>
      <c r="I11" s="16">
        <v>6445</v>
      </c>
      <c r="J11" s="16">
        <v>1841</v>
      </c>
      <c r="K11" s="16">
        <v>5700</v>
      </c>
      <c r="L11" s="16">
        <v>5028</v>
      </c>
      <c r="M11" s="16">
        <v>7280</v>
      </c>
      <c r="N11" s="16">
        <v>10019</v>
      </c>
      <c r="O11" s="16">
        <v>3695</v>
      </c>
      <c r="P11" s="16">
        <v>4608</v>
      </c>
      <c r="Q11" s="16">
        <v>20079</v>
      </c>
      <c r="R11" s="16">
        <v>52223</v>
      </c>
      <c r="S11" s="16">
        <v>7472</v>
      </c>
      <c r="T11" s="16">
        <v>32649</v>
      </c>
      <c r="U11" s="16">
        <v>146564</v>
      </c>
      <c r="V11" s="16">
        <v>38091</v>
      </c>
      <c r="W11" s="16">
        <v>26483</v>
      </c>
      <c r="X11" s="16">
        <v>57286</v>
      </c>
      <c r="Y11" s="16">
        <v>8924</v>
      </c>
      <c r="Z11" s="16">
        <v>12366</v>
      </c>
      <c r="AA11" s="16">
        <v>14097</v>
      </c>
      <c r="AB11" s="16">
        <v>4615</v>
      </c>
      <c r="AC11" s="17">
        <f t="shared" si="0"/>
        <v>493545</v>
      </c>
    </row>
    <row r="12" spans="1:30" s="10" customFormat="1" ht="15" customHeight="1" x14ac:dyDescent="0.25">
      <c r="A12" s="15">
        <f t="shared" si="1"/>
        <v>1998</v>
      </c>
      <c r="B12" s="18">
        <v>6452019</v>
      </c>
      <c r="C12" s="18">
        <v>1923843</v>
      </c>
      <c r="D12" s="18">
        <v>10050363</v>
      </c>
      <c r="E12" s="18">
        <v>684962</v>
      </c>
      <c r="F12" s="18">
        <v>16149237</v>
      </c>
      <c r="G12" s="18">
        <v>1177790</v>
      </c>
      <c r="H12" s="18">
        <v>5263043</v>
      </c>
      <c r="I12" s="18">
        <v>9045006</v>
      </c>
      <c r="J12" s="18">
        <v>2992106</v>
      </c>
      <c r="K12" s="18">
        <v>10806291</v>
      </c>
      <c r="L12" s="18">
        <v>7684662</v>
      </c>
      <c r="M12" s="18">
        <v>6717309</v>
      </c>
      <c r="N12" s="18">
        <v>22489395</v>
      </c>
      <c r="O12" s="18">
        <v>5467397</v>
      </c>
      <c r="P12" s="18">
        <v>5353903</v>
      </c>
      <c r="Q12" s="18">
        <v>24204587</v>
      </c>
      <c r="R12" s="18">
        <v>78768645</v>
      </c>
      <c r="S12" s="18">
        <v>12850367</v>
      </c>
      <c r="T12" s="18">
        <v>64387169</v>
      </c>
      <c r="U12" s="18">
        <v>262019675</v>
      </c>
      <c r="V12" s="18">
        <v>62393848</v>
      </c>
      <c r="W12" s="18">
        <v>38909385</v>
      </c>
      <c r="X12" s="18">
        <v>80555883</v>
      </c>
      <c r="Y12" s="18">
        <v>13123357</v>
      </c>
      <c r="Z12" s="18">
        <v>19350246</v>
      </c>
      <c r="AA12" s="18">
        <v>24694539</v>
      </c>
      <c r="AB12" s="18">
        <v>8832597</v>
      </c>
      <c r="AC12" s="19">
        <f>SUM(B12:AB12)</f>
        <v>802347624</v>
      </c>
    </row>
    <row r="13" spans="1:30" s="7" customFormat="1" ht="15" customHeight="1" x14ac:dyDescent="0.25">
      <c r="A13" s="15">
        <f t="shared" si="1"/>
        <v>1999</v>
      </c>
      <c r="B13" s="18">
        <v>6225839</v>
      </c>
      <c r="C13" s="18">
        <v>1870407</v>
      </c>
      <c r="D13" s="18">
        <v>9776454</v>
      </c>
      <c r="E13" s="18">
        <v>778269</v>
      </c>
      <c r="F13" s="18">
        <v>16540259</v>
      </c>
      <c r="G13" s="18">
        <v>1421368</v>
      </c>
      <c r="H13" s="18">
        <v>3403375</v>
      </c>
      <c r="I13" s="18">
        <v>9296329</v>
      </c>
      <c r="J13" s="18">
        <v>2670084</v>
      </c>
      <c r="K13" s="18">
        <v>10711474</v>
      </c>
      <c r="L13" s="18">
        <v>5867354</v>
      </c>
      <c r="M13" s="18">
        <v>7109717</v>
      </c>
      <c r="N13" s="18">
        <v>16237161</v>
      </c>
      <c r="O13" s="18">
        <v>4999531</v>
      </c>
      <c r="P13" s="18">
        <v>4919332</v>
      </c>
      <c r="Q13" s="18">
        <v>27574452</v>
      </c>
      <c r="R13" s="18">
        <v>76183999</v>
      </c>
      <c r="S13" s="18">
        <v>10772312</v>
      </c>
      <c r="T13" s="18">
        <v>77591620</v>
      </c>
      <c r="U13" s="18">
        <v>294651542</v>
      </c>
      <c r="V13" s="18">
        <v>59184263</v>
      </c>
      <c r="W13" s="18">
        <v>37446985</v>
      </c>
      <c r="X13" s="18">
        <v>83746926</v>
      </c>
      <c r="Y13" s="18">
        <v>13795825</v>
      </c>
      <c r="Z13" s="18">
        <v>21253548</v>
      </c>
      <c r="AA13" s="18">
        <v>26881671</v>
      </c>
      <c r="AB13" s="18">
        <v>11755640</v>
      </c>
      <c r="AC13" s="19">
        <f t="shared" ref="AC13:AC31" si="2">SUM(B13:AB13)</f>
        <v>842665736</v>
      </c>
    </row>
    <row r="14" spans="1:30" s="7" customFormat="1" ht="15" customHeight="1" x14ac:dyDescent="0.25">
      <c r="A14" s="15">
        <f t="shared" si="1"/>
        <v>2000</v>
      </c>
      <c r="B14" s="18">
        <v>5245067</v>
      </c>
      <c r="C14" s="18">
        <v>1723129</v>
      </c>
      <c r="D14" s="18">
        <v>9300315</v>
      </c>
      <c r="E14" s="18">
        <v>834002</v>
      </c>
      <c r="F14" s="18">
        <v>14908354</v>
      </c>
      <c r="G14" s="18">
        <v>1356397</v>
      </c>
      <c r="H14" s="18">
        <v>2560951</v>
      </c>
      <c r="I14" s="18">
        <v>6997903</v>
      </c>
      <c r="J14" s="18">
        <v>1983775</v>
      </c>
      <c r="K14" s="18">
        <v>9020608</v>
      </c>
      <c r="L14" s="18">
        <v>4478413</v>
      </c>
      <c r="M14" s="18">
        <v>6512215</v>
      </c>
      <c r="N14" s="18">
        <v>11899045</v>
      </c>
      <c r="O14" s="18">
        <v>3795626</v>
      </c>
      <c r="P14" s="18">
        <v>4591186</v>
      </c>
      <c r="Q14" s="18">
        <v>24229621</v>
      </c>
      <c r="R14" s="18">
        <v>63333685</v>
      </c>
      <c r="S14" s="18">
        <v>6666107</v>
      </c>
      <c r="T14" s="18">
        <v>65424682</v>
      </c>
      <c r="U14" s="18">
        <v>209594577</v>
      </c>
      <c r="V14" s="18">
        <v>41508262</v>
      </c>
      <c r="W14" s="18">
        <v>29205212</v>
      </c>
      <c r="X14" s="18">
        <v>73357956</v>
      </c>
      <c r="Y14" s="18">
        <v>10331512</v>
      </c>
      <c r="Z14" s="18">
        <v>19011030</v>
      </c>
      <c r="AA14" s="18">
        <v>20836325</v>
      </c>
      <c r="AB14" s="18">
        <v>11255492</v>
      </c>
      <c r="AC14" s="19">
        <f t="shared" si="2"/>
        <v>659961447</v>
      </c>
    </row>
    <row r="15" spans="1:30" s="7" customFormat="1" ht="15" customHeight="1" x14ac:dyDescent="0.25">
      <c r="A15" s="15">
        <f t="shared" si="1"/>
        <v>2001</v>
      </c>
      <c r="B15" s="18">
        <v>5578215</v>
      </c>
      <c r="C15" s="18">
        <v>1783042</v>
      </c>
      <c r="D15" s="18">
        <v>10363438</v>
      </c>
      <c r="E15" s="18">
        <v>920530</v>
      </c>
      <c r="F15" s="18">
        <v>17335132</v>
      </c>
      <c r="G15" s="18">
        <v>1290858</v>
      </c>
      <c r="H15" s="18">
        <v>3081394</v>
      </c>
      <c r="I15" s="18">
        <v>7765779</v>
      </c>
      <c r="J15" s="18">
        <v>2930776</v>
      </c>
      <c r="K15" s="18">
        <v>10549239</v>
      </c>
      <c r="L15" s="18">
        <v>4317486</v>
      </c>
      <c r="M15" s="18">
        <v>6943794</v>
      </c>
      <c r="N15" s="18">
        <v>14390833</v>
      </c>
      <c r="O15" s="18">
        <v>4371440</v>
      </c>
      <c r="P15" s="18">
        <v>4291411</v>
      </c>
      <c r="Q15" s="18">
        <v>25616843</v>
      </c>
      <c r="R15" s="18">
        <v>80011492</v>
      </c>
      <c r="S15" s="18">
        <v>8862113</v>
      </c>
      <c r="T15" s="18">
        <v>88904624</v>
      </c>
      <c r="U15" s="18">
        <v>229752767</v>
      </c>
      <c r="V15" s="18">
        <v>52049416</v>
      </c>
      <c r="W15" s="18">
        <v>31624747</v>
      </c>
      <c r="X15" s="18">
        <v>67720843</v>
      </c>
      <c r="Y15" s="18">
        <v>12226499</v>
      </c>
      <c r="Z15" s="18">
        <v>22841439</v>
      </c>
      <c r="AA15" s="18">
        <v>24659208</v>
      </c>
      <c r="AB15" s="18">
        <v>10266302</v>
      </c>
      <c r="AC15" s="19">
        <f t="shared" si="2"/>
        <v>750449660</v>
      </c>
    </row>
    <row r="16" spans="1:30" s="7" customFormat="1" ht="15" customHeight="1" x14ac:dyDescent="0.25">
      <c r="A16" s="15">
        <f t="shared" si="1"/>
        <v>2002</v>
      </c>
      <c r="B16" s="18">
        <v>7380351</v>
      </c>
      <c r="C16" s="18">
        <v>2019195</v>
      </c>
      <c r="D16" s="18">
        <v>11366567</v>
      </c>
      <c r="E16" s="18">
        <v>1003449</v>
      </c>
      <c r="F16" s="18">
        <v>20926217</v>
      </c>
      <c r="G16" s="18">
        <v>1446861</v>
      </c>
      <c r="H16" s="18">
        <v>42853506</v>
      </c>
      <c r="I16" s="18">
        <v>9227355</v>
      </c>
      <c r="J16" s="18">
        <v>37249826</v>
      </c>
      <c r="K16" s="18">
        <v>13857939</v>
      </c>
      <c r="L16" s="18">
        <v>6078185</v>
      </c>
      <c r="M16" s="18">
        <v>6279348</v>
      </c>
      <c r="N16" s="18">
        <v>17219169</v>
      </c>
      <c r="O16" s="18">
        <v>5454831</v>
      </c>
      <c r="P16" s="18">
        <v>4979458</v>
      </c>
      <c r="Q16" s="18">
        <v>31419224</v>
      </c>
      <c r="R16" s="18">
        <v>96596549</v>
      </c>
      <c r="S16" s="18">
        <v>13593286</v>
      </c>
      <c r="T16" s="18">
        <v>99688838</v>
      </c>
      <c r="U16" s="18">
        <v>260870851</v>
      </c>
      <c r="V16" s="18">
        <v>65361044</v>
      </c>
      <c r="W16" s="18">
        <v>39895268</v>
      </c>
      <c r="X16" s="18">
        <v>73106080</v>
      </c>
      <c r="Y16" s="18">
        <v>16116734</v>
      </c>
      <c r="Z16" s="18">
        <v>28428067</v>
      </c>
      <c r="AA16" s="18">
        <v>29277438</v>
      </c>
      <c r="AB16" s="18">
        <v>7835830</v>
      </c>
      <c r="AC16" s="19">
        <f t="shared" si="2"/>
        <v>949531466</v>
      </c>
    </row>
    <row r="17" spans="1:29" s="7" customFormat="1" ht="15" customHeight="1" x14ac:dyDescent="0.25">
      <c r="A17" s="15">
        <f t="shared" si="1"/>
        <v>2003</v>
      </c>
      <c r="B17" s="18">
        <v>7826098</v>
      </c>
      <c r="C17" s="18">
        <v>1899647</v>
      </c>
      <c r="D17" s="18">
        <v>12577192</v>
      </c>
      <c r="E17" s="18">
        <v>1063002</v>
      </c>
      <c r="F17" s="18">
        <v>23015146</v>
      </c>
      <c r="G17" s="18">
        <v>1341330</v>
      </c>
      <c r="H17" s="18">
        <v>6460675</v>
      </c>
      <c r="I17" s="18">
        <v>9264334</v>
      </c>
      <c r="J17" s="18">
        <v>3577021</v>
      </c>
      <c r="K17" s="18">
        <v>12142098</v>
      </c>
      <c r="L17" s="18">
        <v>5971023</v>
      </c>
      <c r="M17" s="18">
        <v>8023351</v>
      </c>
      <c r="N17" s="18">
        <v>16850554</v>
      </c>
      <c r="O17" s="18">
        <v>6297954</v>
      </c>
      <c r="P17" s="18">
        <v>4647025</v>
      </c>
      <c r="Q17" s="18">
        <v>39936341</v>
      </c>
      <c r="R17" s="18">
        <v>105007363</v>
      </c>
      <c r="S17" s="18">
        <v>15826789</v>
      </c>
      <c r="T17" s="18">
        <v>99386445</v>
      </c>
      <c r="U17" s="18">
        <v>267939127</v>
      </c>
      <c r="V17" s="18">
        <v>70245542</v>
      </c>
      <c r="W17" s="18">
        <v>46284022</v>
      </c>
      <c r="X17" s="18">
        <v>81586278</v>
      </c>
      <c r="Y17" s="18">
        <v>16847804</v>
      </c>
      <c r="Z17" s="18">
        <v>30684573</v>
      </c>
      <c r="AA17" s="18">
        <v>28010476</v>
      </c>
      <c r="AB17" s="18">
        <v>8933780</v>
      </c>
      <c r="AC17" s="19">
        <f t="shared" si="2"/>
        <v>931644990</v>
      </c>
    </row>
    <row r="18" spans="1:29" s="7" customFormat="1" ht="15" customHeight="1" x14ac:dyDescent="0.25">
      <c r="A18" s="15">
        <f t="shared" si="1"/>
        <v>2004</v>
      </c>
      <c r="B18" s="18">
        <v>8567091</v>
      </c>
      <c r="C18" s="18">
        <v>1875962</v>
      </c>
      <c r="D18" s="18">
        <v>14735970</v>
      </c>
      <c r="E18" s="18">
        <v>1049429</v>
      </c>
      <c r="F18" s="18">
        <v>26811129</v>
      </c>
      <c r="G18" s="18">
        <v>1761474</v>
      </c>
      <c r="H18" s="18">
        <v>6909756</v>
      </c>
      <c r="I18" s="18">
        <v>9872202</v>
      </c>
      <c r="J18" s="18">
        <v>3757059</v>
      </c>
      <c r="K18" s="18">
        <v>12874966</v>
      </c>
      <c r="L18" s="18">
        <v>7231935</v>
      </c>
      <c r="M18" s="18">
        <v>8877648</v>
      </c>
      <c r="N18" s="18">
        <v>17875083</v>
      </c>
      <c r="O18" s="18">
        <v>8112477</v>
      </c>
      <c r="P18" s="18">
        <v>5457328</v>
      </c>
      <c r="Q18" s="18">
        <v>40881177</v>
      </c>
      <c r="R18" s="18">
        <v>117183079</v>
      </c>
      <c r="S18" s="18">
        <v>17841649</v>
      </c>
      <c r="T18" s="18">
        <v>94508782</v>
      </c>
      <c r="U18" s="18">
        <v>289671517</v>
      </c>
      <c r="V18" s="18">
        <v>73513687</v>
      </c>
      <c r="W18" s="18">
        <v>45125443</v>
      </c>
      <c r="X18" s="18">
        <v>87274541</v>
      </c>
      <c r="Y18" s="18">
        <v>19513443</v>
      </c>
      <c r="Z18" s="18">
        <v>33809035</v>
      </c>
      <c r="AA18" s="18">
        <v>30755821</v>
      </c>
      <c r="AB18" s="18">
        <v>9372975</v>
      </c>
      <c r="AC18" s="19">
        <f t="shared" si="2"/>
        <v>995220658</v>
      </c>
    </row>
    <row r="19" spans="1:29" s="7" customFormat="1" ht="15" customHeight="1" x14ac:dyDescent="0.25">
      <c r="A19" s="15">
        <f t="shared" si="1"/>
        <v>2005</v>
      </c>
      <c r="B19" s="18">
        <v>9933262</v>
      </c>
      <c r="C19" s="18">
        <v>2005498</v>
      </c>
      <c r="D19" s="18">
        <v>15180002</v>
      </c>
      <c r="E19" s="18">
        <v>1073706</v>
      </c>
      <c r="F19" s="18">
        <v>27660423</v>
      </c>
      <c r="G19" s="18">
        <v>1933281</v>
      </c>
      <c r="H19" s="18">
        <v>5633594</v>
      </c>
      <c r="I19" s="18">
        <v>10493669</v>
      </c>
      <c r="J19" s="18">
        <v>4038558</v>
      </c>
      <c r="K19" s="18">
        <v>14063230</v>
      </c>
      <c r="L19" s="18">
        <v>7787720</v>
      </c>
      <c r="M19" s="18">
        <v>8627915</v>
      </c>
      <c r="N19" s="18">
        <v>17068886</v>
      </c>
      <c r="O19" s="18">
        <v>5658301</v>
      </c>
      <c r="P19" s="18">
        <v>4855522</v>
      </c>
      <c r="Q19" s="18">
        <v>43344926</v>
      </c>
      <c r="R19" s="18">
        <v>111694765</v>
      </c>
      <c r="S19" s="18">
        <v>19984512</v>
      </c>
      <c r="T19" s="18">
        <v>80607236</v>
      </c>
      <c r="U19" s="18">
        <v>306865805</v>
      </c>
      <c r="V19" s="18">
        <v>69328415</v>
      </c>
      <c r="W19" s="18">
        <v>44586463</v>
      </c>
      <c r="X19" s="18">
        <v>67266252</v>
      </c>
      <c r="Y19" s="18">
        <v>15258711</v>
      </c>
      <c r="Z19" s="18">
        <v>27145376</v>
      </c>
      <c r="AA19" s="18">
        <v>27947387</v>
      </c>
      <c r="AB19" s="18">
        <v>8332455</v>
      </c>
      <c r="AC19" s="19">
        <f t="shared" si="2"/>
        <v>958375870</v>
      </c>
    </row>
    <row r="20" spans="1:29" s="7" customFormat="1" ht="15" customHeight="1" x14ac:dyDescent="0.25">
      <c r="A20" s="15">
        <f>A19+1</f>
        <v>2006</v>
      </c>
      <c r="B20" s="18">
        <v>9804825</v>
      </c>
      <c r="C20" s="18">
        <v>1803560</v>
      </c>
      <c r="D20" s="18">
        <v>15560639</v>
      </c>
      <c r="E20" s="18">
        <v>938447</v>
      </c>
      <c r="F20" s="18">
        <v>26342842</v>
      </c>
      <c r="G20" s="18">
        <v>2259711</v>
      </c>
      <c r="H20" s="18">
        <v>4137161</v>
      </c>
      <c r="I20" s="18">
        <v>11096932</v>
      </c>
      <c r="J20" s="18">
        <v>3556711</v>
      </c>
      <c r="K20" s="18">
        <v>13780760</v>
      </c>
      <c r="L20" s="18">
        <v>8228117</v>
      </c>
      <c r="M20" s="18">
        <v>8468399</v>
      </c>
      <c r="N20" s="18">
        <v>17193290</v>
      </c>
      <c r="O20" s="18">
        <v>5905423</v>
      </c>
      <c r="P20" s="18">
        <v>4959067</v>
      </c>
      <c r="Q20" s="18">
        <v>40427546</v>
      </c>
      <c r="R20" s="18">
        <v>100615902</v>
      </c>
      <c r="S20" s="18">
        <v>18299099</v>
      </c>
      <c r="T20" s="18">
        <v>82089536</v>
      </c>
      <c r="U20" s="18">
        <v>264364365</v>
      </c>
      <c r="V20" s="18">
        <v>63914236</v>
      </c>
      <c r="W20" s="18">
        <v>41369811</v>
      </c>
      <c r="X20" s="18">
        <v>64262146</v>
      </c>
      <c r="Y20" s="18">
        <v>13724285</v>
      </c>
      <c r="Z20" s="18">
        <v>21975235</v>
      </c>
      <c r="AA20" s="18">
        <v>25412808</v>
      </c>
      <c r="AB20" s="18">
        <v>7923493</v>
      </c>
      <c r="AC20" s="19">
        <f t="shared" si="2"/>
        <v>878414346</v>
      </c>
    </row>
    <row r="21" spans="1:29" s="7" customFormat="1" ht="15" customHeight="1" x14ac:dyDescent="0.25">
      <c r="A21" s="15">
        <f t="shared" si="1"/>
        <v>2007</v>
      </c>
      <c r="B21" s="18">
        <v>11323589</v>
      </c>
      <c r="C21" s="18">
        <v>2315369</v>
      </c>
      <c r="D21" s="18">
        <v>18174357</v>
      </c>
      <c r="E21" s="18">
        <v>1276326</v>
      </c>
      <c r="F21" s="18">
        <v>29548967</v>
      </c>
      <c r="G21" s="18">
        <v>2653248</v>
      </c>
      <c r="H21" s="18">
        <v>6032156</v>
      </c>
      <c r="I21" s="18">
        <v>12359862</v>
      </c>
      <c r="J21" s="18">
        <v>4869545</v>
      </c>
      <c r="K21" s="18">
        <v>15693654</v>
      </c>
      <c r="L21" s="18">
        <v>9659862</v>
      </c>
      <c r="M21" s="18">
        <v>9965423</v>
      </c>
      <c r="N21" s="18">
        <v>18659874</v>
      </c>
      <c r="O21" s="18">
        <v>6732574</v>
      </c>
      <c r="P21" s="18">
        <v>5956247</v>
      </c>
      <c r="Q21" s="18">
        <v>47621863</v>
      </c>
      <c r="R21" s="18">
        <v>119365428</v>
      </c>
      <c r="S21" s="18">
        <v>20745268</v>
      </c>
      <c r="T21" s="18">
        <v>87356856</v>
      </c>
      <c r="U21" s="18">
        <v>315625486</v>
      </c>
      <c r="V21" s="18">
        <v>72569843</v>
      </c>
      <c r="W21" s="18">
        <v>46359428</v>
      </c>
      <c r="X21" s="18">
        <v>69856427</v>
      </c>
      <c r="Y21" s="18">
        <v>19632578</v>
      </c>
      <c r="Z21" s="18">
        <v>29325687</v>
      </c>
      <c r="AA21" s="18">
        <v>31568745</v>
      </c>
      <c r="AB21" s="18">
        <v>9756329</v>
      </c>
      <c r="AC21" s="19">
        <f t="shared" si="2"/>
        <v>1025004991</v>
      </c>
    </row>
    <row r="22" spans="1:29" s="7" customFormat="1" ht="15" customHeight="1" x14ac:dyDescent="0.25">
      <c r="A22" s="15">
        <f t="shared" si="1"/>
        <v>2008</v>
      </c>
      <c r="B22" s="18">
        <v>11889768.450000001</v>
      </c>
      <c r="C22" s="18">
        <v>2431137.4500000002</v>
      </c>
      <c r="D22" s="18">
        <v>19083074.850000001</v>
      </c>
      <c r="E22" s="18">
        <v>1340142.3</v>
      </c>
      <c r="F22" s="18">
        <v>31026415.350000001</v>
      </c>
      <c r="G22" s="18">
        <v>2785910.4</v>
      </c>
      <c r="H22" s="18">
        <v>6333763.7999999998</v>
      </c>
      <c r="I22" s="18">
        <v>12977855.1</v>
      </c>
      <c r="J22" s="18">
        <v>5113022.25</v>
      </c>
      <c r="K22" s="18">
        <v>16478336.700000001</v>
      </c>
      <c r="L22" s="18">
        <v>10142855.1</v>
      </c>
      <c r="M22" s="18">
        <v>10463694.15</v>
      </c>
      <c r="N22" s="18">
        <v>19592867.699999999</v>
      </c>
      <c r="O22" s="18">
        <v>7069202.7000000002</v>
      </c>
      <c r="P22" s="18">
        <v>6254059.3500000006</v>
      </c>
      <c r="Q22" s="18">
        <v>50002956.149999999</v>
      </c>
      <c r="R22" s="18">
        <v>125333699.40000001</v>
      </c>
      <c r="S22" s="18">
        <v>21782531.400000002</v>
      </c>
      <c r="T22" s="18">
        <v>91724698.799999997</v>
      </c>
      <c r="U22" s="18">
        <v>331406760.30000001</v>
      </c>
      <c r="V22" s="18">
        <v>76198335.150000006</v>
      </c>
      <c r="W22" s="18">
        <v>48677399.399999999</v>
      </c>
      <c r="X22" s="18">
        <v>73349248.350000009</v>
      </c>
      <c r="Y22" s="18">
        <v>20614206.900000002</v>
      </c>
      <c r="Z22" s="18">
        <v>30791971.350000001</v>
      </c>
      <c r="AA22" s="18">
        <v>33147182.25</v>
      </c>
      <c r="AB22" s="18">
        <v>10244145.450000001</v>
      </c>
      <c r="AC22" s="19">
        <f t="shared" si="2"/>
        <v>1076255240.55</v>
      </c>
    </row>
    <row r="23" spans="1:29" s="7" customFormat="1" ht="15" customHeight="1" x14ac:dyDescent="0.25">
      <c r="A23" s="15">
        <f t="shared" si="1"/>
        <v>2009</v>
      </c>
      <c r="B23" s="18">
        <v>12246461.503500002</v>
      </c>
      <c r="C23" s="18">
        <v>2504071.5735000004</v>
      </c>
      <c r="D23" s="18">
        <v>19655567.095500004</v>
      </c>
      <c r="E23" s="18">
        <v>1380346.5690000001</v>
      </c>
      <c r="F23" s="18">
        <v>31957207.810500003</v>
      </c>
      <c r="G23" s="18">
        <v>2869487.7119999998</v>
      </c>
      <c r="H23" s="18">
        <v>6523776.7139999997</v>
      </c>
      <c r="I23" s="18">
        <v>13367190.753</v>
      </c>
      <c r="J23" s="18">
        <v>5266412.9175000004</v>
      </c>
      <c r="K23" s="18">
        <v>16972686.801000003</v>
      </c>
      <c r="L23" s="18">
        <v>10447140.753</v>
      </c>
      <c r="M23" s="18">
        <v>10777604.9745</v>
      </c>
      <c r="N23" s="18">
        <v>20180653.730999999</v>
      </c>
      <c r="O23" s="18">
        <v>7281278.7810000004</v>
      </c>
      <c r="P23" s="18">
        <v>6441681.1305000009</v>
      </c>
      <c r="Q23" s="18">
        <v>51503044.8345</v>
      </c>
      <c r="R23" s="18">
        <v>129093710.38200001</v>
      </c>
      <c r="S23" s="18">
        <v>22436007.342000004</v>
      </c>
      <c r="T23" s="18">
        <v>94476439.763999999</v>
      </c>
      <c r="U23" s="18">
        <v>341348963.10900003</v>
      </c>
      <c r="V23" s="18">
        <v>78484285.204500005</v>
      </c>
      <c r="W23" s="18">
        <v>50137721.381999999</v>
      </c>
      <c r="X23" s="18">
        <v>75549725.800500005</v>
      </c>
      <c r="Y23" s="18">
        <v>21232633.107000005</v>
      </c>
      <c r="Z23" s="18">
        <v>31715730.490500003</v>
      </c>
      <c r="AA23" s="18">
        <v>34141597.717500001</v>
      </c>
      <c r="AB23" s="18">
        <v>10551469.813500002</v>
      </c>
      <c r="AC23" s="19">
        <f t="shared" si="2"/>
        <v>1108542897.7665</v>
      </c>
    </row>
    <row r="24" spans="1:29" s="7" customFormat="1" ht="15" customHeight="1" x14ac:dyDescent="0.25">
      <c r="A24" s="15">
        <f t="shared" si="1"/>
        <v>2010</v>
      </c>
      <c r="B24" s="24">
        <v>13716037</v>
      </c>
      <c r="C24" s="24">
        <v>2804560</v>
      </c>
      <c r="D24" s="24">
        <v>22014235</v>
      </c>
      <c r="E24" s="24">
        <v>1545988</v>
      </c>
      <c r="F24" s="24">
        <v>35792073</v>
      </c>
      <c r="G24" s="24">
        <v>3213826</v>
      </c>
      <c r="H24" s="24">
        <v>7306630</v>
      </c>
      <c r="I24" s="24">
        <v>14971254</v>
      </c>
      <c r="J24" s="24">
        <v>5898382</v>
      </c>
      <c r="K24" s="24">
        <v>19009409</v>
      </c>
      <c r="L24" s="24">
        <v>11700798</v>
      </c>
      <c r="M24" s="24">
        <v>12070918</v>
      </c>
      <c r="N24" s="24">
        <v>22602332</v>
      </c>
      <c r="O24" s="24">
        <v>8155032</v>
      </c>
      <c r="P24" s="24">
        <v>7214683</v>
      </c>
      <c r="Q24" s="24">
        <v>57683410</v>
      </c>
      <c r="R24" s="24">
        <v>144584956</v>
      </c>
      <c r="S24" s="24">
        <v>25128328</v>
      </c>
      <c r="T24" s="24">
        <v>105813613</v>
      </c>
      <c r="U24" s="24">
        <v>382310839</v>
      </c>
      <c r="V24" s="24">
        <v>87902399</v>
      </c>
      <c r="W24" s="24">
        <v>56154248</v>
      </c>
      <c r="X24" s="24">
        <v>84615693</v>
      </c>
      <c r="Y24" s="24">
        <v>23780549</v>
      </c>
      <c r="Z24" s="24">
        <v>35521618</v>
      </c>
      <c r="AA24" s="24">
        <v>38238590</v>
      </c>
      <c r="AB24" s="24">
        <v>11817646</v>
      </c>
      <c r="AC24" s="19">
        <f t="shared" si="2"/>
        <v>1241568046</v>
      </c>
    </row>
    <row r="25" spans="1:29" s="7" customFormat="1" ht="15" customHeight="1" x14ac:dyDescent="0.25">
      <c r="A25" s="15">
        <f t="shared" si="1"/>
        <v>2011</v>
      </c>
      <c r="B25" s="25">
        <v>13805764</v>
      </c>
      <c r="C25" s="25">
        <v>2634874</v>
      </c>
      <c r="D25" s="25">
        <v>25642762</v>
      </c>
      <c r="E25" s="25">
        <v>1924246</v>
      </c>
      <c r="F25" s="25">
        <v>40446915</v>
      </c>
      <c r="G25" s="25">
        <v>3072779</v>
      </c>
      <c r="H25" s="25">
        <v>8093797</v>
      </c>
      <c r="I25" s="25">
        <v>19895813</v>
      </c>
      <c r="J25" s="25">
        <v>8000559</v>
      </c>
      <c r="K25" s="25">
        <v>24875710</v>
      </c>
      <c r="L25" s="25">
        <v>10693106</v>
      </c>
      <c r="M25" s="25">
        <v>10292840</v>
      </c>
      <c r="N25" s="25">
        <v>27952529</v>
      </c>
      <c r="O25" s="25">
        <v>9063822</v>
      </c>
      <c r="P25" s="25">
        <v>8027479</v>
      </c>
      <c r="Q25" s="25">
        <v>52559365</v>
      </c>
      <c r="R25" s="25">
        <v>161648441</v>
      </c>
      <c r="S25" s="25">
        <v>24175772</v>
      </c>
      <c r="T25" s="25">
        <v>131821142</v>
      </c>
      <c r="U25" s="25">
        <v>433408870</v>
      </c>
      <c r="V25" s="25">
        <v>94578761</v>
      </c>
      <c r="W25" s="25">
        <v>61280082</v>
      </c>
      <c r="X25" s="25">
        <v>94704609</v>
      </c>
      <c r="Y25" s="25">
        <v>24426683</v>
      </c>
      <c r="Z25" s="25">
        <v>38086817</v>
      </c>
      <c r="AA25" s="25">
        <v>48237533</v>
      </c>
      <c r="AB25" s="25">
        <v>12642678</v>
      </c>
      <c r="AC25" s="19">
        <f t="shared" si="2"/>
        <v>1391993748</v>
      </c>
    </row>
    <row r="26" spans="1:29" x14ac:dyDescent="0.25">
      <c r="A26" s="15">
        <f t="shared" si="1"/>
        <v>2012</v>
      </c>
      <c r="B26" s="27">
        <v>13965440</v>
      </c>
      <c r="C26" s="27">
        <v>2620902</v>
      </c>
      <c r="D26" s="27">
        <v>23949258</v>
      </c>
      <c r="E26" s="27">
        <v>1892563</v>
      </c>
      <c r="F26" s="27">
        <v>42019684</v>
      </c>
      <c r="G26" s="27">
        <v>3960576</v>
      </c>
      <c r="H26" s="27">
        <v>10526619</v>
      </c>
      <c r="I26" s="27">
        <v>21348177</v>
      </c>
      <c r="J26" s="27">
        <v>8843407</v>
      </c>
      <c r="K26" s="27">
        <v>26058404</v>
      </c>
      <c r="L26" s="27">
        <v>11560844</v>
      </c>
      <c r="M26" s="27">
        <v>11363949</v>
      </c>
      <c r="N26" s="27">
        <v>28523098</v>
      </c>
      <c r="O26" s="27">
        <v>9153232</v>
      </c>
      <c r="P26" s="27">
        <v>8610530</v>
      </c>
      <c r="Q26" s="27">
        <v>53778784</v>
      </c>
      <c r="R26" s="27">
        <v>169606083</v>
      </c>
      <c r="S26" s="27">
        <v>25475745</v>
      </c>
      <c r="T26" s="27">
        <v>148915235</v>
      </c>
      <c r="U26" s="27">
        <v>379983387</v>
      </c>
      <c r="V26" s="27">
        <v>99486717</v>
      </c>
      <c r="W26" s="27">
        <v>61240482</v>
      </c>
      <c r="X26" s="27">
        <v>91140686</v>
      </c>
      <c r="Y26" s="27">
        <v>25967211</v>
      </c>
      <c r="Z26" s="27">
        <v>40361578</v>
      </c>
      <c r="AA26" s="27">
        <v>50526836</v>
      </c>
      <c r="AB26" s="27">
        <v>12572806</v>
      </c>
      <c r="AC26" s="19">
        <f t="shared" si="2"/>
        <v>1383452233</v>
      </c>
    </row>
    <row r="27" spans="1:29" s="7" customFormat="1" ht="15" customHeight="1" x14ac:dyDescent="0.25">
      <c r="A27" s="15">
        <f t="shared" si="1"/>
        <v>2013</v>
      </c>
      <c r="B27" s="25">
        <v>14586789.300000001</v>
      </c>
      <c r="C27" s="25">
        <v>2697854.2</v>
      </c>
      <c r="D27" s="25">
        <v>25695797.000000004</v>
      </c>
      <c r="E27" s="25">
        <v>1903638.7</v>
      </c>
      <c r="F27" s="25">
        <v>45051139.740000002</v>
      </c>
      <c r="G27" s="25">
        <v>4435132.8</v>
      </c>
      <c r="H27" s="25">
        <v>10022830.299999999</v>
      </c>
      <c r="I27" s="25">
        <v>23044421.099999998</v>
      </c>
      <c r="J27" s="25">
        <v>9992630.4100000001</v>
      </c>
      <c r="K27" s="25">
        <v>28631525.040000003</v>
      </c>
      <c r="L27" s="25">
        <v>11476801.85</v>
      </c>
      <c r="M27" s="25">
        <v>12017892.459999999</v>
      </c>
      <c r="N27" s="25">
        <v>32680807.780000005</v>
      </c>
      <c r="O27" s="25">
        <v>8822064.5999999978</v>
      </c>
      <c r="P27" s="25">
        <v>8989067.3999999985</v>
      </c>
      <c r="Q27" s="25">
        <v>59500206.899999991</v>
      </c>
      <c r="R27" s="25">
        <v>184258395.19</v>
      </c>
      <c r="S27" s="25">
        <v>27083882.32</v>
      </c>
      <c r="T27" s="25">
        <v>195274838.50999993</v>
      </c>
      <c r="U27" s="25">
        <v>444684485.69999999</v>
      </c>
      <c r="V27" s="25">
        <v>111524173.27</v>
      </c>
      <c r="W27" s="25">
        <v>63810418.140000038</v>
      </c>
      <c r="X27" s="25">
        <v>99166582.25</v>
      </c>
      <c r="Y27" s="25">
        <v>28773313.899999999</v>
      </c>
      <c r="Z27" s="25">
        <v>43935265.490000024</v>
      </c>
      <c r="AA27" s="25">
        <v>54395079.579999991</v>
      </c>
      <c r="AB27" s="25">
        <v>13613961.09</v>
      </c>
      <c r="AC27" s="19">
        <f t="shared" si="2"/>
        <v>1566068995.02</v>
      </c>
    </row>
    <row r="28" spans="1:29" s="7" customFormat="1" ht="15" customHeight="1" x14ac:dyDescent="0.25">
      <c r="A28" s="15">
        <f t="shared" si="1"/>
        <v>2014</v>
      </c>
      <c r="B28" s="25">
        <v>15318973.480000002</v>
      </c>
      <c r="C28" s="25">
        <v>2800795.12</v>
      </c>
      <c r="D28" s="25">
        <v>24836274.529999997</v>
      </c>
      <c r="E28" s="25">
        <v>2228610.17</v>
      </c>
      <c r="F28" s="25">
        <v>46399554.360000007</v>
      </c>
      <c r="G28" s="25">
        <v>4090960.0000000005</v>
      </c>
      <c r="H28" s="25">
        <v>9601336.8999999985</v>
      </c>
      <c r="I28" s="25">
        <v>23458344.229999993</v>
      </c>
      <c r="J28" s="25">
        <v>9634778.7799999993</v>
      </c>
      <c r="K28" s="25">
        <v>29905752.929999989</v>
      </c>
      <c r="L28" s="25">
        <v>11454409.589999998</v>
      </c>
      <c r="M28" s="25">
        <v>12965981.660000002</v>
      </c>
      <c r="N28" s="25">
        <v>33968325.68</v>
      </c>
      <c r="O28" s="25">
        <v>9177072.2600000016</v>
      </c>
      <c r="P28" s="25">
        <v>9178659.8200000022</v>
      </c>
      <c r="Q28" s="25">
        <v>73769575.660000026</v>
      </c>
      <c r="R28" s="25">
        <v>175887630.58000007</v>
      </c>
      <c r="S28" s="25">
        <v>27225177.280000001</v>
      </c>
      <c r="T28" s="25">
        <v>192724781.11999992</v>
      </c>
      <c r="U28" s="25">
        <v>409693316.45000005</v>
      </c>
      <c r="V28" s="25">
        <v>101314611.02999999</v>
      </c>
      <c r="W28" s="25">
        <v>61661935.649999991</v>
      </c>
      <c r="X28" s="25">
        <v>95132670.879999995</v>
      </c>
      <c r="Y28" s="25">
        <v>28968969.359999992</v>
      </c>
      <c r="Z28" s="25">
        <v>42609384.350000009</v>
      </c>
      <c r="AA28" s="25">
        <v>52643863.320000015</v>
      </c>
      <c r="AB28" s="25">
        <v>12226596.969999999</v>
      </c>
      <c r="AC28" s="19">
        <f t="shared" si="2"/>
        <v>1518878342.1599996</v>
      </c>
    </row>
    <row r="29" spans="1:29" s="7" customFormat="1" ht="15" customHeight="1" x14ac:dyDescent="0.25">
      <c r="A29" s="15">
        <f t="shared" si="1"/>
        <v>2015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19">
        <f t="shared" si="2"/>
        <v>0</v>
      </c>
    </row>
    <row r="30" spans="1:29" s="7" customFormat="1" ht="15" customHeight="1" x14ac:dyDescent="0.25">
      <c r="A30" s="15">
        <f t="shared" si="1"/>
        <v>2016</v>
      </c>
      <c r="B30" s="33">
        <v>13430694</v>
      </c>
      <c r="C30" s="33">
        <v>2599974</v>
      </c>
      <c r="D30" s="33">
        <v>18574164</v>
      </c>
      <c r="E30" s="33">
        <v>1999531</v>
      </c>
      <c r="F30" s="33">
        <v>42766649</v>
      </c>
      <c r="G30" s="33">
        <v>2658437</v>
      </c>
      <c r="H30" s="33">
        <v>9122786</v>
      </c>
      <c r="I30" s="33">
        <v>21230899</v>
      </c>
      <c r="J30" s="33">
        <v>9194016</v>
      </c>
      <c r="K30" s="33">
        <v>24292035</v>
      </c>
      <c r="L30" s="33">
        <v>10942307</v>
      </c>
      <c r="M30" s="33">
        <v>10677412</v>
      </c>
      <c r="N30" s="33">
        <v>29032816</v>
      </c>
      <c r="O30" s="33">
        <v>8145937</v>
      </c>
      <c r="P30" s="33">
        <v>6920498</v>
      </c>
      <c r="Q30" s="33">
        <v>51703609</v>
      </c>
      <c r="R30" s="33">
        <v>137408629</v>
      </c>
      <c r="S30" s="33">
        <v>22086457</v>
      </c>
      <c r="T30" s="33">
        <v>96424667</v>
      </c>
      <c r="U30" s="33">
        <v>329364800</v>
      </c>
      <c r="V30" s="33">
        <v>90761950</v>
      </c>
      <c r="W30" s="33">
        <v>56492887</v>
      </c>
      <c r="X30" s="33">
        <v>85042383</v>
      </c>
      <c r="Y30" s="33">
        <v>25026763</v>
      </c>
      <c r="Z30" s="33">
        <v>38526388</v>
      </c>
      <c r="AA30" s="33">
        <v>46341894</v>
      </c>
      <c r="AB30" s="33">
        <v>10513807</v>
      </c>
      <c r="AC30" s="19">
        <f t="shared" si="2"/>
        <v>1201282389</v>
      </c>
    </row>
    <row r="31" spans="1:29" ht="15.75" thickBot="1" x14ac:dyDescent="0.3">
      <c r="A31" s="20">
        <f t="shared" si="1"/>
        <v>2017</v>
      </c>
      <c r="B31" s="38">
        <v>12904131</v>
      </c>
      <c r="C31" s="39">
        <v>2706301</v>
      </c>
      <c r="D31" s="39">
        <v>20981634</v>
      </c>
      <c r="E31" s="39">
        <v>3051309</v>
      </c>
      <c r="F31" s="39">
        <v>41521536</v>
      </c>
      <c r="G31" s="39">
        <v>2999167</v>
      </c>
      <c r="H31" s="39">
        <v>9777797</v>
      </c>
      <c r="I31" s="39">
        <v>21980424</v>
      </c>
      <c r="J31" s="39">
        <v>10188485</v>
      </c>
      <c r="K31" s="39">
        <v>24476753</v>
      </c>
      <c r="L31" s="39">
        <v>11408164</v>
      </c>
      <c r="M31" s="39">
        <v>11590341</v>
      </c>
      <c r="N31" s="39">
        <v>30238761</v>
      </c>
      <c r="O31" s="39">
        <v>8280628</v>
      </c>
      <c r="P31" s="39">
        <v>7269593</v>
      </c>
      <c r="Q31" s="39">
        <v>53568217</v>
      </c>
      <c r="R31" s="39">
        <v>142747949</v>
      </c>
      <c r="S31" s="39">
        <v>22933998</v>
      </c>
      <c r="T31" s="39">
        <v>105430146</v>
      </c>
      <c r="U31" s="39">
        <v>348905926</v>
      </c>
      <c r="V31" s="39">
        <v>101620766</v>
      </c>
      <c r="W31" s="39">
        <v>60137157</v>
      </c>
      <c r="X31" s="39">
        <v>89228845</v>
      </c>
      <c r="Y31" s="39">
        <v>26089731</v>
      </c>
      <c r="Z31" s="39">
        <v>43254245</v>
      </c>
      <c r="AA31" s="39">
        <v>51461593</v>
      </c>
      <c r="AB31" s="40">
        <v>11666354</v>
      </c>
      <c r="AC31" s="21">
        <f t="shared" si="2"/>
        <v>1276419951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  <ignoredErrors>
    <ignoredError sqref="AC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40</v>
      </c>
      <c r="B1" s="5"/>
      <c r="C1" s="6" t="s">
        <v>35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22">
        <v>1990</v>
      </c>
      <c r="B4" s="16">
        <v>0</v>
      </c>
      <c r="C4" s="16">
        <v>49</v>
      </c>
      <c r="D4" s="16">
        <v>120</v>
      </c>
      <c r="E4" s="16">
        <v>0</v>
      </c>
      <c r="F4" s="16">
        <v>597</v>
      </c>
      <c r="G4" s="16">
        <v>0</v>
      </c>
      <c r="H4" s="16">
        <v>0</v>
      </c>
      <c r="I4" s="16">
        <v>784</v>
      </c>
      <c r="J4" s="16">
        <v>1351</v>
      </c>
      <c r="K4" s="16">
        <v>1491</v>
      </c>
      <c r="L4" s="16">
        <v>185</v>
      </c>
      <c r="M4" s="16">
        <v>91</v>
      </c>
      <c r="N4" s="16">
        <v>4962</v>
      </c>
      <c r="O4" s="16">
        <v>29</v>
      </c>
      <c r="P4" s="16">
        <v>156</v>
      </c>
      <c r="Q4" s="16">
        <v>3764</v>
      </c>
      <c r="R4" s="16">
        <v>4806</v>
      </c>
      <c r="S4" s="16">
        <v>522</v>
      </c>
      <c r="T4" s="16">
        <v>11940</v>
      </c>
      <c r="U4" s="16">
        <v>34907</v>
      </c>
      <c r="V4" s="16">
        <v>6475</v>
      </c>
      <c r="W4" s="16">
        <v>2038</v>
      </c>
      <c r="X4" s="16">
        <v>2777</v>
      </c>
      <c r="Y4" s="16">
        <v>306</v>
      </c>
      <c r="Z4" s="16">
        <v>176</v>
      </c>
      <c r="AA4" s="16">
        <v>1141</v>
      </c>
      <c r="AB4" s="16">
        <v>719</v>
      </c>
      <c r="AC4" s="17">
        <f>SUM(B4:AB4)</f>
        <v>79386</v>
      </c>
    </row>
    <row r="5" spans="1:30" s="10" customFormat="1" ht="15" customHeight="1" x14ac:dyDescent="0.25">
      <c r="A5" s="22">
        <f>A4+1</f>
        <v>1991</v>
      </c>
      <c r="B5" s="18">
        <v>27</v>
      </c>
      <c r="C5" s="18">
        <v>10</v>
      </c>
      <c r="D5" s="18">
        <v>167</v>
      </c>
      <c r="E5" s="18">
        <v>0</v>
      </c>
      <c r="F5" s="18">
        <v>589</v>
      </c>
      <c r="G5" s="18">
        <v>0</v>
      </c>
      <c r="H5" s="18">
        <v>0</v>
      </c>
      <c r="I5" s="18">
        <v>1823</v>
      </c>
      <c r="J5" s="18">
        <v>1688</v>
      </c>
      <c r="K5" s="18">
        <v>1819</v>
      </c>
      <c r="L5" s="18">
        <v>327</v>
      </c>
      <c r="M5" s="18">
        <v>292</v>
      </c>
      <c r="N5" s="18">
        <v>4835</v>
      </c>
      <c r="O5" s="18">
        <v>31</v>
      </c>
      <c r="P5" s="18">
        <v>388</v>
      </c>
      <c r="Q5" s="18">
        <v>4050</v>
      </c>
      <c r="R5" s="18">
        <v>5880</v>
      </c>
      <c r="S5" s="18">
        <v>628</v>
      </c>
      <c r="T5" s="18">
        <v>14101</v>
      </c>
      <c r="U5" s="18">
        <v>36110</v>
      </c>
      <c r="V5" s="18">
        <v>5307</v>
      </c>
      <c r="W5" s="18">
        <v>1768</v>
      </c>
      <c r="X5" s="18">
        <v>3080</v>
      </c>
      <c r="Y5" s="18">
        <v>379</v>
      </c>
      <c r="Z5" s="18">
        <v>210</v>
      </c>
      <c r="AA5" s="18">
        <v>1109</v>
      </c>
      <c r="AB5" s="18">
        <v>629</v>
      </c>
      <c r="AC5" s="17">
        <f t="shared" ref="AC5:AC11" si="0">SUM(B5:AB5)</f>
        <v>85247</v>
      </c>
    </row>
    <row r="6" spans="1:30" s="10" customFormat="1" ht="15" customHeight="1" x14ac:dyDescent="0.25">
      <c r="A6" s="22">
        <f t="shared" ref="A6:A31" si="1">A5+1</f>
        <v>1992</v>
      </c>
      <c r="B6" s="16">
        <v>181</v>
      </c>
      <c r="C6" s="16">
        <v>12</v>
      </c>
      <c r="D6" s="16">
        <v>86</v>
      </c>
      <c r="E6" s="16">
        <v>0</v>
      </c>
      <c r="F6" s="16">
        <v>356</v>
      </c>
      <c r="G6" s="16">
        <v>0</v>
      </c>
      <c r="H6" s="16">
        <v>2</v>
      </c>
      <c r="I6" s="16">
        <v>1635</v>
      </c>
      <c r="J6" s="16">
        <v>1377</v>
      </c>
      <c r="K6" s="16">
        <v>1269</v>
      </c>
      <c r="L6" s="16">
        <v>262</v>
      </c>
      <c r="M6" s="16">
        <v>308</v>
      </c>
      <c r="N6" s="16">
        <v>3154</v>
      </c>
      <c r="O6" s="16">
        <v>44</v>
      </c>
      <c r="P6" s="16">
        <v>517</v>
      </c>
      <c r="Q6" s="16">
        <v>3830</v>
      </c>
      <c r="R6" s="16">
        <v>5586</v>
      </c>
      <c r="S6" s="16">
        <v>216</v>
      </c>
      <c r="T6" s="16">
        <v>8178</v>
      </c>
      <c r="U6" s="16">
        <v>23645</v>
      </c>
      <c r="V6" s="16">
        <v>2624</v>
      </c>
      <c r="W6" s="16">
        <v>885</v>
      </c>
      <c r="X6" s="16">
        <v>2137</v>
      </c>
      <c r="Y6" s="16">
        <v>227</v>
      </c>
      <c r="Z6" s="16">
        <v>123</v>
      </c>
      <c r="AA6" s="16">
        <v>1178</v>
      </c>
      <c r="AB6" s="16">
        <v>559</v>
      </c>
      <c r="AC6" s="17">
        <f t="shared" si="0"/>
        <v>58391</v>
      </c>
    </row>
    <row r="7" spans="1:30" s="10" customFormat="1" ht="15" customHeight="1" x14ac:dyDescent="0.25">
      <c r="A7" s="22">
        <f t="shared" si="1"/>
        <v>1993</v>
      </c>
      <c r="B7" s="16">
        <v>242</v>
      </c>
      <c r="C7" s="16">
        <v>33</v>
      </c>
      <c r="D7" s="16">
        <v>129</v>
      </c>
      <c r="E7" s="16">
        <v>0</v>
      </c>
      <c r="F7" s="16">
        <v>146</v>
      </c>
      <c r="G7" s="16">
        <v>0</v>
      </c>
      <c r="H7" s="16">
        <v>25</v>
      </c>
      <c r="I7" s="16">
        <v>1438</v>
      </c>
      <c r="J7" s="16">
        <v>1542</v>
      </c>
      <c r="K7" s="16">
        <v>1419</v>
      </c>
      <c r="L7" s="16">
        <v>248</v>
      </c>
      <c r="M7" s="16">
        <v>322</v>
      </c>
      <c r="N7" s="16">
        <v>2695</v>
      </c>
      <c r="O7" s="16">
        <v>18</v>
      </c>
      <c r="P7" s="16">
        <v>862</v>
      </c>
      <c r="Q7" s="16">
        <v>3410</v>
      </c>
      <c r="R7" s="16">
        <v>4838</v>
      </c>
      <c r="S7" s="16">
        <v>295</v>
      </c>
      <c r="T7" s="16">
        <v>8219</v>
      </c>
      <c r="U7" s="16">
        <v>17184</v>
      </c>
      <c r="V7" s="16">
        <v>3815</v>
      </c>
      <c r="W7" s="16">
        <v>1700</v>
      </c>
      <c r="X7" s="16">
        <v>2945</v>
      </c>
      <c r="Y7" s="16">
        <v>115</v>
      </c>
      <c r="Z7" s="16">
        <v>91</v>
      </c>
      <c r="AA7" s="16">
        <v>1188</v>
      </c>
      <c r="AB7" s="16">
        <v>201</v>
      </c>
      <c r="AC7" s="17">
        <f t="shared" si="0"/>
        <v>53120</v>
      </c>
    </row>
    <row r="8" spans="1:30" s="10" customFormat="1" ht="15" customHeight="1" x14ac:dyDescent="0.25">
      <c r="A8" s="22">
        <f t="shared" si="1"/>
        <v>1994</v>
      </c>
      <c r="B8" s="18">
        <v>65</v>
      </c>
      <c r="C8" s="18">
        <v>13</v>
      </c>
      <c r="D8" s="18">
        <v>88</v>
      </c>
      <c r="E8" s="18">
        <v>0</v>
      </c>
      <c r="F8" s="18">
        <v>12</v>
      </c>
      <c r="G8" s="18">
        <v>0</v>
      </c>
      <c r="H8" s="18">
        <v>11</v>
      </c>
      <c r="I8" s="18">
        <v>1001</v>
      </c>
      <c r="J8" s="18">
        <v>1664</v>
      </c>
      <c r="K8" s="18">
        <v>1481</v>
      </c>
      <c r="L8" s="18">
        <v>175</v>
      </c>
      <c r="M8" s="18">
        <v>450</v>
      </c>
      <c r="N8" s="18">
        <v>2291</v>
      </c>
      <c r="O8" s="18">
        <v>1</v>
      </c>
      <c r="P8" s="18">
        <v>975</v>
      </c>
      <c r="Q8" s="18">
        <v>2659</v>
      </c>
      <c r="R8" s="18">
        <v>5737</v>
      </c>
      <c r="S8" s="18">
        <v>639</v>
      </c>
      <c r="T8" s="18">
        <v>2518</v>
      </c>
      <c r="U8" s="18">
        <v>11098</v>
      </c>
      <c r="V8" s="18">
        <v>3308</v>
      </c>
      <c r="W8" s="18">
        <v>1249</v>
      </c>
      <c r="X8" s="18">
        <v>2533</v>
      </c>
      <c r="Y8" s="18">
        <v>29</v>
      </c>
      <c r="Z8" s="18">
        <v>4</v>
      </c>
      <c r="AA8" s="18">
        <v>1167</v>
      </c>
      <c r="AB8" s="18">
        <v>432</v>
      </c>
      <c r="AC8" s="17">
        <f t="shared" si="0"/>
        <v>39600</v>
      </c>
    </row>
    <row r="9" spans="1:30" s="10" customFormat="1" ht="15" customHeight="1" x14ac:dyDescent="0.25">
      <c r="A9" s="22">
        <f t="shared" si="1"/>
        <v>1995</v>
      </c>
      <c r="B9" s="18">
        <v>7</v>
      </c>
      <c r="C9" s="18">
        <v>0</v>
      </c>
      <c r="D9" s="18">
        <v>5</v>
      </c>
      <c r="E9" s="18">
        <v>0</v>
      </c>
      <c r="F9" s="18">
        <v>11</v>
      </c>
      <c r="G9" s="18">
        <v>0</v>
      </c>
      <c r="H9" s="18">
        <v>1</v>
      </c>
      <c r="I9" s="18">
        <v>1128</v>
      </c>
      <c r="J9" s="18">
        <v>1139</v>
      </c>
      <c r="K9" s="18">
        <v>1120</v>
      </c>
      <c r="L9" s="18">
        <v>245</v>
      </c>
      <c r="M9" s="18">
        <v>443</v>
      </c>
      <c r="N9" s="18">
        <v>1777</v>
      </c>
      <c r="O9" s="18">
        <v>1</v>
      </c>
      <c r="P9" s="18">
        <v>499</v>
      </c>
      <c r="Q9" s="18">
        <v>1490</v>
      </c>
      <c r="R9" s="18">
        <v>4240</v>
      </c>
      <c r="S9" s="18">
        <v>364</v>
      </c>
      <c r="T9" s="18">
        <v>1463</v>
      </c>
      <c r="U9" s="18">
        <v>4947</v>
      </c>
      <c r="V9" s="18">
        <v>1413</v>
      </c>
      <c r="W9" s="18">
        <v>380</v>
      </c>
      <c r="X9" s="18">
        <v>1087</v>
      </c>
      <c r="Y9" s="18">
        <v>77</v>
      </c>
      <c r="Z9" s="18">
        <v>32</v>
      </c>
      <c r="AA9" s="18">
        <v>258</v>
      </c>
      <c r="AB9" s="18">
        <v>80</v>
      </c>
      <c r="AC9" s="17">
        <f t="shared" si="0"/>
        <v>22207</v>
      </c>
    </row>
    <row r="10" spans="1:30" s="10" customFormat="1" ht="15" customHeight="1" x14ac:dyDescent="0.25">
      <c r="A10" s="22">
        <f t="shared" si="1"/>
        <v>1996</v>
      </c>
      <c r="B10" s="18">
        <v>0</v>
      </c>
      <c r="C10" s="18">
        <v>1</v>
      </c>
      <c r="D10" s="18">
        <v>13</v>
      </c>
      <c r="E10" s="18">
        <v>0</v>
      </c>
      <c r="F10" s="18">
        <v>12</v>
      </c>
      <c r="G10" s="18">
        <v>0</v>
      </c>
      <c r="H10" s="18">
        <v>0</v>
      </c>
      <c r="I10" s="18">
        <v>507</v>
      </c>
      <c r="J10" s="18">
        <v>972</v>
      </c>
      <c r="K10" s="18">
        <v>1147</v>
      </c>
      <c r="L10" s="18">
        <v>117</v>
      </c>
      <c r="M10" s="18">
        <v>488</v>
      </c>
      <c r="N10" s="18">
        <v>1382</v>
      </c>
      <c r="O10" s="18">
        <v>0</v>
      </c>
      <c r="P10" s="18">
        <v>380</v>
      </c>
      <c r="Q10" s="18">
        <v>611</v>
      </c>
      <c r="R10" s="18">
        <v>2654</v>
      </c>
      <c r="S10" s="18">
        <v>68</v>
      </c>
      <c r="T10" s="18">
        <v>23</v>
      </c>
      <c r="U10" s="18">
        <v>2174</v>
      </c>
      <c r="V10" s="18">
        <v>541</v>
      </c>
      <c r="W10" s="18">
        <v>19</v>
      </c>
      <c r="X10" s="18">
        <v>234</v>
      </c>
      <c r="Y10" s="18">
        <v>2</v>
      </c>
      <c r="Z10" s="18">
        <v>11</v>
      </c>
      <c r="AA10" s="18">
        <v>15</v>
      </c>
      <c r="AB10" s="18">
        <v>11</v>
      </c>
      <c r="AC10" s="17">
        <f t="shared" si="0"/>
        <v>11382</v>
      </c>
    </row>
    <row r="11" spans="1:30" s="10" customFormat="1" ht="15" customHeight="1" x14ac:dyDescent="0.25">
      <c r="A11" s="22">
        <f t="shared" si="1"/>
        <v>1997</v>
      </c>
      <c r="B11" s="16">
        <v>2</v>
      </c>
      <c r="C11" s="16">
        <v>1</v>
      </c>
      <c r="D11" s="16">
        <v>28</v>
      </c>
      <c r="E11" s="16">
        <v>0</v>
      </c>
      <c r="F11" s="16">
        <v>18</v>
      </c>
      <c r="G11" s="16">
        <v>1</v>
      </c>
      <c r="H11" s="16">
        <v>0</v>
      </c>
      <c r="I11" s="16">
        <v>623</v>
      </c>
      <c r="J11" s="16">
        <v>810</v>
      </c>
      <c r="K11" s="16">
        <v>933</v>
      </c>
      <c r="L11" s="16">
        <v>1</v>
      </c>
      <c r="M11" s="16">
        <v>287</v>
      </c>
      <c r="N11" s="16">
        <v>1590</v>
      </c>
      <c r="O11" s="16">
        <v>0</v>
      </c>
      <c r="P11" s="16">
        <v>609</v>
      </c>
      <c r="Q11" s="16">
        <v>1265</v>
      </c>
      <c r="R11" s="16">
        <v>3265</v>
      </c>
      <c r="S11" s="16">
        <v>0</v>
      </c>
      <c r="T11" s="16">
        <v>83</v>
      </c>
      <c r="U11" s="16">
        <v>3090</v>
      </c>
      <c r="V11" s="16">
        <v>1243</v>
      </c>
      <c r="W11" s="16">
        <v>209</v>
      </c>
      <c r="X11" s="16">
        <v>55</v>
      </c>
      <c r="Y11" s="16">
        <v>163</v>
      </c>
      <c r="Z11" s="16">
        <v>18</v>
      </c>
      <c r="AA11" s="16">
        <v>170</v>
      </c>
      <c r="AB11" s="16">
        <v>11</v>
      </c>
      <c r="AC11" s="17">
        <f t="shared" si="0"/>
        <v>14475</v>
      </c>
    </row>
    <row r="12" spans="1:30" s="10" customFormat="1" ht="15" customHeight="1" x14ac:dyDescent="0.25">
      <c r="A12" s="22">
        <f t="shared" si="1"/>
        <v>1998</v>
      </c>
      <c r="B12" s="18">
        <v>4048</v>
      </c>
      <c r="C12" s="18">
        <v>166</v>
      </c>
      <c r="D12" s="18">
        <v>12729</v>
      </c>
      <c r="E12" s="18">
        <v>100</v>
      </c>
      <c r="F12" s="18">
        <v>54756</v>
      </c>
      <c r="G12" s="18">
        <v>100</v>
      </c>
      <c r="H12" s="18">
        <v>0</v>
      </c>
      <c r="I12" s="18">
        <v>1497199</v>
      </c>
      <c r="J12" s="18">
        <v>1749584</v>
      </c>
      <c r="K12" s="18">
        <v>1903318</v>
      </c>
      <c r="L12" s="18">
        <v>225125</v>
      </c>
      <c r="M12" s="18">
        <v>1025440</v>
      </c>
      <c r="N12" s="18">
        <v>2698663</v>
      </c>
      <c r="O12" s="18">
        <v>26</v>
      </c>
      <c r="P12" s="18">
        <v>928240</v>
      </c>
      <c r="Q12" s="18">
        <v>23116646</v>
      </c>
      <c r="R12" s="18">
        <v>4563825</v>
      </c>
      <c r="S12" s="18">
        <v>426859</v>
      </c>
      <c r="T12" s="18">
        <v>5710808</v>
      </c>
      <c r="U12" s="18">
        <v>15448634</v>
      </c>
      <c r="V12" s="18">
        <v>6859186</v>
      </c>
      <c r="W12" s="18">
        <v>811859</v>
      </c>
      <c r="X12" s="18">
        <v>849319</v>
      </c>
      <c r="Y12" s="18">
        <v>1284</v>
      </c>
      <c r="Z12" s="18">
        <v>13925</v>
      </c>
      <c r="AA12" s="18">
        <v>294463</v>
      </c>
      <c r="AB12" s="18">
        <v>479622</v>
      </c>
      <c r="AC12" s="19">
        <f>SUM(B12:AB12)</f>
        <v>68675924</v>
      </c>
    </row>
    <row r="13" spans="1:30" s="7" customFormat="1" ht="15" customHeight="1" x14ac:dyDescent="0.25">
      <c r="A13" s="22">
        <f t="shared" si="1"/>
        <v>1999</v>
      </c>
      <c r="B13" s="18">
        <v>2330</v>
      </c>
      <c r="C13" s="18">
        <v>5575</v>
      </c>
      <c r="D13" s="18">
        <v>7928</v>
      </c>
      <c r="E13" s="18">
        <v>0</v>
      </c>
      <c r="F13" s="18">
        <v>11689</v>
      </c>
      <c r="G13" s="18">
        <v>0</v>
      </c>
      <c r="H13" s="18">
        <v>0</v>
      </c>
      <c r="I13" s="18">
        <v>1704688</v>
      </c>
      <c r="J13" s="18">
        <v>1607632</v>
      </c>
      <c r="K13" s="18">
        <v>2822214</v>
      </c>
      <c r="L13" s="18">
        <v>278185</v>
      </c>
      <c r="M13" s="18">
        <v>988420</v>
      </c>
      <c r="N13" s="18">
        <v>2464476</v>
      </c>
      <c r="O13" s="18">
        <v>460</v>
      </c>
      <c r="P13" s="18">
        <v>392365</v>
      </c>
      <c r="Q13" s="18">
        <v>10776400</v>
      </c>
      <c r="R13" s="18">
        <v>2645186</v>
      </c>
      <c r="S13" s="18">
        <v>392383</v>
      </c>
      <c r="T13" s="18">
        <v>3757530</v>
      </c>
      <c r="U13" s="18">
        <v>12876637</v>
      </c>
      <c r="V13" s="18">
        <v>4378080</v>
      </c>
      <c r="W13" s="18">
        <v>611523</v>
      </c>
      <c r="X13" s="18">
        <v>1288785</v>
      </c>
      <c r="Y13" s="18">
        <v>133093</v>
      </c>
      <c r="Z13" s="18">
        <v>12364</v>
      </c>
      <c r="AA13" s="18">
        <v>434513</v>
      </c>
      <c r="AB13" s="18">
        <v>613536</v>
      </c>
      <c r="AC13" s="19">
        <f t="shared" ref="AC13:AC31" si="2">SUM(B13:AB13)</f>
        <v>48205992</v>
      </c>
    </row>
    <row r="14" spans="1:30" s="7" customFormat="1" ht="15" customHeight="1" x14ac:dyDescent="0.25">
      <c r="A14" s="22">
        <f t="shared" si="1"/>
        <v>2000</v>
      </c>
      <c r="B14" s="18">
        <v>61</v>
      </c>
      <c r="C14" s="18">
        <v>2400</v>
      </c>
      <c r="D14" s="18">
        <v>10403</v>
      </c>
      <c r="E14" s="18">
        <v>0</v>
      </c>
      <c r="F14" s="18">
        <v>31909</v>
      </c>
      <c r="G14" s="18">
        <v>50</v>
      </c>
      <c r="H14" s="18">
        <v>26000</v>
      </c>
      <c r="I14" s="18">
        <v>2015335</v>
      </c>
      <c r="J14" s="18">
        <v>1168108</v>
      </c>
      <c r="K14" s="18">
        <v>2959911</v>
      </c>
      <c r="L14" s="18">
        <v>235238</v>
      </c>
      <c r="M14" s="18">
        <v>1139367</v>
      </c>
      <c r="N14" s="18">
        <v>2393971</v>
      </c>
      <c r="O14" s="18">
        <v>8</v>
      </c>
      <c r="P14" s="18">
        <v>243305</v>
      </c>
      <c r="Q14" s="18">
        <v>4356721</v>
      </c>
      <c r="R14" s="18">
        <v>2279148</v>
      </c>
      <c r="S14" s="18">
        <v>304203</v>
      </c>
      <c r="T14" s="18">
        <v>2776007</v>
      </c>
      <c r="U14" s="18">
        <v>16370089</v>
      </c>
      <c r="V14" s="18">
        <v>3098959</v>
      </c>
      <c r="W14" s="18">
        <v>650741</v>
      </c>
      <c r="X14" s="18">
        <v>856912</v>
      </c>
      <c r="Y14" s="18">
        <v>2788</v>
      </c>
      <c r="Z14" s="18">
        <v>32850</v>
      </c>
      <c r="AA14" s="18">
        <v>428261</v>
      </c>
      <c r="AB14" s="18">
        <v>584820</v>
      </c>
      <c r="AC14" s="19">
        <f t="shared" si="2"/>
        <v>41967565</v>
      </c>
    </row>
    <row r="15" spans="1:30" s="7" customFormat="1" ht="15" customHeight="1" x14ac:dyDescent="0.25">
      <c r="A15" s="22">
        <f t="shared" si="1"/>
        <v>2001</v>
      </c>
      <c r="B15" s="18">
        <v>165070</v>
      </c>
      <c r="C15" s="18">
        <v>0</v>
      </c>
      <c r="D15" s="18">
        <v>73495</v>
      </c>
      <c r="E15" s="18">
        <v>0</v>
      </c>
      <c r="F15" s="18">
        <v>46304</v>
      </c>
      <c r="G15" s="18">
        <v>52</v>
      </c>
      <c r="H15" s="18">
        <v>54607</v>
      </c>
      <c r="I15" s="18">
        <v>2094745</v>
      </c>
      <c r="J15" s="18">
        <v>1395713</v>
      </c>
      <c r="K15" s="18">
        <v>3100542</v>
      </c>
      <c r="L15" s="18">
        <v>228893</v>
      </c>
      <c r="M15" s="18">
        <v>1127447</v>
      </c>
      <c r="N15" s="18">
        <v>2472878</v>
      </c>
      <c r="O15" s="18">
        <v>112409</v>
      </c>
      <c r="P15" s="18">
        <v>1865178</v>
      </c>
      <c r="Q15" s="18">
        <v>5599528</v>
      </c>
      <c r="R15" s="18">
        <v>4954105</v>
      </c>
      <c r="S15" s="18">
        <v>418927</v>
      </c>
      <c r="T15" s="18">
        <v>8054490</v>
      </c>
      <c r="U15" s="18">
        <v>25448911</v>
      </c>
      <c r="V15" s="18">
        <v>2981123</v>
      </c>
      <c r="W15" s="18">
        <v>1894089</v>
      </c>
      <c r="X15" s="18">
        <v>3092099</v>
      </c>
      <c r="Y15" s="18">
        <v>165313</v>
      </c>
      <c r="Z15" s="18">
        <v>432573</v>
      </c>
      <c r="AA15" s="18">
        <v>2031778</v>
      </c>
      <c r="AB15" s="18">
        <v>1078734</v>
      </c>
      <c r="AC15" s="19">
        <f t="shared" si="2"/>
        <v>68889003</v>
      </c>
    </row>
    <row r="16" spans="1:30" s="7" customFormat="1" ht="15" customHeight="1" x14ac:dyDescent="0.25">
      <c r="A16" s="22">
        <f t="shared" si="1"/>
        <v>2002</v>
      </c>
      <c r="B16" s="18">
        <v>71560</v>
      </c>
      <c r="C16" s="18">
        <v>0</v>
      </c>
      <c r="D16" s="18">
        <v>464483</v>
      </c>
      <c r="E16" s="18">
        <v>0</v>
      </c>
      <c r="F16" s="18">
        <v>352898</v>
      </c>
      <c r="G16" s="18">
        <v>0</v>
      </c>
      <c r="H16" s="18">
        <v>1215049</v>
      </c>
      <c r="I16" s="18">
        <v>1059559</v>
      </c>
      <c r="J16" s="18">
        <v>1677465</v>
      </c>
      <c r="K16" s="18">
        <v>1838897</v>
      </c>
      <c r="L16" s="18">
        <v>127180</v>
      </c>
      <c r="M16" s="18">
        <v>752686</v>
      </c>
      <c r="N16" s="18">
        <v>1805513</v>
      </c>
      <c r="O16" s="18">
        <v>12605</v>
      </c>
      <c r="P16" s="18">
        <v>568253</v>
      </c>
      <c r="Q16" s="18">
        <v>2904192</v>
      </c>
      <c r="R16" s="18">
        <v>2906057</v>
      </c>
      <c r="S16" s="18">
        <v>424076</v>
      </c>
      <c r="T16" s="18">
        <v>3101813</v>
      </c>
      <c r="U16" s="18">
        <v>15684159</v>
      </c>
      <c r="V16" s="18">
        <v>2152938</v>
      </c>
      <c r="W16" s="18">
        <v>1935966</v>
      </c>
      <c r="X16" s="18">
        <v>1496571</v>
      </c>
      <c r="Y16" s="18">
        <v>305314</v>
      </c>
      <c r="Z16" s="18">
        <v>541465</v>
      </c>
      <c r="AA16" s="18">
        <v>1385879</v>
      </c>
      <c r="AB16" s="18">
        <v>373326</v>
      </c>
      <c r="AC16" s="19">
        <f t="shared" si="2"/>
        <v>43157904</v>
      </c>
    </row>
    <row r="17" spans="1:29" s="7" customFormat="1" ht="15" customHeight="1" x14ac:dyDescent="0.25">
      <c r="A17" s="22">
        <f t="shared" si="1"/>
        <v>2003</v>
      </c>
      <c r="B17" s="18">
        <v>41820</v>
      </c>
      <c r="C17" s="18">
        <v>0</v>
      </c>
      <c r="D17" s="18">
        <v>389735</v>
      </c>
      <c r="E17" s="18">
        <v>0</v>
      </c>
      <c r="F17" s="18">
        <v>139990</v>
      </c>
      <c r="G17" s="18">
        <v>0</v>
      </c>
      <c r="H17" s="18">
        <v>23120</v>
      </c>
      <c r="I17" s="18">
        <v>410100</v>
      </c>
      <c r="J17" s="18">
        <v>198051</v>
      </c>
      <c r="K17" s="18">
        <v>686721</v>
      </c>
      <c r="L17" s="18">
        <v>90980</v>
      </c>
      <c r="M17" s="18">
        <v>147250</v>
      </c>
      <c r="N17" s="18">
        <v>579376</v>
      </c>
      <c r="O17" s="18">
        <v>1142</v>
      </c>
      <c r="P17" s="18">
        <v>25680</v>
      </c>
      <c r="Q17" s="18">
        <v>690872</v>
      </c>
      <c r="R17" s="18">
        <v>956895</v>
      </c>
      <c r="S17" s="18">
        <v>363030</v>
      </c>
      <c r="T17" s="18">
        <v>5014926</v>
      </c>
      <c r="U17" s="18">
        <v>6468715</v>
      </c>
      <c r="V17" s="18">
        <v>577119</v>
      </c>
      <c r="W17" s="18">
        <v>669835</v>
      </c>
      <c r="X17" s="18">
        <v>726036</v>
      </c>
      <c r="Y17" s="18">
        <v>361484</v>
      </c>
      <c r="Z17" s="18">
        <v>283217</v>
      </c>
      <c r="AA17" s="18">
        <v>511944</v>
      </c>
      <c r="AB17" s="18">
        <v>32368</v>
      </c>
      <c r="AC17" s="19">
        <f t="shared" si="2"/>
        <v>19390406</v>
      </c>
    </row>
    <row r="18" spans="1:29" s="7" customFormat="1" ht="15" customHeight="1" x14ac:dyDescent="0.25">
      <c r="A18" s="22">
        <f t="shared" si="1"/>
        <v>2004</v>
      </c>
      <c r="B18" s="18">
        <v>27000</v>
      </c>
      <c r="C18" s="18">
        <v>0</v>
      </c>
      <c r="D18" s="18">
        <v>244620</v>
      </c>
      <c r="E18" s="18">
        <v>0</v>
      </c>
      <c r="F18" s="18">
        <v>95530</v>
      </c>
      <c r="G18" s="18">
        <v>0</v>
      </c>
      <c r="H18" s="18">
        <v>20000</v>
      </c>
      <c r="I18" s="18">
        <v>195455</v>
      </c>
      <c r="J18" s="18">
        <v>129116</v>
      </c>
      <c r="K18" s="18">
        <v>435043</v>
      </c>
      <c r="L18" s="18">
        <v>5000</v>
      </c>
      <c r="M18" s="18">
        <v>0</v>
      </c>
      <c r="N18" s="18">
        <v>308778</v>
      </c>
      <c r="O18" s="18">
        <v>0</v>
      </c>
      <c r="P18" s="18">
        <v>750</v>
      </c>
      <c r="Q18" s="18">
        <v>501475</v>
      </c>
      <c r="R18" s="18">
        <v>660113</v>
      </c>
      <c r="S18" s="18">
        <v>659791</v>
      </c>
      <c r="T18" s="18">
        <v>2471063</v>
      </c>
      <c r="U18" s="18">
        <v>6406913</v>
      </c>
      <c r="V18" s="18">
        <v>777722</v>
      </c>
      <c r="W18" s="18">
        <v>293010</v>
      </c>
      <c r="X18" s="18">
        <v>695895</v>
      </c>
      <c r="Y18" s="18">
        <v>251709</v>
      </c>
      <c r="Z18" s="18">
        <v>178284</v>
      </c>
      <c r="AA18" s="18">
        <v>1287529</v>
      </c>
      <c r="AB18" s="18">
        <v>34680</v>
      </c>
      <c r="AC18" s="19">
        <f t="shared" si="2"/>
        <v>15679476</v>
      </c>
    </row>
    <row r="19" spans="1:29" s="7" customFormat="1" ht="15" customHeight="1" x14ac:dyDescent="0.25">
      <c r="A19" s="22">
        <f t="shared" si="1"/>
        <v>2005</v>
      </c>
      <c r="B19" s="18">
        <v>0</v>
      </c>
      <c r="C19" s="18">
        <v>0</v>
      </c>
      <c r="D19" s="18">
        <v>100</v>
      </c>
      <c r="E19" s="18">
        <v>0</v>
      </c>
      <c r="F19" s="18">
        <v>69750</v>
      </c>
      <c r="G19" s="18">
        <v>0</v>
      </c>
      <c r="H19" s="18">
        <v>0</v>
      </c>
      <c r="I19" s="18">
        <v>2835</v>
      </c>
      <c r="J19" s="18">
        <v>87236</v>
      </c>
      <c r="K19" s="18">
        <v>107800</v>
      </c>
      <c r="L19" s="18">
        <v>200</v>
      </c>
      <c r="M19" s="18">
        <v>0</v>
      </c>
      <c r="N19" s="18">
        <v>14275</v>
      </c>
      <c r="O19" s="18">
        <v>0</v>
      </c>
      <c r="P19" s="18">
        <v>675</v>
      </c>
      <c r="Q19" s="18">
        <v>3083389</v>
      </c>
      <c r="R19" s="18">
        <v>452409</v>
      </c>
      <c r="S19" s="18">
        <v>1156450</v>
      </c>
      <c r="T19" s="18">
        <v>500402</v>
      </c>
      <c r="U19" s="18">
        <v>4103730</v>
      </c>
      <c r="V19" s="18">
        <v>2271919</v>
      </c>
      <c r="W19" s="18">
        <v>157549</v>
      </c>
      <c r="X19" s="18">
        <v>318223</v>
      </c>
      <c r="Y19" s="18">
        <v>545443</v>
      </c>
      <c r="Z19" s="18">
        <v>0</v>
      </c>
      <c r="AA19" s="18">
        <v>712536</v>
      </c>
      <c r="AB19" s="18">
        <v>0</v>
      </c>
      <c r="AC19" s="19">
        <f t="shared" si="2"/>
        <v>13584921</v>
      </c>
    </row>
    <row r="20" spans="1:29" s="7" customFormat="1" ht="15" customHeight="1" x14ac:dyDescent="0.25">
      <c r="A20" s="22">
        <f>A19+1</f>
        <v>2006</v>
      </c>
      <c r="B20" s="18">
        <v>0</v>
      </c>
      <c r="C20" s="18">
        <v>0</v>
      </c>
      <c r="D20" s="18">
        <v>0</v>
      </c>
      <c r="E20" s="18">
        <v>0</v>
      </c>
      <c r="F20" s="18">
        <v>1735</v>
      </c>
      <c r="G20" s="18">
        <v>0</v>
      </c>
      <c r="H20" s="18">
        <v>0</v>
      </c>
      <c r="I20" s="18">
        <v>250</v>
      </c>
      <c r="J20" s="18">
        <v>25000</v>
      </c>
      <c r="K20" s="18">
        <v>3897</v>
      </c>
      <c r="L20" s="18">
        <v>1442</v>
      </c>
      <c r="M20" s="18">
        <v>3041</v>
      </c>
      <c r="N20" s="18">
        <v>3780</v>
      </c>
      <c r="O20" s="18">
        <v>356</v>
      </c>
      <c r="P20" s="18">
        <v>225</v>
      </c>
      <c r="Q20" s="18">
        <v>1820823</v>
      </c>
      <c r="R20" s="18">
        <v>116553</v>
      </c>
      <c r="S20" s="18">
        <v>1473174</v>
      </c>
      <c r="T20" s="18">
        <v>525737</v>
      </c>
      <c r="U20" s="18">
        <v>574585</v>
      </c>
      <c r="V20" s="18">
        <v>1845067</v>
      </c>
      <c r="W20" s="18">
        <v>1159</v>
      </c>
      <c r="X20" s="18">
        <v>227528</v>
      </c>
      <c r="Y20" s="18">
        <v>258035</v>
      </c>
      <c r="Z20" s="18">
        <v>1630</v>
      </c>
      <c r="AA20" s="18">
        <v>31296</v>
      </c>
      <c r="AB20" s="18">
        <v>3448</v>
      </c>
      <c r="AC20" s="19">
        <f t="shared" si="2"/>
        <v>6918761</v>
      </c>
    </row>
    <row r="21" spans="1:29" s="7" customFormat="1" ht="15" customHeight="1" x14ac:dyDescent="0.25">
      <c r="A21" s="22">
        <f t="shared" si="1"/>
        <v>2007</v>
      </c>
      <c r="B21" s="18">
        <v>961</v>
      </c>
      <c r="C21" s="18">
        <v>2311</v>
      </c>
      <c r="D21" s="18">
        <v>91258</v>
      </c>
      <c r="E21" s="18">
        <v>623</v>
      </c>
      <c r="F21" s="18">
        <v>31326</v>
      </c>
      <c r="G21" s="18">
        <v>500</v>
      </c>
      <c r="H21" s="18">
        <v>25101</v>
      </c>
      <c r="I21" s="18">
        <v>1723258</v>
      </c>
      <c r="J21" s="18">
        <v>1023564</v>
      </c>
      <c r="K21" s="18">
        <v>2556324</v>
      </c>
      <c r="L21" s="18">
        <v>295238</v>
      </c>
      <c r="M21" s="18">
        <v>1023589</v>
      </c>
      <c r="N21" s="18">
        <v>2125743</v>
      </c>
      <c r="O21" s="18">
        <v>3288</v>
      </c>
      <c r="P21" s="18">
        <v>243305</v>
      </c>
      <c r="Q21" s="18">
        <v>4045721</v>
      </c>
      <c r="R21" s="18">
        <v>2609148</v>
      </c>
      <c r="S21" s="18">
        <v>355203</v>
      </c>
      <c r="T21" s="18">
        <v>2776007</v>
      </c>
      <c r="U21" s="18">
        <v>13087689</v>
      </c>
      <c r="V21" s="18">
        <v>2789959</v>
      </c>
      <c r="W21" s="18">
        <v>610741</v>
      </c>
      <c r="X21" s="18">
        <v>816912</v>
      </c>
      <c r="Y21" s="18">
        <v>2788</v>
      </c>
      <c r="Z21" s="18">
        <v>32850</v>
      </c>
      <c r="AA21" s="18">
        <v>408261</v>
      </c>
      <c r="AB21" s="18">
        <v>554820</v>
      </c>
      <c r="AC21" s="19">
        <f t="shared" si="2"/>
        <v>37236488</v>
      </c>
    </row>
    <row r="22" spans="1:29" s="7" customFormat="1" ht="15" customHeight="1" x14ac:dyDescent="0.25">
      <c r="A22" s="22">
        <f t="shared" si="1"/>
        <v>2008</v>
      </c>
      <c r="B22" s="18">
        <v>1153.2</v>
      </c>
      <c r="C22" s="18">
        <v>2773.2</v>
      </c>
      <c r="D22" s="18">
        <v>109509.59999999999</v>
      </c>
      <c r="E22" s="18">
        <v>747.6</v>
      </c>
      <c r="F22" s="18">
        <v>37591.199999999997</v>
      </c>
      <c r="G22" s="18">
        <v>600</v>
      </c>
      <c r="H22" s="18">
        <v>30121.199999999997</v>
      </c>
      <c r="I22" s="18">
        <v>2067909.5999999999</v>
      </c>
      <c r="J22" s="18">
        <v>1228276.8</v>
      </c>
      <c r="K22" s="18">
        <v>3067588.8</v>
      </c>
      <c r="L22" s="18">
        <v>354285.6</v>
      </c>
      <c r="M22" s="18">
        <v>1228306.8</v>
      </c>
      <c r="N22" s="18">
        <v>2550891.6</v>
      </c>
      <c r="O22" s="18">
        <v>3945.6</v>
      </c>
      <c r="P22" s="18">
        <v>291966</v>
      </c>
      <c r="Q22" s="18">
        <v>4854865.2</v>
      </c>
      <c r="R22" s="18">
        <v>3130977.6</v>
      </c>
      <c r="S22" s="18">
        <v>426243.6</v>
      </c>
      <c r="T22" s="18">
        <v>3331208.4</v>
      </c>
      <c r="U22" s="18">
        <v>15705226.799999999</v>
      </c>
      <c r="V22" s="18">
        <v>3347950.8</v>
      </c>
      <c r="W22" s="18">
        <v>732889.2</v>
      </c>
      <c r="X22" s="18">
        <v>980294.39999999991</v>
      </c>
      <c r="Y22" s="18">
        <v>3345.6</v>
      </c>
      <c r="Z22" s="18">
        <v>39420</v>
      </c>
      <c r="AA22" s="18">
        <v>489913.19999999995</v>
      </c>
      <c r="AB22" s="18">
        <v>665784</v>
      </c>
      <c r="AC22" s="19">
        <f t="shared" si="2"/>
        <v>44683785.600000001</v>
      </c>
    </row>
    <row r="23" spans="1:29" s="7" customFormat="1" ht="15" customHeight="1" x14ac:dyDescent="0.25">
      <c r="A23" s="22">
        <f t="shared" si="1"/>
        <v>2009</v>
      </c>
      <c r="B23" s="18">
        <v>1210.8600000000001</v>
      </c>
      <c r="C23" s="18">
        <v>2911.86</v>
      </c>
      <c r="D23" s="18">
        <v>114985.08</v>
      </c>
      <c r="E23" s="18">
        <v>784.98</v>
      </c>
      <c r="F23" s="18">
        <v>39470.76</v>
      </c>
      <c r="G23" s="18">
        <v>630</v>
      </c>
      <c r="H23" s="18">
        <v>31627.26</v>
      </c>
      <c r="I23" s="18">
        <v>2171305.08</v>
      </c>
      <c r="J23" s="18">
        <v>1289690.6400000001</v>
      </c>
      <c r="K23" s="18">
        <v>3220968.2399999998</v>
      </c>
      <c r="L23" s="18">
        <v>371999.88</v>
      </c>
      <c r="M23" s="18">
        <v>1289722.1400000001</v>
      </c>
      <c r="N23" s="18">
        <v>2678436.1800000002</v>
      </c>
      <c r="O23" s="18">
        <v>4142.88</v>
      </c>
      <c r="P23" s="18">
        <v>306564.3</v>
      </c>
      <c r="Q23" s="18">
        <v>5097608.46</v>
      </c>
      <c r="R23" s="18">
        <v>3287526.4800000004</v>
      </c>
      <c r="S23" s="18">
        <v>447555.77999999997</v>
      </c>
      <c r="T23" s="18">
        <v>3497768.82</v>
      </c>
      <c r="U23" s="18">
        <v>16490488.139999999</v>
      </c>
      <c r="V23" s="18">
        <v>3515348.34</v>
      </c>
      <c r="W23" s="18">
        <v>769533.66</v>
      </c>
      <c r="X23" s="18">
        <v>1029309.12</v>
      </c>
      <c r="Y23" s="18">
        <v>3512.88</v>
      </c>
      <c r="Z23" s="18">
        <v>41391</v>
      </c>
      <c r="AA23" s="18">
        <v>514408.86</v>
      </c>
      <c r="AB23" s="18">
        <v>699073.20000000007</v>
      </c>
      <c r="AC23" s="19">
        <f t="shared" si="2"/>
        <v>46917974.879999995</v>
      </c>
    </row>
    <row r="24" spans="1:29" s="7" customFormat="1" ht="15" customHeight="1" x14ac:dyDescent="0.25">
      <c r="A24" s="22">
        <f t="shared" si="1"/>
        <v>2010</v>
      </c>
      <c r="B24" s="24">
        <v>1574</v>
      </c>
      <c r="C24" s="24">
        <v>3786</v>
      </c>
      <c r="D24" s="24">
        <v>149481</v>
      </c>
      <c r="E24" s="24">
        <v>1020</v>
      </c>
      <c r="F24" s="24">
        <v>51312</v>
      </c>
      <c r="G24" s="24">
        <v>819</v>
      </c>
      <c r="H24" s="24">
        <v>41115</v>
      </c>
      <c r="I24" s="24">
        <v>2822697</v>
      </c>
      <c r="J24" s="24">
        <v>1676598</v>
      </c>
      <c r="K24" s="24">
        <v>4187259</v>
      </c>
      <c r="L24" s="24">
        <v>483600</v>
      </c>
      <c r="M24" s="24">
        <v>1676639</v>
      </c>
      <c r="N24" s="24">
        <v>3481967</v>
      </c>
      <c r="O24" s="24">
        <v>5386</v>
      </c>
      <c r="P24" s="24">
        <v>398533</v>
      </c>
      <c r="Q24" s="24">
        <v>6626890</v>
      </c>
      <c r="R24" s="24">
        <v>4273785</v>
      </c>
      <c r="S24" s="24">
        <v>581823</v>
      </c>
      <c r="T24" s="24">
        <v>4547099</v>
      </c>
      <c r="U24" s="24">
        <v>21437633</v>
      </c>
      <c r="V24" s="24">
        <v>4569953</v>
      </c>
      <c r="W24" s="24">
        <v>1000394</v>
      </c>
      <c r="X24" s="24">
        <v>1338102</v>
      </c>
      <c r="Y24" s="24">
        <v>4567</v>
      </c>
      <c r="Z24" s="24">
        <v>53808</v>
      </c>
      <c r="AA24" s="24">
        <v>668732</v>
      </c>
      <c r="AB24" s="24">
        <v>908795</v>
      </c>
      <c r="AC24" s="19">
        <f t="shared" si="2"/>
        <v>60993367</v>
      </c>
    </row>
    <row r="25" spans="1:29" s="7" customFormat="1" ht="15" customHeight="1" x14ac:dyDescent="0.25">
      <c r="A25" s="22">
        <f t="shared" si="1"/>
        <v>2011</v>
      </c>
      <c r="B25" s="25">
        <v>0</v>
      </c>
      <c r="C25" s="25">
        <v>0</v>
      </c>
      <c r="D25" s="25">
        <v>0</v>
      </c>
      <c r="E25" s="25">
        <v>0</v>
      </c>
      <c r="F25" s="25">
        <v>10354</v>
      </c>
      <c r="G25" s="25">
        <v>0</v>
      </c>
      <c r="H25" s="25">
        <v>0</v>
      </c>
      <c r="I25" s="25">
        <v>41732</v>
      </c>
      <c r="J25" s="25">
        <v>0</v>
      </c>
      <c r="K25" s="25">
        <v>5270</v>
      </c>
      <c r="L25" s="25">
        <v>17650</v>
      </c>
      <c r="M25" s="25">
        <v>23480</v>
      </c>
      <c r="N25" s="25">
        <v>75825</v>
      </c>
      <c r="O25" s="25">
        <v>2050</v>
      </c>
      <c r="P25" s="25">
        <v>10850</v>
      </c>
      <c r="Q25" s="25">
        <v>36981350</v>
      </c>
      <c r="R25" s="25">
        <v>74505</v>
      </c>
      <c r="S25" s="25">
        <v>66223</v>
      </c>
      <c r="T25" s="25">
        <v>37961890</v>
      </c>
      <c r="U25" s="25">
        <v>152220</v>
      </c>
      <c r="V25" s="25">
        <v>1907030</v>
      </c>
      <c r="W25" s="25">
        <v>30512</v>
      </c>
      <c r="X25" s="25">
        <v>41541</v>
      </c>
      <c r="Y25" s="25">
        <v>18654</v>
      </c>
      <c r="Z25" s="25">
        <v>13587</v>
      </c>
      <c r="AA25" s="25">
        <v>58564</v>
      </c>
      <c r="AB25" s="25">
        <v>25140</v>
      </c>
      <c r="AC25" s="19">
        <f t="shared" si="2"/>
        <v>77518427</v>
      </c>
    </row>
    <row r="26" spans="1:29" s="11" customFormat="1" x14ac:dyDescent="0.25">
      <c r="A26" s="23">
        <f t="shared" si="1"/>
        <v>2012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1590</v>
      </c>
      <c r="J26" s="26">
        <v>0</v>
      </c>
      <c r="K26" s="26">
        <v>5510</v>
      </c>
      <c r="L26" s="26">
        <v>6290</v>
      </c>
      <c r="M26" s="26">
        <v>9440</v>
      </c>
      <c r="N26" s="26">
        <v>65980</v>
      </c>
      <c r="O26" s="26">
        <v>1940</v>
      </c>
      <c r="P26" s="26">
        <v>8331</v>
      </c>
      <c r="Q26" s="26">
        <v>10279520</v>
      </c>
      <c r="R26" s="26">
        <v>318560</v>
      </c>
      <c r="S26" s="26">
        <v>15940</v>
      </c>
      <c r="T26" s="26">
        <v>542966</v>
      </c>
      <c r="U26" s="26">
        <v>522785</v>
      </c>
      <c r="V26" s="26">
        <v>315520</v>
      </c>
      <c r="W26" s="26">
        <v>103230</v>
      </c>
      <c r="X26" s="26">
        <v>322100</v>
      </c>
      <c r="Y26" s="26">
        <v>0</v>
      </c>
      <c r="Z26" s="26">
        <v>0</v>
      </c>
      <c r="AA26" s="26">
        <v>54860</v>
      </c>
      <c r="AB26" s="26">
        <v>0</v>
      </c>
      <c r="AC26" s="19">
        <f t="shared" si="2"/>
        <v>12574562</v>
      </c>
    </row>
    <row r="27" spans="1:29" s="7" customFormat="1" ht="15" customHeight="1" x14ac:dyDescent="0.25">
      <c r="A27" s="22">
        <f t="shared" si="1"/>
        <v>2013</v>
      </c>
      <c r="B27" s="25"/>
      <c r="C27" s="25"/>
      <c r="D27" s="25"/>
      <c r="E27" s="25"/>
      <c r="F27" s="25"/>
      <c r="G27" s="25"/>
      <c r="H27" s="25"/>
      <c r="I27" s="25"/>
      <c r="J27" s="25"/>
      <c r="K27" s="25">
        <v>2040</v>
      </c>
      <c r="L27" s="25">
        <v>3910</v>
      </c>
      <c r="M27" s="25">
        <v>4250</v>
      </c>
      <c r="N27" s="25">
        <v>269550</v>
      </c>
      <c r="O27" s="25">
        <v>680</v>
      </c>
      <c r="P27" s="25">
        <v>1064</v>
      </c>
      <c r="Q27" s="25">
        <v>45377140</v>
      </c>
      <c r="R27" s="25"/>
      <c r="S27" s="25"/>
      <c r="T27" s="25">
        <v>51177600</v>
      </c>
      <c r="U27" s="25">
        <v>1002760</v>
      </c>
      <c r="V27" s="25">
        <v>11900</v>
      </c>
      <c r="W27" s="25"/>
      <c r="X27" s="25">
        <v>3</v>
      </c>
      <c r="Y27" s="25"/>
      <c r="Z27" s="25"/>
      <c r="AA27" s="25"/>
      <c r="AB27" s="25"/>
      <c r="AC27" s="19">
        <f t="shared" si="2"/>
        <v>97850897</v>
      </c>
    </row>
    <row r="28" spans="1:29" s="7" customFormat="1" ht="15" customHeight="1" x14ac:dyDescent="0.25">
      <c r="A28" s="22">
        <f t="shared" si="1"/>
        <v>2014</v>
      </c>
      <c r="B28" s="25"/>
      <c r="C28" s="25"/>
      <c r="D28" s="25"/>
      <c r="E28" s="25"/>
      <c r="F28" s="25"/>
      <c r="G28" s="25"/>
      <c r="H28" s="25"/>
      <c r="I28" s="25"/>
      <c r="J28" s="25"/>
      <c r="K28" s="25">
        <v>1020</v>
      </c>
      <c r="L28" s="25">
        <v>3060</v>
      </c>
      <c r="M28" s="25">
        <v>7820</v>
      </c>
      <c r="N28" s="25">
        <v>9180</v>
      </c>
      <c r="O28" s="25">
        <v>1020</v>
      </c>
      <c r="P28" s="25">
        <v>735</v>
      </c>
      <c r="Q28" s="25">
        <v>46756340</v>
      </c>
      <c r="R28" s="25"/>
      <c r="S28" s="25"/>
      <c r="T28" s="25">
        <v>52904640</v>
      </c>
      <c r="U28" s="25">
        <v>6837750</v>
      </c>
      <c r="V28" s="25">
        <v>423030</v>
      </c>
      <c r="W28" s="25"/>
      <c r="X28" s="25"/>
      <c r="Y28" s="25"/>
      <c r="Z28" s="25"/>
      <c r="AA28" s="25"/>
      <c r="AB28" s="25"/>
      <c r="AC28" s="19">
        <f t="shared" si="2"/>
        <v>106944595</v>
      </c>
    </row>
    <row r="29" spans="1:29" s="7" customFormat="1" ht="15" customHeight="1" x14ac:dyDescent="0.25">
      <c r="A29" s="22">
        <f t="shared" si="1"/>
        <v>2015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19">
        <f t="shared" si="2"/>
        <v>0</v>
      </c>
    </row>
    <row r="30" spans="1:29" s="11" customFormat="1" x14ac:dyDescent="0.25">
      <c r="A30" s="22">
        <f t="shared" si="1"/>
        <v>2016</v>
      </c>
      <c r="B30" s="35"/>
      <c r="C30" s="35"/>
      <c r="D30" s="35"/>
      <c r="E30" s="35"/>
      <c r="F30" s="33">
        <v>7910</v>
      </c>
      <c r="G30" s="35"/>
      <c r="H30" s="35"/>
      <c r="I30" s="33">
        <v>530</v>
      </c>
      <c r="J30" s="33">
        <v>130730</v>
      </c>
      <c r="K30" s="33">
        <v>3960</v>
      </c>
      <c r="L30" s="33">
        <v>2380</v>
      </c>
      <c r="M30" s="33">
        <v>6120</v>
      </c>
      <c r="N30" s="33">
        <v>10750</v>
      </c>
      <c r="O30" s="33">
        <v>680</v>
      </c>
      <c r="P30" s="33">
        <v>171</v>
      </c>
      <c r="Q30" s="33">
        <v>39327820</v>
      </c>
      <c r="R30" s="33">
        <v>10290</v>
      </c>
      <c r="S30" s="33">
        <v>180</v>
      </c>
      <c r="T30" s="33">
        <v>48180871</v>
      </c>
      <c r="U30" s="33">
        <v>7718792</v>
      </c>
      <c r="V30" s="33">
        <v>3940220</v>
      </c>
      <c r="W30" s="33">
        <v>17418</v>
      </c>
      <c r="X30" s="33">
        <v>15950</v>
      </c>
      <c r="Y30" s="26"/>
      <c r="Z30" s="26"/>
      <c r="AA30" s="33">
        <v>1960</v>
      </c>
      <c r="AB30" s="26"/>
      <c r="AC30" s="19">
        <f t="shared" si="2"/>
        <v>99376732</v>
      </c>
    </row>
    <row r="31" spans="1:29" ht="15.75" thickBot="1" x14ac:dyDescent="0.3">
      <c r="A31" s="29">
        <f t="shared" si="1"/>
        <v>2017</v>
      </c>
      <c r="B31" s="34"/>
      <c r="C31" s="34"/>
      <c r="D31" s="34"/>
      <c r="E31" s="34"/>
      <c r="F31" s="48">
        <v>1080</v>
      </c>
      <c r="G31" s="34"/>
      <c r="H31" s="34"/>
      <c r="I31" s="34"/>
      <c r="J31" s="48">
        <v>114755</v>
      </c>
      <c r="K31" s="48">
        <v>2160</v>
      </c>
      <c r="L31" s="34"/>
      <c r="M31" s="34"/>
      <c r="N31" s="49">
        <v>1090</v>
      </c>
      <c r="O31" s="34"/>
      <c r="P31" s="49">
        <v>4</v>
      </c>
      <c r="Q31" s="48">
        <v>36657961</v>
      </c>
      <c r="R31" s="48">
        <v>3421</v>
      </c>
      <c r="S31" s="34"/>
      <c r="T31" s="49">
        <v>40457389</v>
      </c>
      <c r="U31" s="49">
        <v>7969611</v>
      </c>
      <c r="V31" s="49">
        <v>4204180</v>
      </c>
      <c r="W31" s="49">
        <v>900</v>
      </c>
      <c r="X31" s="49">
        <v>19635</v>
      </c>
      <c r="Y31" s="34"/>
      <c r="Z31" s="34"/>
      <c r="AA31" s="48">
        <v>3240</v>
      </c>
      <c r="AB31" s="34"/>
      <c r="AC31" s="21">
        <f t="shared" si="2"/>
        <v>89435426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7109375" style="3" customWidth="1"/>
    <col min="2" max="29" width="15.7109375" style="1" customWidth="1"/>
    <col min="30" max="16384" width="9.140625" style="1"/>
  </cols>
  <sheetData>
    <row r="1" spans="1:30" s="7" customFormat="1" ht="15" customHeight="1" x14ac:dyDescent="0.25">
      <c r="A1" s="4" t="s">
        <v>41</v>
      </c>
      <c r="B1" s="5"/>
      <c r="C1" s="6" t="s">
        <v>5</v>
      </c>
    </row>
    <row r="2" spans="1:30" s="7" customFormat="1" ht="15" customHeight="1" thickBot="1" x14ac:dyDescent="0.3">
      <c r="A2" s="8"/>
    </row>
    <row r="3" spans="1:30" s="9" customFormat="1" ht="15" customHeight="1" x14ac:dyDescent="0.25">
      <c r="A3" s="12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4" t="s">
        <v>33</v>
      </c>
      <c r="AD3" s="2"/>
    </row>
    <row r="4" spans="1:30" s="10" customFormat="1" ht="15" customHeight="1" x14ac:dyDescent="0.25">
      <c r="A4" s="15">
        <v>1990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7">
        <f>SUM(B4:AB4)</f>
        <v>0</v>
      </c>
    </row>
    <row r="5" spans="1:30" s="10" customFormat="1" ht="15" customHeight="1" x14ac:dyDescent="0.25">
      <c r="A5" s="15">
        <f>A4+1</f>
        <v>1991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7">
        <f t="shared" ref="AC5:AC11" si="0">SUM(B5:AB5)</f>
        <v>0</v>
      </c>
    </row>
    <row r="6" spans="1:30" s="10" customFormat="1" ht="15" customHeight="1" x14ac:dyDescent="0.25">
      <c r="A6" s="15">
        <f t="shared" ref="A6:A31" si="1">A5+1</f>
        <v>1992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7">
        <f t="shared" si="0"/>
        <v>0</v>
      </c>
    </row>
    <row r="7" spans="1:30" s="10" customFormat="1" ht="15" customHeight="1" x14ac:dyDescent="0.25">
      <c r="A7" s="15">
        <f t="shared" si="1"/>
        <v>1993</v>
      </c>
      <c r="B7" s="16">
        <v>417483</v>
      </c>
      <c r="C7" s="16">
        <v>70000</v>
      </c>
      <c r="D7" s="16">
        <v>1578184</v>
      </c>
      <c r="E7" s="16">
        <v>0</v>
      </c>
      <c r="F7" s="16">
        <v>5940142</v>
      </c>
      <c r="G7" s="16">
        <v>12654</v>
      </c>
      <c r="H7" s="16">
        <v>237586</v>
      </c>
      <c r="I7" s="16">
        <v>5249896.0000000009</v>
      </c>
      <c r="J7" s="16">
        <v>5247520</v>
      </c>
      <c r="K7" s="16">
        <v>7381945</v>
      </c>
      <c r="L7" s="16">
        <v>1506100</v>
      </c>
      <c r="M7" s="16">
        <v>1001100</v>
      </c>
      <c r="N7" s="16">
        <v>6585050</v>
      </c>
      <c r="O7" s="16">
        <v>745200</v>
      </c>
      <c r="P7" s="16">
        <v>500100</v>
      </c>
      <c r="Q7" s="16">
        <v>14025712</v>
      </c>
      <c r="R7" s="16">
        <v>21818196</v>
      </c>
      <c r="S7" s="16">
        <v>6866560</v>
      </c>
      <c r="T7" s="16">
        <v>15138624</v>
      </c>
      <c r="U7" s="16">
        <v>80657410</v>
      </c>
      <c r="V7" s="16">
        <v>15855982</v>
      </c>
      <c r="W7" s="16">
        <v>15869498</v>
      </c>
      <c r="X7" s="16">
        <v>16309289</v>
      </c>
      <c r="Y7" s="16">
        <v>308210</v>
      </c>
      <c r="Z7" s="16">
        <v>180160</v>
      </c>
      <c r="AA7" s="16">
        <v>1915970</v>
      </c>
      <c r="AB7" s="16">
        <v>533614</v>
      </c>
      <c r="AC7" s="17">
        <f t="shared" si="0"/>
        <v>225952185</v>
      </c>
    </row>
    <row r="8" spans="1:30" s="10" customFormat="1" ht="15" customHeight="1" x14ac:dyDescent="0.25">
      <c r="A8" s="15">
        <f t="shared" si="1"/>
        <v>1994</v>
      </c>
      <c r="B8" s="18">
        <v>280000</v>
      </c>
      <c r="C8" s="18">
        <v>45000</v>
      </c>
      <c r="D8" s="18">
        <v>1131600</v>
      </c>
      <c r="E8" s="18">
        <v>0</v>
      </c>
      <c r="F8" s="18">
        <v>5068400</v>
      </c>
      <c r="G8" s="18">
        <v>5000</v>
      </c>
      <c r="H8" s="18">
        <v>100200</v>
      </c>
      <c r="I8" s="18">
        <v>5002200</v>
      </c>
      <c r="J8" s="18">
        <v>4658300</v>
      </c>
      <c r="K8" s="18">
        <v>4861761</v>
      </c>
      <c r="L8" s="18">
        <v>3536650</v>
      </c>
      <c r="M8" s="18">
        <v>1030700</v>
      </c>
      <c r="N8" s="18">
        <v>5588488</v>
      </c>
      <c r="O8" s="18">
        <v>815100</v>
      </c>
      <c r="P8" s="18">
        <v>376700</v>
      </c>
      <c r="Q8" s="18">
        <v>11082048</v>
      </c>
      <c r="R8" s="18">
        <v>19243077</v>
      </c>
      <c r="S8" s="18">
        <v>3835836</v>
      </c>
      <c r="T8" s="18">
        <v>13862276</v>
      </c>
      <c r="U8" s="18">
        <v>63936241</v>
      </c>
      <c r="V8" s="18">
        <v>16270604</v>
      </c>
      <c r="W8" s="18">
        <v>8853254</v>
      </c>
      <c r="X8" s="18">
        <v>15222601.999999998</v>
      </c>
      <c r="Y8" s="18">
        <v>282640</v>
      </c>
      <c r="Z8" s="18">
        <v>76150</v>
      </c>
      <c r="AA8" s="18">
        <v>1770117</v>
      </c>
      <c r="AB8" s="18">
        <v>438850</v>
      </c>
      <c r="AC8" s="17">
        <f t="shared" si="0"/>
        <v>187373794</v>
      </c>
    </row>
    <row r="9" spans="1:30" s="10" customFormat="1" ht="15" customHeight="1" x14ac:dyDescent="0.25">
      <c r="A9" s="15">
        <f t="shared" si="1"/>
        <v>1995</v>
      </c>
      <c r="B9" s="18">
        <v>236459</v>
      </c>
      <c r="C9" s="18">
        <v>40000</v>
      </c>
      <c r="D9" s="18">
        <v>1067066</v>
      </c>
      <c r="E9" s="18">
        <v>0</v>
      </c>
      <c r="F9" s="18">
        <v>5237500</v>
      </c>
      <c r="G9" s="18">
        <v>30000</v>
      </c>
      <c r="H9" s="18">
        <v>5100</v>
      </c>
      <c r="I9" s="18">
        <v>4961800</v>
      </c>
      <c r="J9" s="18">
        <v>3696310</v>
      </c>
      <c r="K9" s="18">
        <v>5012250</v>
      </c>
      <c r="L9" s="18">
        <v>3743630</v>
      </c>
      <c r="M9" s="18">
        <v>907900</v>
      </c>
      <c r="N9" s="18">
        <v>5494750</v>
      </c>
      <c r="O9" s="18">
        <v>339500</v>
      </c>
      <c r="P9" s="18">
        <v>129121.00000000001</v>
      </c>
      <c r="Q9" s="18">
        <v>10529709</v>
      </c>
      <c r="R9" s="18">
        <v>20066696</v>
      </c>
      <c r="S9" s="18">
        <v>2083766</v>
      </c>
      <c r="T9" s="18">
        <v>13257890</v>
      </c>
      <c r="U9" s="18">
        <v>51973346</v>
      </c>
      <c r="V9" s="18">
        <v>16007035</v>
      </c>
      <c r="W9" s="18">
        <v>8339878.0000000009</v>
      </c>
      <c r="X9" s="18">
        <v>13906754</v>
      </c>
      <c r="Y9" s="18">
        <v>239140</v>
      </c>
      <c r="Z9" s="18">
        <v>55000</v>
      </c>
      <c r="AA9" s="18">
        <v>1188213</v>
      </c>
      <c r="AB9" s="18">
        <v>460000</v>
      </c>
      <c r="AC9" s="17">
        <f t="shared" si="0"/>
        <v>169008813</v>
      </c>
    </row>
    <row r="10" spans="1:30" s="10" customFormat="1" ht="15" customHeight="1" x14ac:dyDescent="0.25">
      <c r="A10" s="15">
        <f t="shared" si="1"/>
        <v>1996</v>
      </c>
      <c r="B10" s="18">
        <v>275000</v>
      </c>
      <c r="C10" s="18">
        <v>0</v>
      </c>
      <c r="D10" s="18">
        <v>1983630</v>
      </c>
      <c r="E10" s="18">
        <v>0</v>
      </c>
      <c r="F10" s="18">
        <v>5194568</v>
      </c>
      <c r="G10" s="18">
        <v>5000</v>
      </c>
      <c r="H10" s="18">
        <v>0</v>
      </c>
      <c r="I10" s="18">
        <v>5434100</v>
      </c>
      <c r="J10" s="18">
        <v>3033950</v>
      </c>
      <c r="K10" s="18">
        <v>6081650</v>
      </c>
      <c r="L10" s="18">
        <v>3255300</v>
      </c>
      <c r="M10" s="18">
        <v>526100</v>
      </c>
      <c r="N10" s="18">
        <v>4805600</v>
      </c>
      <c r="O10" s="18">
        <v>355000</v>
      </c>
      <c r="P10" s="18">
        <v>110228</v>
      </c>
      <c r="Q10" s="18">
        <v>11774103</v>
      </c>
      <c r="R10" s="18">
        <v>16168362</v>
      </c>
      <c r="S10" s="18">
        <v>1672584</v>
      </c>
      <c r="T10" s="18">
        <v>12715361</v>
      </c>
      <c r="U10" s="18">
        <v>38815314</v>
      </c>
      <c r="V10" s="18">
        <v>10732399</v>
      </c>
      <c r="W10" s="18">
        <v>7109666</v>
      </c>
      <c r="X10" s="18">
        <v>12676434</v>
      </c>
      <c r="Y10" s="18">
        <v>256420.00000000003</v>
      </c>
      <c r="Z10" s="18">
        <v>55000</v>
      </c>
      <c r="AA10" s="18">
        <v>988910</v>
      </c>
      <c r="AB10" s="18">
        <v>430500</v>
      </c>
      <c r="AC10" s="17">
        <f t="shared" si="0"/>
        <v>144455179</v>
      </c>
    </row>
    <row r="11" spans="1:30" s="10" customFormat="1" ht="15" customHeight="1" x14ac:dyDescent="0.25">
      <c r="A11" s="15">
        <f t="shared" si="1"/>
        <v>1997</v>
      </c>
      <c r="B11" s="16">
        <v>370200</v>
      </c>
      <c r="C11" s="16">
        <v>0</v>
      </c>
      <c r="D11" s="16">
        <v>2871600</v>
      </c>
      <c r="E11" s="16">
        <v>0</v>
      </c>
      <c r="F11" s="16">
        <v>4606495</v>
      </c>
      <c r="G11" s="16">
        <v>0</v>
      </c>
      <c r="H11" s="16">
        <v>0</v>
      </c>
      <c r="I11" s="16">
        <v>5961550</v>
      </c>
      <c r="J11" s="16">
        <v>2575080</v>
      </c>
      <c r="K11" s="16">
        <v>4502044</v>
      </c>
      <c r="L11" s="16">
        <v>856650</v>
      </c>
      <c r="M11" s="16">
        <v>430700</v>
      </c>
      <c r="N11" s="16">
        <v>4650450</v>
      </c>
      <c r="O11" s="16">
        <v>240000</v>
      </c>
      <c r="P11" s="16">
        <v>100000</v>
      </c>
      <c r="Q11" s="16">
        <v>10685425</v>
      </c>
      <c r="R11" s="16">
        <v>12569330</v>
      </c>
      <c r="S11" s="16">
        <v>840536</v>
      </c>
      <c r="T11" s="16">
        <v>7740476</v>
      </c>
      <c r="U11" s="16">
        <v>24581406</v>
      </c>
      <c r="V11" s="16">
        <v>6871203</v>
      </c>
      <c r="W11" s="16">
        <v>6123140</v>
      </c>
      <c r="X11" s="16">
        <v>10184505</v>
      </c>
      <c r="Y11" s="16">
        <v>249620</v>
      </c>
      <c r="Z11" s="16">
        <v>15000</v>
      </c>
      <c r="AA11" s="16">
        <v>1066950</v>
      </c>
      <c r="AB11" s="16">
        <v>383550</v>
      </c>
      <c r="AC11" s="17">
        <f t="shared" si="0"/>
        <v>108475910</v>
      </c>
    </row>
    <row r="12" spans="1:30" s="10" customFormat="1" ht="15" customHeight="1" x14ac:dyDescent="0.25">
      <c r="A12" s="15">
        <f t="shared" si="1"/>
        <v>1998</v>
      </c>
      <c r="B12" s="18">
        <v>220000</v>
      </c>
      <c r="C12" s="18">
        <v>0</v>
      </c>
      <c r="D12" s="18">
        <v>3053200</v>
      </c>
      <c r="E12" s="18">
        <v>0</v>
      </c>
      <c r="F12" s="18">
        <v>4314600</v>
      </c>
      <c r="G12" s="18">
        <v>0</v>
      </c>
      <c r="H12" s="18">
        <v>0</v>
      </c>
      <c r="I12" s="18">
        <v>6273250</v>
      </c>
      <c r="J12" s="18">
        <v>2292981</v>
      </c>
      <c r="K12" s="18">
        <v>5766288</v>
      </c>
      <c r="L12" s="18">
        <v>1006750</v>
      </c>
      <c r="M12" s="18">
        <v>435000</v>
      </c>
      <c r="N12" s="18">
        <v>3601450</v>
      </c>
      <c r="O12" s="18">
        <v>140000</v>
      </c>
      <c r="P12" s="18">
        <v>95000</v>
      </c>
      <c r="Q12" s="18">
        <v>11081910</v>
      </c>
      <c r="R12" s="18">
        <v>9814446</v>
      </c>
      <c r="S12" s="18">
        <v>175150</v>
      </c>
      <c r="T12" s="18">
        <v>4878284</v>
      </c>
      <c r="U12" s="18">
        <v>16816401</v>
      </c>
      <c r="V12" s="18">
        <v>6805267</v>
      </c>
      <c r="W12" s="18">
        <v>5455170</v>
      </c>
      <c r="X12" s="18">
        <v>9438024</v>
      </c>
      <c r="Y12" s="18">
        <v>275800</v>
      </c>
      <c r="Z12" s="18">
        <v>5000</v>
      </c>
      <c r="AA12" s="18">
        <v>1130797</v>
      </c>
      <c r="AB12" s="18">
        <v>417750</v>
      </c>
      <c r="AC12" s="19">
        <f>SUM(B12:AB12)</f>
        <v>93492518</v>
      </c>
    </row>
    <row r="13" spans="1:30" s="7" customFormat="1" ht="15" customHeight="1" x14ac:dyDescent="0.25">
      <c r="A13" s="15">
        <f t="shared" si="1"/>
        <v>1999</v>
      </c>
      <c r="B13" s="18">
        <v>200000</v>
      </c>
      <c r="C13" s="18">
        <v>0</v>
      </c>
      <c r="D13" s="18">
        <v>3376800</v>
      </c>
      <c r="E13" s="18">
        <v>0</v>
      </c>
      <c r="F13" s="18">
        <v>3995750</v>
      </c>
      <c r="G13" s="18">
        <v>0</v>
      </c>
      <c r="H13" s="18">
        <v>0</v>
      </c>
      <c r="I13" s="18">
        <v>6368450</v>
      </c>
      <c r="J13" s="18">
        <v>2259800</v>
      </c>
      <c r="K13" s="18">
        <v>4110996</v>
      </c>
      <c r="L13" s="18">
        <v>2363250</v>
      </c>
      <c r="M13" s="18">
        <v>270000</v>
      </c>
      <c r="N13" s="18">
        <v>3726500</v>
      </c>
      <c r="O13" s="18">
        <v>110000</v>
      </c>
      <c r="P13" s="18">
        <v>45000</v>
      </c>
      <c r="Q13" s="18">
        <v>9204421</v>
      </c>
      <c r="R13" s="18">
        <v>6984750</v>
      </c>
      <c r="S13" s="18">
        <v>165150</v>
      </c>
      <c r="T13" s="18">
        <v>6333010</v>
      </c>
      <c r="U13" s="18">
        <v>22245595</v>
      </c>
      <c r="V13" s="18">
        <v>8826779</v>
      </c>
      <c r="W13" s="18">
        <v>6007921</v>
      </c>
      <c r="X13" s="18">
        <v>11182408</v>
      </c>
      <c r="Y13" s="18">
        <v>272840</v>
      </c>
      <c r="Z13" s="18">
        <v>10000</v>
      </c>
      <c r="AA13" s="18">
        <v>1104636</v>
      </c>
      <c r="AB13" s="18">
        <v>345412</v>
      </c>
      <c r="AC13" s="19">
        <f t="shared" ref="AC13:AC31" si="2">SUM(B13:AB13)</f>
        <v>99509468</v>
      </c>
    </row>
    <row r="14" spans="1:30" s="7" customFormat="1" ht="15" customHeight="1" x14ac:dyDescent="0.25">
      <c r="A14" s="15">
        <f t="shared" si="1"/>
        <v>2000</v>
      </c>
      <c r="B14" s="18">
        <v>120000</v>
      </c>
      <c r="C14" s="18">
        <v>0</v>
      </c>
      <c r="D14" s="18">
        <v>3484800</v>
      </c>
      <c r="E14" s="18">
        <v>0</v>
      </c>
      <c r="F14" s="18">
        <v>3303450</v>
      </c>
      <c r="G14" s="18">
        <v>0</v>
      </c>
      <c r="H14" s="18">
        <v>0</v>
      </c>
      <c r="I14" s="18">
        <v>6228250</v>
      </c>
      <c r="J14" s="18">
        <v>2314481</v>
      </c>
      <c r="K14" s="18">
        <v>3742704</v>
      </c>
      <c r="L14" s="18">
        <v>1260000</v>
      </c>
      <c r="M14" s="18">
        <v>165000</v>
      </c>
      <c r="N14" s="18">
        <v>3452500</v>
      </c>
      <c r="O14" s="18">
        <v>0</v>
      </c>
      <c r="P14" s="18">
        <v>605000</v>
      </c>
      <c r="Q14" s="18">
        <v>6669153</v>
      </c>
      <c r="R14" s="18">
        <v>15075835</v>
      </c>
      <c r="S14" s="18">
        <v>2034962</v>
      </c>
      <c r="T14" s="18">
        <v>14003781</v>
      </c>
      <c r="U14" s="18">
        <v>50026457</v>
      </c>
      <c r="V14" s="18">
        <v>9025325</v>
      </c>
      <c r="W14" s="18">
        <v>6086112</v>
      </c>
      <c r="X14" s="18">
        <v>14743414</v>
      </c>
      <c r="Y14" s="18">
        <v>237100</v>
      </c>
      <c r="Z14" s="18">
        <v>719500</v>
      </c>
      <c r="AA14" s="18">
        <v>974600</v>
      </c>
      <c r="AB14" s="18">
        <v>261545</v>
      </c>
      <c r="AC14" s="19">
        <f t="shared" si="2"/>
        <v>144533969</v>
      </c>
    </row>
    <row r="15" spans="1:30" s="7" customFormat="1" ht="15" customHeight="1" x14ac:dyDescent="0.25">
      <c r="A15" s="15">
        <f t="shared" si="1"/>
        <v>2001</v>
      </c>
      <c r="B15" s="18">
        <v>65000</v>
      </c>
      <c r="C15" s="18">
        <v>0</v>
      </c>
      <c r="D15" s="18">
        <v>3973800</v>
      </c>
      <c r="E15" s="18">
        <v>0</v>
      </c>
      <c r="F15" s="18">
        <v>2942850</v>
      </c>
      <c r="G15" s="18">
        <v>0</v>
      </c>
      <c r="H15" s="18">
        <v>0</v>
      </c>
      <c r="I15" s="18">
        <v>6128150</v>
      </c>
      <c r="J15" s="18">
        <v>1762517</v>
      </c>
      <c r="K15" s="18">
        <v>3690188</v>
      </c>
      <c r="L15" s="18">
        <v>824250</v>
      </c>
      <c r="M15" s="18">
        <v>185000</v>
      </c>
      <c r="N15" s="18">
        <v>3188450</v>
      </c>
      <c r="O15" s="18">
        <v>0</v>
      </c>
      <c r="P15" s="18">
        <v>40000</v>
      </c>
      <c r="Q15" s="18">
        <v>4414802</v>
      </c>
      <c r="R15" s="18">
        <v>25136437</v>
      </c>
      <c r="S15" s="18">
        <v>6933739</v>
      </c>
      <c r="T15" s="18">
        <v>20387407</v>
      </c>
      <c r="U15" s="18">
        <v>83986749</v>
      </c>
      <c r="V15" s="18">
        <v>7712073</v>
      </c>
      <c r="W15" s="18">
        <v>5626973</v>
      </c>
      <c r="X15" s="18">
        <v>16534005</v>
      </c>
      <c r="Y15" s="18">
        <v>246000</v>
      </c>
      <c r="Z15" s="18">
        <v>4731800</v>
      </c>
      <c r="AA15" s="18">
        <v>2957700</v>
      </c>
      <c r="AB15" s="18">
        <v>169180</v>
      </c>
      <c r="AC15" s="19">
        <f t="shared" si="2"/>
        <v>201637070</v>
      </c>
    </row>
    <row r="16" spans="1:30" s="7" customFormat="1" ht="15" customHeight="1" x14ac:dyDescent="0.25">
      <c r="A16" s="15">
        <f t="shared" si="1"/>
        <v>2002</v>
      </c>
      <c r="B16" s="18">
        <v>35000</v>
      </c>
      <c r="C16" s="18">
        <v>0</v>
      </c>
      <c r="D16" s="18">
        <v>4277400</v>
      </c>
      <c r="E16" s="18">
        <v>0</v>
      </c>
      <c r="F16" s="18">
        <v>2768156</v>
      </c>
      <c r="G16" s="18">
        <v>0</v>
      </c>
      <c r="H16" s="18">
        <v>0</v>
      </c>
      <c r="I16" s="18">
        <v>5419000</v>
      </c>
      <c r="J16" s="18">
        <v>1482850</v>
      </c>
      <c r="K16" s="18">
        <v>2739000</v>
      </c>
      <c r="L16" s="18">
        <v>674250</v>
      </c>
      <c r="M16" s="18">
        <v>225000</v>
      </c>
      <c r="N16" s="18">
        <v>2419900</v>
      </c>
      <c r="O16" s="18">
        <v>0</v>
      </c>
      <c r="P16" s="18">
        <v>45000</v>
      </c>
      <c r="Q16" s="18">
        <v>4429342</v>
      </c>
      <c r="R16" s="18">
        <v>21715649</v>
      </c>
      <c r="S16" s="18">
        <v>1147259</v>
      </c>
      <c r="T16" s="18">
        <v>22907521</v>
      </c>
      <c r="U16" s="18">
        <v>99247795</v>
      </c>
      <c r="V16" s="18">
        <v>6901547</v>
      </c>
      <c r="W16" s="18">
        <v>5850953</v>
      </c>
      <c r="X16" s="18">
        <v>13634172</v>
      </c>
      <c r="Y16" s="18">
        <v>2170000</v>
      </c>
      <c r="Z16" s="18">
        <v>218800</v>
      </c>
      <c r="AA16" s="18">
        <v>2108985</v>
      </c>
      <c r="AB16" s="18">
        <v>153026</v>
      </c>
      <c r="AC16" s="19">
        <f t="shared" si="2"/>
        <v>200570605</v>
      </c>
    </row>
    <row r="17" spans="1:29" s="7" customFormat="1" ht="15" customHeight="1" x14ac:dyDescent="0.25">
      <c r="A17" s="15">
        <f t="shared" si="1"/>
        <v>2003</v>
      </c>
      <c r="B17" s="18">
        <v>0</v>
      </c>
      <c r="C17" s="18">
        <v>0</v>
      </c>
      <c r="D17" s="18">
        <v>4491600</v>
      </c>
      <c r="E17" s="18">
        <v>0</v>
      </c>
      <c r="F17" s="18">
        <v>2053850</v>
      </c>
      <c r="G17" s="18">
        <v>0</v>
      </c>
      <c r="H17" s="18">
        <v>0</v>
      </c>
      <c r="I17" s="18">
        <v>4546600</v>
      </c>
      <c r="J17" s="18">
        <v>1108199</v>
      </c>
      <c r="K17" s="18">
        <v>2513000</v>
      </c>
      <c r="L17" s="18">
        <v>700000</v>
      </c>
      <c r="M17" s="18">
        <v>205000</v>
      </c>
      <c r="N17" s="18">
        <v>1659400</v>
      </c>
      <c r="O17" s="18">
        <v>3000</v>
      </c>
      <c r="P17" s="18">
        <v>0</v>
      </c>
      <c r="Q17" s="18">
        <v>2915130</v>
      </c>
      <c r="R17" s="18">
        <v>25958765</v>
      </c>
      <c r="S17" s="18">
        <v>520444</v>
      </c>
      <c r="T17" s="18">
        <v>8626596</v>
      </c>
      <c r="U17" s="18">
        <v>94641078</v>
      </c>
      <c r="V17" s="18">
        <v>6786382</v>
      </c>
      <c r="W17" s="18">
        <v>4989702</v>
      </c>
      <c r="X17" s="18">
        <v>7841170</v>
      </c>
      <c r="Y17" s="18">
        <v>6070400</v>
      </c>
      <c r="Z17" s="18">
        <v>411000</v>
      </c>
      <c r="AA17" s="18">
        <v>1139550</v>
      </c>
      <c r="AB17" s="18">
        <v>114987</v>
      </c>
      <c r="AC17" s="19">
        <f t="shared" si="2"/>
        <v>177295853</v>
      </c>
    </row>
    <row r="18" spans="1:29" s="7" customFormat="1" ht="15" customHeight="1" x14ac:dyDescent="0.25">
      <c r="A18" s="15">
        <f t="shared" si="1"/>
        <v>2004</v>
      </c>
      <c r="B18" s="18">
        <v>0</v>
      </c>
      <c r="C18" s="18">
        <v>0</v>
      </c>
      <c r="D18" s="18">
        <v>4620000</v>
      </c>
      <c r="E18" s="18">
        <v>0</v>
      </c>
      <c r="F18" s="18">
        <v>1476700</v>
      </c>
      <c r="G18" s="18">
        <v>0</v>
      </c>
      <c r="H18" s="18">
        <v>0</v>
      </c>
      <c r="I18" s="18">
        <v>4130850</v>
      </c>
      <c r="J18" s="18">
        <v>830000</v>
      </c>
      <c r="K18" s="18">
        <v>2023000</v>
      </c>
      <c r="L18" s="18">
        <v>647000</v>
      </c>
      <c r="M18" s="18">
        <v>160000</v>
      </c>
      <c r="N18" s="18">
        <v>1718150</v>
      </c>
      <c r="O18" s="18">
        <v>0</v>
      </c>
      <c r="P18" s="18">
        <v>0</v>
      </c>
      <c r="Q18" s="18">
        <v>2582463</v>
      </c>
      <c r="R18" s="18">
        <v>17571715</v>
      </c>
      <c r="S18" s="18">
        <v>393727</v>
      </c>
      <c r="T18" s="18">
        <v>6558737</v>
      </c>
      <c r="U18" s="18">
        <v>42211878</v>
      </c>
      <c r="V18" s="18">
        <v>6224054</v>
      </c>
      <c r="W18" s="18">
        <v>4821573</v>
      </c>
      <c r="X18" s="18">
        <v>7063378</v>
      </c>
      <c r="Y18" s="18">
        <v>11327000</v>
      </c>
      <c r="Z18" s="18">
        <v>359000</v>
      </c>
      <c r="AA18" s="18">
        <v>982777</v>
      </c>
      <c r="AB18" s="18">
        <v>96599</v>
      </c>
      <c r="AC18" s="19">
        <f t="shared" si="2"/>
        <v>115798601</v>
      </c>
    </row>
    <row r="19" spans="1:29" s="7" customFormat="1" ht="15" customHeight="1" x14ac:dyDescent="0.25">
      <c r="A19" s="15">
        <f t="shared" si="1"/>
        <v>2005</v>
      </c>
      <c r="B19" s="18">
        <v>0</v>
      </c>
      <c r="C19" s="18">
        <v>0</v>
      </c>
      <c r="D19" s="18">
        <v>3420000</v>
      </c>
      <c r="E19" s="18">
        <v>0</v>
      </c>
      <c r="F19" s="18">
        <v>882580</v>
      </c>
      <c r="G19" s="18">
        <v>0</v>
      </c>
      <c r="H19" s="18">
        <v>0</v>
      </c>
      <c r="I19" s="18">
        <v>3388050</v>
      </c>
      <c r="J19" s="18">
        <v>805000</v>
      </c>
      <c r="K19" s="18">
        <v>1708000</v>
      </c>
      <c r="L19" s="18">
        <v>535000</v>
      </c>
      <c r="M19" s="18">
        <v>145000</v>
      </c>
      <c r="N19" s="18">
        <v>1365700</v>
      </c>
      <c r="O19" s="18">
        <v>0</v>
      </c>
      <c r="P19" s="18">
        <v>0</v>
      </c>
      <c r="Q19" s="18">
        <v>1880027</v>
      </c>
      <c r="R19" s="18">
        <v>8895615</v>
      </c>
      <c r="S19" s="18">
        <v>392808</v>
      </c>
      <c r="T19" s="18">
        <v>2215491</v>
      </c>
      <c r="U19" s="18">
        <v>10446558</v>
      </c>
      <c r="V19" s="18">
        <v>3743471</v>
      </c>
      <c r="W19" s="18">
        <v>9183752</v>
      </c>
      <c r="X19" s="18">
        <v>5422748</v>
      </c>
      <c r="Y19" s="18">
        <v>2706000</v>
      </c>
      <c r="Z19" s="18">
        <v>833400</v>
      </c>
      <c r="AA19" s="18">
        <v>714022</v>
      </c>
      <c r="AB19" s="18">
        <v>85842</v>
      </c>
      <c r="AC19" s="19">
        <f t="shared" si="2"/>
        <v>58769064</v>
      </c>
    </row>
    <row r="20" spans="1:29" s="7" customFormat="1" ht="15" customHeight="1" x14ac:dyDescent="0.25">
      <c r="A20" s="15">
        <f>A19+1</f>
        <v>2006</v>
      </c>
      <c r="B20" s="18">
        <v>0</v>
      </c>
      <c r="C20" s="18">
        <v>0</v>
      </c>
      <c r="D20" s="18">
        <v>2640000</v>
      </c>
      <c r="E20" s="18">
        <v>0</v>
      </c>
      <c r="F20" s="18">
        <v>505100</v>
      </c>
      <c r="G20" s="18">
        <v>0</v>
      </c>
      <c r="H20" s="18">
        <v>0</v>
      </c>
      <c r="I20" s="18">
        <v>2838750</v>
      </c>
      <c r="J20" s="18">
        <v>500000</v>
      </c>
      <c r="K20" s="18">
        <v>1226000</v>
      </c>
      <c r="L20" s="18">
        <v>613000</v>
      </c>
      <c r="M20" s="18">
        <v>110000</v>
      </c>
      <c r="N20" s="18">
        <v>1202000</v>
      </c>
      <c r="O20" s="18">
        <v>0</v>
      </c>
      <c r="P20" s="18">
        <v>0</v>
      </c>
      <c r="Q20" s="18">
        <v>1607922</v>
      </c>
      <c r="R20" s="18">
        <v>7826729</v>
      </c>
      <c r="S20" s="18">
        <v>142464</v>
      </c>
      <c r="T20" s="18">
        <v>1393439</v>
      </c>
      <c r="U20" s="18">
        <v>6427206</v>
      </c>
      <c r="V20" s="18">
        <v>2109326</v>
      </c>
      <c r="W20" s="18">
        <v>7565854</v>
      </c>
      <c r="X20" s="18">
        <v>4356182</v>
      </c>
      <c r="Y20" s="18">
        <v>123048</v>
      </c>
      <c r="Z20" s="18">
        <v>410000</v>
      </c>
      <c r="AA20" s="18">
        <v>611200</v>
      </c>
      <c r="AB20" s="18">
        <v>25000</v>
      </c>
      <c r="AC20" s="19">
        <f t="shared" si="2"/>
        <v>42233220</v>
      </c>
    </row>
    <row r="21" spans="1:29" s="7" customFormat="1" ht="15" customHeight="1" x14ac:dyDescent="0.25">
      <c r="A21" s="15">
        <f t="shared" si="1"/>
        <v>2007</v>
      </c>
      <c r="B21" s="18">
        <v>0</v>
      </c>
      <c r="C21" s="18">
        <v>0</v>
      </c>
      <c r="D21" s="18">
        <v>1919687.4720322983</v>
      </c>
      <c r="E21" s="18">
        <v>0</v>
      </c>
      <c r="F21" s="18">
        <v>323939.85643881129</v>
      </c>
      <c r="G21" s="18">
        <v>0</v>
      </c>
      <c r="H21" s="18">
        <v>0</v>
      </c>
      <c r="I21" s="18">
        <v>1994663.9436483663</v>
      </c>
      <c r="J21" s="18">
        <v>402940.80909702618</v>
      </c>
      <c r="K21" s="18">
        <v>803854.86390590831</v>
      </c>
      <c r="L21" s="18">
        <v>925577.43195295415</v>
      </c>
      <c r="M21" s="18">
        <v>169986.97800134576</v>
      </c>
      <c r="N21" s="18">
        <v>889857.70506925101</v>
      </c>
      <c r="O21" s="18">
        <v>0</v>
      </c>
      <c r="P21" s="18">
        <v>229163</v>
      </c>
      <c r="Q21" s="18">
        <v>1379215.8160683664</v>
      </c>
      <c r="R21" s="18">
        <v>6111157.3138421373</v>
      </c>
      <c r="S21" s="18">
        <v>111351.13485439747</v>
      </c>
      <c r="T21" s="18">
        <v>1540777.0918325996</v>
      </c>
      <c r="U21" s="18">
        <v>4941838.3762623239</v>
      </c>
      <c r="V21" s="18">
        <v>1346750.1147889448</v>
      </c>
      <c r="W21" s="18">
        <v>3223109.6592404172</v>
      </c>
      <c r="X21" s="18">
        <v>3311665.6616380769</v>
      </c>
      <c r="Y21" s="18">
        <v>86985.433355541754</v>
      </c>
      <c r="Z21" s="18">
        <v>343951.46345956146</v>
      </c>
      <c r="AA21" s="18">
        <v>554927.64504020486</v>
      </c>
      <c r="AB21" s="18">
        <v>59997</v>
      </c>
      <c r="AC21" s="19">
        <f t="shared" si="2"/>
        <v>30671398.770528536</v>
      </c>
    </row>
    <row r="22" spans="1:29" s="7" customFormat="1" ht="15" customHeight="1" x14ac:dyDescent="0.25">
      <c r="A22" s="15">
        <f t="shared" si="1"/>
        <v>2008</v>
      </c>
      <c r="B22" s="18">
        <v>0</v>
      </c>
      <c r="C22" s="18">
        <v>0</v>
      </c>
      <c r="D22" s="18">
        <v>1314812.2334616659</v>
      </c>
      <c r="E22" s="18">
        <v>0</v>
      </c>
      <c r="F22" s="18">
        <v>228368</v>
      </c>
      <c r="G22" s="18">
        <v>0</v>
      </c>
      <c r="H22" s="18">
        <v>0</v>
      </c>
      <c r="I22" s="18">
        <v>1494805</v>
      </c>
      <c r="J22" s="18">
        <v>317961</v>
      </c>
      <c r="K22" s="18">
        <v>656721.37415734713</v>
      </c>
      <c r="L22" s="18">
        <v>778709</v>
      </c>
      <c r="M22" s="18">
        <v>129984</v>
      </c>
      <c r="N22" s="18">
        <v>773913</v>
      </c>
      <c r="O22" s="18">
        <v>0</v>
      </c>
      <c r="P22" s="18">
        <v>89241</v>
      </c>
      <c r="Q22" s="18">
        <v>692265.0975472664</v>
      </c>
      <c r="R22" s="18">
        <v>4764032.261619268</v>
      </c>
      <c r="S22" s="18">
        <v>79989</v>
      </c>
      <c r="T22" s="18">
        <v>962314</v>
      </c>
      <c r="U22" s="18">
        <v>4581483</v>
      </c>
      <c r="V22" s="18">
        <v>937368</v>
      </c>
      <c r="W22" s="18">
        <v>3099936</v>
      </c>
      <c r="X22" s="18">
        <v>2794365</v>
      </c>
      <c r="Y22" s="18">
        <v>74991</v>
      </c>
      <c r="Z22" s="18">
        <v>169966</v>
      </c>
      <c r="AA22" s="18">
        <v>299946</v>
      </c>
      <c r="AB22" s="18">
        <v>39994</v>
      </c>
      <c r="AC22" s="19">
        <f t="shared" si="2"/>
        <v>24281163.96678555</v>
      </c>
    </row>
    <row r="23" spans="1:29" s="7" customFormat="1" ht="15" customHeight="1" x14ac:dyDescent="0.25">
      <c r="A23" s="15">
        <f t="shared" si="1"/>
        <v>2009</v>
      </c>
      <c r="B23" s="18">
        <v>0</v>
      </c>
      <c r="C23" s="18">
        <v>0</v>
      </c>
      <c r="D23" s="18">
        <v>1075000</v>
      </c>
      <c r="E23" s="18">
        <v>0</v>
      </c>
      <c r="F23" s="18">
        <v>220000</v>
      </c>
      <c r="G23" s="18">
        <v>0</v>
      </c>
      <c r="H23" s="18">
        <v>0</v>
      </c>
      <c r="I23" s="18">
        <v>1300000</v>
      </c>
      <c r="J23" s="18">
        <v>315000</v>
      </c>
      <c r="K23" s="18">
        <v>584000</v>
      </c>
      <c r="L23" s="18">
        <v>650600</v>
      </c>
      <c r="M23" s="18">
        <v>110000</v>
      </c>
      <c r="N23" s="18">
        <v>594000</v>
      </c>
      <c r="O23" s="18">
        <v>0</v>
      </c>
      <c r="P23" s="18">
        <v>0</v>
      </c>
      <c r="Q23" s="18">
        <v>280000</v>
      </c>
      <c r="R23" s="18">
        <v>3382500</v>
      </c>
      <c r="S23" s="18">
        <v>45000</v>
      </c>
      <c r="T23" s="18">
        <v>20018</v>
      </c>
      <c r="U23" s="18">
        <v>2014531</v>
      </c>
      <c r="V23" s="18">
        <v>730500</v>
      </c>
      <c r="W23" s="18">
        <v>2633724</v>
      </c>
      <c r="X23" s="18">
        <v>2241400</v>
      </c>
      <c r="Y23" s="18">
        <v>15000</v>
      </c>
      <c r="Z23" s="18">
        <v>21000</v>
      </c>
      <c r="AA23" s="18">
        <v>64000</v>
      </c>
      <c r="AB23" s="18">
        <v>36000</v>
      </c>
      <c r="AC23" s="19">
        <f t="shared" si="2"/>
        <v>16332273</v>
      </c>
    </row>
    <row r="24" spans="1:29" s="7" customFormat="1" ht="15" customHeight="1" x14ac:dyDescent="0.25">
      <c r="A24" s="15">
        <f t="shared" si="1"/>
        <v>2010</v>
      </c>
      <c r="B24" s="18">
        <v>0</v>
      </c>
      <c r="C24" s="18">
        <v>0</v>
      </c>
      <c r="D24" s="18">
        <v>1100000</v>
      </c>
      <c r="E24" s="18">
        <v>0</v>
      </c>
      <c r="F24" s="18">
        <v>89000</v>
      </c>
      <c r="G24" s="18">
        <v>0</v>
      </c>
      <c r="H24" s="18">
        <v>0</v>
      </c>
      <c r="I24" s="18">
        <v>900000</v>
      </c>
      <c r="J24" s="18">
        <v>235000</v>
      </c>
      <c r="K24" s="18">
        <v>446000</v>
      </c>
      <c r="L24" s="18">
        <v>471400</v>
      </c>
      <c r="M24" s="18">
        <v>115000</v>
      </c>
      <c r="N24" s="18">
        <v>433000</v>
      </c>
      <c r="O24" s="18">
        <v>0</v>
      </c>
      <c r="P24" s="18">
        <v>0</v>
      </c>
      <c r="Q24" s="18">
        <v>148255</v>
      </c>
      <c r="R24" s="18">
        <v>3621000</v>
      </c>
      <c r="S24" s="18">
        <v>30000</v>
      </c>
      <c r="T24" s="18">
        <v>5834</v>
      </c>
      <c r="U24" s="18">
        <v>2223941</v>
      </c>
      <c r="V24" s="18">
        <v>575500</v>
      </c>
      <c r="W24" s="18">
        <v>2269567</v>
      </c>
      <c r="X24" s="18">
        <v>2312000</v>
      </c>
      <c r="Y24" s="18">
        <v>0</v>
      </c>
      <c r="Z24" s="18">
        <v>307000</v>
      </c>
      <c r="AA24" s="18">
        <v>42000</v>
      </c>
      <c r="AB24" s="18">
        <v>25000</v>
      </c>
      <c r="AC24" s="19">
        <f t="shared" si="2"/>
        <v>15349497</v>
      </c>
    </row>
    <row r="25" spans="1:29" s="7" customFormat="1" ht="15" customHeight="1" x14ac:dyDescent="0.25">
      <c r="A25" s="15">
        <f t="shared" si="1"/>
        <v>2011</v>
      </c>
      <c r="B25" s="27">
        <v>0</v>
      </c>
      <c r="C25" s="27">
        <v>0</v>
      </c>
      <c r="D25" s="27">
        <v>1155000</v>
      </c>
      <c r="E25" s="27">
        <v>0</v>
      </c>
      <c r="F25" s="27">
        <v>49000</v>
      </c>
      <c r="G25" s="27">
        <v>0</v>
      </c>
      <c r="H25" s="27">
        <v>0</v>
      </c>
      <c r="I25" s="27">
        <v>585000</v>
      </c>
      <c r="J25" s="27">
        <v>185000</v>
      </c>
      <c r="K25" s="27">
        <v>286099</v>
      </c>
      <c r="L25" s="27">
        <v>329000</v>
      </c>
      <c r="M25" s="27">
        <v>70000</v>
      </c>
      <c r="N25" s="27">
        <v>361000</v>
      </c>
      <c r="O25" s="27">
        <v>0</v>
      </c>
      <c r="P25" s="27">
        <v>14919</v>
      </c>
      <c r="Q25" s="27">
        <v>70000</v>
      </c>
      <c r="R25" s="27">
        <v>3594000</v>
      </c>
      <c r="S25" s="27">
        <v>15000</v>
      </c>
      <c r="T25" s="27">
        <v>24392</v>
      </c>
      <c r="U25" s="27">
        <v>2213599</v>
      </c>
      <c r="V25" s="27">
        <v>532050</v>
      </c>
      <c r="W25" s="27">
        <v>2255375</v>
      </c>
      <c r="X25" s="27">
        <v>2100500</v>
      </c>
      <c r="Y25" s="27">
        <v>0</v>
      </c>
      <c r="Z25" s="27">
        <v>375000</v>
      </c>
      <c r="AA25" s="27">
        <v>60000</v>
      </c>
      <c r="AB25" s="27">
        <v>0</v>
      </c>
      <c r="AC25" s="19">
        <f t="shared" si="2"/>
        <v>14274934</v>
      </c>
    </row>
    <row r="26" spans="1:29" x14ac:dyDescent="0.25">
      <c r="A26" s="15">
        <f t="shared" si="1"/>
        <v>2012</v>
      </c>
      <c r="B26" s="26"/>
      <c r="C26" s="26"/>
      <c r="D26" s="26">
        <v>1010000</v>
      </c>
      <c r="E26" s="26"/>
      <c r="F26" s="26">
        <v>16000</v>
      </c>
      <c r="G26" s="26"/>
      <c r="H26" s="26"/>
      <c r="I26" s="26">
        <v>370000</v>
      </c>
      <c r="J26" s="26">
        <v>35000</v>
      </c>
      <c r="K26" s="26">
        <v>242400</v>
      </c>
      <c r="L26" s="26">
        <v>114600</v>
      </c>
      <c r="M26" s="26">
        <v>65000</v>
      </c>
      <c r="N26" s="26">
        <v>292000</v>
      </c>
      <c r="O26" s="26"/>
      <c r="P26" s="26">
        <v>14920</v>
      </c>
      <c r="Q26" s="26">
        <v>70868</v>
      </c>
      <c r="R26" s="26">
        <v>3225072</v>
      </c>
      <c r="S26" s="26">
        <v>30000</v>
      </c>
      <c r="T26" s="26">
        <v>36</v>
      </c>
      <c r="U26" s="26">
        <v>1366000</v>
      </c>
      <c r="V26" s="26">
        <v>316614</v>
      </c>
      <c r="W26" s="26">
        <v>2350000</v>
      </c>
      <c r="X26" s="26">
        <v>1899502</v>
      </c>
      <c r="Y26" s="26"/>
      <c r="Z26" s="26">
        <v>88000</v>
      </c>
      <c r="AA26" s="26">
        <v>75000</v>
      </c>
      <c r="AB26" s="26"/>
      <c r="AC26" s="19">
        <f t="shared" si="2"/>
        <v>11581012</v>
      </c>
    </row>
    <row r="27" spans="1:29" s="7" customFormat="1" ht="15" customHeight="1" x14ac:dyDescent="0.25">
      <c r="A27" s="15">
        <f t="shared" si="1"/>
        <v>2013</v>
      </c>
      <c r="B27" s="27">
        <v>0</v>
      </c>
      <c r="C27" s="27">
        <v>0</v>
      </c>
      <c r="D27" s="27">
        <v>400000</v>
      </c>
      <c r="E27" s="27">
        <v>0</v>
      </c>
      <c r="F27" s="27">
        <v>0</v>
      </c>
      <c r="G27" s="27">
        <v>0</v>
      </c>
      <c r="H27" s="27">
        <v>0</v>
      </c>
      <c r="I27" s="27">
        <v>195000</v>
      </c>
      <c r="J27" s="27">
        <v>0</v>
      </c>
      <c r="K27" s="27">
        <v>111800</v>
      </c>
      <c r="L27" s="27">
        <v>80200</v>
      </c>
      <c r="M27" s="27">
        <v>20000</v>
      </c>
      <c r="N27" s="27">
        <v>294000</v>
      </c>
      <c r="O27" s="27">
        <v>11732</v>
      </c>
      <c r="P27" s="27">
        <v>1804</v>
      </c>
      <c r="Q27" s="27">
        <v>312155</v>
      </c>
      <c r="R27" s="27">
        <v>2711000</v>
      </c>
      <c r="S27" s="27">
        <v>15000</v>
      </c>
      <c r="T27" s="27">
        <v>1021</v>
      </c>
      <c r="U27" s="27">
        <v>1260000</v>
      </c>
      <c r="V27" s="27">
        <v>445000</v>
      </c>
      <c r="W27" s="27">
        <v>1949600</v>
      </c>
      <c r="X27" s="27">
        <v>1437700</v>
      </c>
      <c r="Y27" s="27">
        <v>0</v>
      </c>
      <c r="Z27" s="27">
        <v>122000</v>
      </c>
      <c r="AA27" s="27">
        <v>55000</v>
      </c>
      <c r="AB27" s="27">
        <v>0</v>
      </c>
      <c r="AC27" s="19">
        <f t="shared" si="2"/>
        <v>9423012</v>
      </c>
    </row>
    <row r="28" spans="1:29" s="7" customFormat="1" ht="15" customHeight="1" x14ac:dyDescent="0.25">
      <c r="A28" s="15">
        <f t="shared" si="1"/>
        <v>2014</v>
      </c>
      <c r="B28" s="27">
        <v>0</v>
      </c>
      <c r="C28" s="27">
        <v>0</v>
      </c>
      <c r="D28" s="27">
        <v>5000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12800</v>
      </c>
      <c r="L28" s="27">
        <v>76800</v>
      </c>
      <c r="M28" s="27">
        <v>0</v>
      </c>
      <c r="N28" s="27">
        <v>420000</v>
      </c>
      <c r="O28" s="27">
        <v>2032</v>
      </c>
      <c r="P28" s="27">
        <v>7913</v>
      </c>
      <c r="Q28" s="27">
        <v>534484</v>
      </c>
      <c r="R28" s="27">
        <v>1891000</v>
      </c>
      <c r="S28" s="27">
        <v>15108</v>
      </c>
      <c r="T28" s="27">
        <v>6640</v>
      </c>
      <c r="U28" s="27">
        <v>786363</v>
      </c>
      <c r="V28" s="27">
        <v>436000</v>
      </c>
      <c r="W28" s="27">
        <v>1704550</v>
      </c>
      <c r="X28" s="27">
        <v>1215800</v>
      </c>
      <c r="Y28" s="27">
        <v>0</v>
      </c>
      <c r="Z28" s="27">
        <v>139500</v>
      </c>
      <c r="AA28" s="27">
        <v>30000</v>
      </c>
      <c r="AB28" s="27">
        <v>0</v>
      </c>
      <c r="AC28" s="19">
        <f t="shared" si="2"/>
        <v>7283990</v>
      </c>
    </row>
    <row r="29" spans="1:29" s="7" customFormat="1" ht="15" customHeight="1" x14ac:dyDescent="0.25">
      <c r="A29" s="15">
        <f t="shared" si="1"/>
        <v>2015</v>
      </c>
      <c r="B29" s="27">
        <v>0</v>
      </c>
      <c r="C29" s="27">
        <v>0</v>
      </c>
      <c r="D29" s="27">
        <v>5000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4200</v>
      </c>
      <c r="L29" s="27">
        <v>56400</v>
      </c>
      <c r="M29" s="27">
        <v>0</v>
      </c>
      <c r="N29" s="27">
        <v>225000</v>
      </c>
      <c r="O29" s="27">
        <v>2417</v>
      </c>
      <c r="P29" s="27">
        <v>5250</v>
      </c>
      <c r="Q29" s="27">
        <v>246771</v>
      </c>
      <c r="R29" s="27">
        <v>1735000</v>
      </c>
      <c r="S29" s="27">
        <v>234</v>
      </c>
      <c r="T29" s="27">
        <v>11046</v>
      </c>
      <c r="U29" s="27">
        <v>674246</v>
      </c>
      <c r="V29" s="27">
        <v>308000</v>
      </c>
      <c r="W29" s="27">
        <v>1529500</v>
      </c>
      <c r="X29" s="27">
        <v>928400</v>
      </c>
      <c r="Y29" s="27">
        <v>0</v>
      </c>
      <c r="Z29" s="27">
        <v>0</v>
      </c>
      <c r="AA29" s="27">
        <v>20000</v>
      </c>
      <c r="AB29" s="27">
        <v>0</v>
      </c>
      <c r="AC29" s="19">
        <f t="shared" si="2"/>
        <v>5751464</v>
      </c>
    </row>
    <row r="30" spans="1:29" s="7" customFormat="1" ht="15" customHeight="1" x14ac:dyDescent="0.25">
      <c r="A30" s="15">
        <f t="shared" si="1"/>
        <v>2016</v>
      </c>
      <c r="B30" s="27"/>
      <c r="C30" s="27"/>
      <c r="D30" s="27">
        <v>5000</v>
      </c>
      <c r="E30" s="27"/>
      <c r="F30" s="27"/>
      <c r="G30" s="27"/>
      <c r="H30" s="27"/>
      <c r="I30" s="27"/>
      <c r="J30" s="27"/>
      <c r="K30" s="27">
        <v>4000</v>
      </c>
      <c r="L30" s="27">
        <v>33442</v>
      </c>
      <c r="M30" s="27"/>
      <c r="N30" s="27">
        <v>195000</v>
      </c>
      <c r="O30" s="27"/>
      <c r="P30" s="27">
        <v>31</v>
      </c>
      <c r="Q30" s="27">
        <v>128160</v>
      </c>
      <c r="R30" s="27">
        <v>2115000</v>
      </c>
      <c r="S30" s="27">
        <v>10216</v>
      </c>
      <c r="T30" s="27">
        <v>592102</v>
      </c>
      <c r="U30" s="27">
        <v>260209</v>
      </c>
      <c r="V30" s="27">
        <v>391500</v>
      </c>
      <c r="W30" s="27">
        <v>1337000</v>
      </c>
      <c r="X30" s="27">
        <v>927800</v>
      </c>
      <c r="Y30" s="27"/>
      <c r="Z30" s="27"/>
      <c r="AA30" s="27"/>
      <c r="AB30" s="27"/>
      <c r="AC30" s="19">
        <f t="shared" si="2"/>
        <v>5999460</v>
      </c>
    </row>
    <row r="31" spans="1:29" ht="15.75" thickBot="1" x14ac:dyDescent="0.3">
      <c r="A31" s="20">
        <f t="shared" si="1"/>
        <v>2017</v>
      </c>
      <c r="B31" s="34"/>
      <c r="C31" s="34"/>
      <c r="D31" s="34"/>
      <c r="E31" s="34"/>
      <c r="F31" s="34"/>
      <c r="G31" s="34"/>
      <c r="H31" s="34"/>
      <c r="I31" s="34"/>
      <c r="J31" s="34"/>
      <c r="K31" s="49">
        <v>1200</v>
      </c>
      <c r="L31" s="49">
        <v>42718</v>
      </c>
      <c r="M31" s="34"/>
      <c r="N31" s="49">
        <v>150000</v>
      </c>
      <c r="O31" s="49">
        <v>642</v>
      </c>
      <c r="P31" s="49">
        <v>1070</v>
      </c>
      <c r="Q31" s="49">
        <v>208303</v>
      </c>
      <c r="R31" s="49">
        <v>1776000</v>
      </c>
      <c r="S31" s="49">
        <v>11000</v>
      </c>
      <c r="T31" s="49">
        <v>462099</v>
      </c>
      <c r="U31" s="49">
        <v>265000</v>
      </c>
      <c r="V31" s="49">
        <v>194500</v>
      </c>
      <c r="W31" s="49">
        <v>1400696</v>
      </c>
      <c r="X31" s="49">
        <v>874030</v>
      </c>
      <c r="Y31" s="34"/>
      <c r="Z31" s="34"/>
      <c r="AA31" s="34"/>
      <c r="AB31" s="34"/>
      <c r="AC31" s="21">
        <f t="shared" si="2"/>
        <v>5387258</v>
      </c>
    </row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C3A3D213E6D74C8133EDD4D9507534" ma:contentTypeVersion="0" ma:contentTypeDescription="Crie um novo documento." ma:contentTypeScope="" ma:versionID="880c2acd26c0ebcb9d9badba503c80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8CA20E-36B9-449F-967B-C1C4144DD33F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7744D4-CDCF-425E-AB10-C465C6213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C140E-C56A-4A16-B682-B6D0CAC4A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Obs</vt:lpstr>
      <vt:lpstr>Álcool Hidr</vt:lpstr>
      <vt:lpstr>Asfalto</vt:lpstr>
      <vt:lpstr>Gasolina Auto</vt:lpstr>
      <vt:lpstr>Gasolina Aviação</vt:lpstr>
      <vt:lpstr>Graxa</vt:lpstr>
      <vt:lpstr>Ol Lubrific</vt:lpstr>
      <vt:lpstr>Parafina</vt:lpstr>
      <vt:lpstr>Queros Ilumin</vt:lpstr>
      <vt:lpstr>Solventes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gestor_seg</dc:creator>
  <cp:lastModifiedBy>Daniele de Oliveira Bandeira</cp:lastModifiedBy>
  <dcterms:created xsi:type="dcterms:W3CDTF">2011-04-06T17:43:56Z</dcterms:created>
  <dcterms:modified xsi:type="dcterms:W3CDTF">2018-11-12T12:00:10Z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0x01010032C3A3D213E6D74C8133EDD4D9507534</vt:lpwstr>
  </property>
</Properties>
</file>