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cp-arquivos\a-public\ASU\AC LI - PROCEDIMENTOS LICITATÓRIOS\AC-LI-FABIO-16-OUT-2020\PROCESSOS SISTEP\propostas técnicas - publicidade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C5" i="1"/>
  <c r="D5" i="1"/>
  <c r="B5" i="1"/>
</calcChain>
</file>

<file path=xl/sharedStrings.xml><?xml version="1.0" encoding="utf-8"?>
<sst xmlns="http://schemas.openxmlformats.org/spreadsheetml/2006/main" count="21" uniqueCount="15">
  <si>
    <t>EMPRESA</t>
  </si>
  <si>
    <t>VALOR DA PROPOSTA CADASTRADA</t>
  </si>
  <si>
    <t>VALOR FINAL OFERTADO NA DISPUTA</t>
  </si>
  <si>
    <t>ARKUS</t>
  </si>
  <si>
    <t>EMANUEL SOLEDADE</t>
  </si>
  <si>
    <t>TL PUBLICIDADE</t>
  </si>
  <si>
    <t>CÁLCULO DO PPL - CLÁUSULA 9.3.4 DO EDITAL</t>
  </si>
  <si>
    <t>PONTUAÇÃO DE PREÇOS DA LICITANTE</t>
  </si>
  <si>
    <t>PONTUAÇÃO TÉCNICA DAS LICITANTES - CONFORME EDITAL</t>
  </si>
  <si>
    <t>PONTUAÇÃO FINAL POR LICITANTE</t>
  </si>
  <si>
    <t>DESCLASSIFICADA *</t>
  </si>
  <si>
    <t>* NÃO ATIGIU OS 75 PONTOS MÍNIMOS NA AVALIAÇÃO TÉCNICA</t>
  </si>
  <si>
    <t>RESULTADO FINAL DA AVALIAÇÃO DAS PROPOSTAS TÉCNICA E DE PREÇOS:</t>
  </si>
  <si>
    <t>1ª COLOCADA - EMANUEL SOLEDADE</t>
  </si>
  <si>
    <t>2ª COLOCADA - ARKUS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</si>
</sst>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A19" sqref="A19"/>
    </sheetView>
  </sheetViews>
  <sheetFormatPr defaultRowHeight="15" x14ac:dyDescent="0.25"/>
  <cols>
    <col min="1" max="1" width="39.85546875" customWidth="1"/>
    <col min="2" max="2" width="14.28515625" bestFit="1" customWidth="1"/>
    <col min="3" max="4" width="19.28515625" customWidth="1"/>
  </cols>
  <sheetData>
    <row r="1" spans="1:4" x14ac:dyDescent="0.25">
      <c r="A1" s="4" t="s">
        <v>6</v>
      </c>
      <c r="B1" s="4"/>
      <c r="C1" s="4"/>
      <c r="D1" s="4"/>
    </row>
    <row r="2" spans="1:4" x14ac:dyDescent="0.25">
      <c r="A2" s="1" t="s">
        <v>0</v>
      </c>
      <c r="B2" s="1" t="s">
        <v>3</v>
      </c>
      <c r="C2" s="1" t="s">
        <v>4</v>
      </c>
      <c r="D2" s="1" t="s">
        <v>5</v>
      </c>
    </row>
    <row r="3" spans="1:4" x14ac:dyDescent="0.25">
      <c r="A3" s="1" t="s">
        <v>1</v>
      </c>
      <c r="B3" s="3">
        <v>282000</v>
      </c>
      <c r="C3" s="3">
        <v>180000</v>
      </c>
      <c r="D3" s="3">
        <v>528000</v>
      </c>
    </row>
    <row r="4" spans="1:4" x14ac:dyDescent="0.25">
      <c r="A4" s="1" t="s">
        <v>2</v>
      </c>
      <c r="B4" s="3">
        <v>39980</v>
      </c>
      <c r="C4" s="3">
        <v>41000</v>
      </c>
      <c r="D4" s="3">
        <v>100000</v>
      </c>
    </row>
    <row r="5" spans="1:4" x14ac:dyDescent="0.25">
      <c r="A5" s="1" t="s">
        <v>7</v>
      </c>
      <c r="B5" s="1">
        <f>(B4/B3)*100</f>
        <v>14.177304964539006</v>
      </c>
      <c r="C5" s="1">
        <f t="shared" ref="C5:D5" si="0">(C4/C3)*100</f>
        <v>22.777777777777779</v>
      </c>
      <c r="D5" s="1">
        <f t="shared" si="0"/>
        <v>18.939393939393938</v>
      </c>
    </row>
    <row r="7" spans="1:4" x14ac:dyDescent="0.25">
      <c r="A7" s="4" t="s">
        <v>8</v>
      </c>
      <c r="B7" s="4"/>
      <c r="C7" s="4"/>
      <c r="D7" s="4"/>
    </row>
    <row r="8" spans="1:4" x14ac:dyDescent="0.25">
      <c r="B8" s="1" t="s">
        <v>3</v>
      </c>
      <c r="C8" s="1" t="s">
        <v>4</v>
      </c>
      <c r="D8" s="1" t="s">
        <v>5</v>
      </c>
    </row>
    <row r="9" spans="1:4" x14ac:dyDescent="0.25">
      <c r="B9">
        <v>78</v>
      </c>
      <c r="C9">
        <v>98</v>
      </c>
      <c r="D9">
        <v>63</v>
      </c>
    </row>
    <row r="10" spans="1:4" x14ac:dyDescent="0.25">
      <c r="A10" s="4" t="s">
        <v>9</v>
      </c>
      <c r="B10" s="4"/>
      <c r="C10" s="4"/>
      <c r="D10" s="4"/>
    </row>
    <row r="11" spans="1:4" x14ac:dyDescent="0.25">
      <c r="A11" s="2"/>
      <c r="B11" s="2" t="s">
        <v>3</v>
      </c>
      <c r="C11" s="2" t="s">
        <v>4</v>
      </c>
      <c r="D11" s="2" t="s">
        <v>5</v>
      </c>
    </row>
    <row r="12" spans="1:4" x14ac:dyDescent="0.25">
      <c r="B12">
        <f>(B9*6)+(B5*4)</f>
        <v>524.70921985815608</v>
      </c>
      <c r="C12">
        <f>(C9*6)+(C5*4)</f>
        <v>679.11111111111109</v>
      </c>
      <c r="D12" t="s">
        <v>10</v>
      </c>
    </row>
    <row r="13" spans="1:4" x14ac:dyDescent="0.25">
      <c r="A13" t="s">
        <v>11</v>
      </c>
    </row>
    <row r="15" spans="1:4" x14ac:dyDescent="0.25">
      <c r="A15" t="s">
        <v>12</v>
      </c>
    </row>
    <row r="16" spans="1:4" x14ac:dyDescent="0.25">
      <c r="A16" s="5" t="s">
        <v>13</v>
      </c>
    </row>
    <row r="17" spans="1:1" x14ac:dyDescent="0.25">
      <c r="A17" s="5" t="s">
        <v>14</v>
      </c>
    </row>
  </sheetData>
  <mergeCells count="3">
    <mergeCell ref="A1:D1"/>
    <mergeCell ref="A7:D7"/>
    <mergeCell ref="A10:D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Hyer de Lima Rangel</dc:creator>
  <cp:lastModifiedBy>Fabio Hyer de Lima Rangel</cp:lastModifiedBy>
  <dcterms:created xsi:type="dcterms:W3CDTF">2021-06-09T19:44:36Z</dcterms:created>
  <dcterms:modified xsi:type="dcterms:W3CDTF">2021-06-10T17:15:22Z</dcterms:modified>
</cp:coreProperties>
</file>