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nice\Desktop\"/>
    </mc:Choice>
  </mc:AlternateContent>
  <bookViews>
    <workbookView xWindow="0" yWindow="0" windowWidth="21525" windowHeight="11250"/>
  </bookViews>
  <sheets>
    <sheet name="Fund.credenciadas e autorizadas" sheetId="1" r:id="rId1"/>
    <sheet name="Contatos Fundações" sheetId="2" r:id="rId2"/>
    <sheet name="Contatos apoiada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3" i="1" l="1"/>
  <c r="K323" i="1"/>
  <c r="J322" i="1"/>
  <c r="K322" i="1" s="1"/>
  <c r="J321" i="1"/>
  <c r="K321" i="1" s="1"/>
  <c r="J320" i="1"/>
  <c r="K320" i="1" s="1"/>
  <c r="J319" i="1"/>
  <c r="K319" i="1" s="1"/>
  <c r="J318" i="1"/>
  <c r="K318" i="1" s="1"/>
  <c r="J317" i="1" l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 l="1"/>
  <c r="K308" i="1" s="1"/>
  <c r="J307" i="1" l="1"/>
  <c r="K307" i="1" s="1"/>
  <c r="J306" i="1"/>
  <c r="K306" i="1" s="1"/>
  <c r="J305" i="1"/>
  <c r="K305" i="1" s="1"/>
  <c r="J304" i="1"/>
  <c r="K304" i="1" s="1"/>
  <c r="J303" i="1"/>
  <c r="K303" i="1" s="1"/>
  <c r="J302" i="1" l="1"/>
  <c r="K302" i="1" s="1"/>
  <c r="J301" i="1" l="1"/>
  <c r="K301" i="1" s="1"/>
  <c r="J300" i="1" l="1"/>
  <c r="K300" i="1" s="1"/>
  <c r="J299" i="1"/>
  <c r="K299" i="1" s="1"/>
  <c r="J298" i="1"/>
  <c r="K298" i="1" s="1"/>
  <c r="J297" i="1" l="1"/>
  <c r="K297" i="1" s="1"/>
  <c r="J294" i="1" l="1"/>
  <c r="K294" i="1" s="1"/>
  <c r="J293" i="1" l="1"/>
  <c r="K293" i="1" s="1"/>
  <c r="J292" i="1"/>
  <c r="K292" i="1" s="1"/>
  <c r="J291" i="1"/>
  <c r="K291" i="1" s="1"/>
  <c r="J290" i="1" l="1"/>
  <c r="K290" i="1" s="1"/>
  <c r="J289" i="1"/>
  <c r="K289" i="1" s="1"/>
  <c r="J288" i="1" l="1"/>
  <c r="K288" i="1" s="1"/>
  <c r="J287" i="1"/>
  <c r="K287" i="1" s="1"/>
  <c r="J286" i="1" l="1"/>
  <c r="K286" i="1" s="1"/>
  <c r="J285" i="1"/>
  <c r="K285" i="1" s="1"/>
  <c r="J284" i="1"/>
  <c r="K284" i="1" s="1"/>
  <c r="J283" i="1"/>
  <c r="K283" i="1" s="1"/>
  <c r="J282" i="1" l="1"/>
  <c r="K282" i="1" s="1"/>
  <c r="J281" i="1"/>
  <c r="K281" i="1" s="1"/>
  <c r="J280" i="1"/>
  <c r="K280" i="1" s="1"/>
  <c r="J279" i="1"/>
  <c r="K279" i="1" s="1"/>
  <c r="J140" i="1" l="1"/>
  <c r="K140" i="1"/>
  <c r="J278" i="1" l="1"/>
  <c r="K278" i="1" s="1"/>
  <c r="J277" i="1"/>
  <c r="K277" i="1" s="1"/>
  <c r="J276" i="1" l="1"/>
  <c r="K276" i="1" s="1"/>
  <c r="J275" i="1"/>
  <c r="K275" i="1" s="1"/>
  <c r="J274" i="1" l="1"/>
  <c r="K274" i="1" s="1"/>
  <c r="J273" i="1"/>
  <c r="K273" i="1" s="1"/>
  <c r="J272" i="1"/>
  <c r="K272" i="1" s="1"/>
  <c r="J271" i="1"/>
  <c r="K271" i="1" s="1"/>
  <c r="J270" i="1" l="1"/>
  <c r="K270" i="1" s="1"/>
  <c r="J269" i="1" l="1"/>
  <c r="K269" i="1" s="1"/>
  <c r="J268" i="1" l="1"/>
  <c r="K268" i="1" s="1"/>
  <c r="J267" i="1"/>
  <c r="K267" i="1" s="1"/>
  <c r="J266" i="1"/>
  <c r="K266" i="1" s="1"/>
  <c r="J265" i="1"/>
  <c r="K265" i="1" s="1"/>
  <c r="J264" i="1"/>
  <c r="K264" i="1" s="1"/>
  <c r="J263" i="1" l="1"/>
  <c r="K263" i="1" s="1"/>
  <c r="J262" i="1" l="1"/>
  <c r="K262" i="1" s="1"/>
  <c r="J261" i="1"/>
  <c r="K261" i="1" s="1"/>
  <c r="J260" i="1"/>
  <c r="K260" i="1" s="1"/>
  <c r="J259" i="1"/>
  <c r="K259" i="1" s="1"/>
  <c r="J256" i="1" l="1"/>
  <c r="K256" i="1" s="1"/>
  <c r="J233" i="1" l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35" i="1" l="1"/>
  <c r="K135" i="1" s="1"/>
  <c r="J174" i="1"/>
  <c r="K174" i="1" s="1"/>
  <c r="J8" i="1"/>
  <c r="K8" i="1" s="1"/>
  <c r="J173" i="1"/>
  <c r="K173" i="1" s="1"/>
  <c r="J54" i="1"/>
  <c r="K54" i="1" s="1"/>
  <c r="J115" i="1"/>
  <c r="K115" i="1" s="1"/>
  <c r="J3" i="1"/>
  <c r="K3" i="1" s="1"/>
  <c r="J12" i="1"/>
  <c r="K12" i="1" s="1"/>
  <c r="J74" i="1"/>
  <c r="K74" i="1" s="1"/>
  <c r="J107" i="1"/>
  <c r="K107" i="1" s="1"/>
  <c r="J184" i="1"/>
  <c r="K184" i="1" s="1"/>
  <c r="J145" i="1"/>
  <c r="K145" i="1" s="1"/>
  <c r="J144" i="1"/>
  <c r="K144" i="1" s="1"/>
  <c r="J9" i="1"/>
  <c r="K9" i="1" s="1"/>
  <c r="J10" i="1"/>
  <c r="K10" i="1" s="1"/>
  <c r="J182" i="1"/>
  <c r="K182" i="1" s="1"/>
  <c r="J157" i="1"/>
  <c r="K157" i="1" s="1"/>
  <c r="J85" i="1"/>
  <c r="K85" i="1" s="1"/>
  <c r="J90" i="1"/>
  <c r="K90" i="1" s="1"/>
  <c r="J150" i="1"/>
  <c r="K150" i="1" s="1"/>
  <c r="J61" i="1"/>
  <c r="K61" i="1" s="1"/>
  <c r="J18" i="1"/>
  <c r="K18" i="1" s="1"/>
  <c r="J19" i="1"/>
  <c r="K19" i="1" s="1"/>
  <c r="J30" i="1"/>
  <c r="K30" i="1" s="1"/>
  <c r="J89" i="1"/>
  <c r="K89" i="1" s="1"/>
  <c r="J24" i="1"/>
  <c r="K24" i="1" s="1"/>
  <c r="J50" i="1"/>
  <c r="K50" i="1" s="1"/>
  <c r="J116" i="1"/>
  <c r="K116" i="1" s="1"/>
  <c r="J99" i="1"/>
  <c r="K99" i="1" s="1"/>
  <c r="J131" i="1"/>
  <c r="K131" i="1" s="1"/>
  <c r="J71" i="1"/>
  <c r="K71" i="1" s="1"/>
  <c r="J21" i="1"/>
  <c r="K21" i="1" s="1"/>
  <c r="J101" i="1"/>
  <c r="K101" i="1" s="1"/>
  <c r="J167" i="1"/>
  <c r="K167" i="1" s="1"/>
  <c r="J76" i="1"/>
  <c r="K76" i="1" s="1"/>
  <c r="J141" i="1"/>
  <c r="K141" i="1" s="1"/>
  <c r="J14" i="1"/>
  <c r="K14" i="1" s="1"/>
  <c r="J17" i="1"/>
  <c r="K17" i="1" s="1"/>
  <c r="J39" i="1"/>
  <c r="K39" i="1" s="1"/>
  <c r="J22" i="1"/>
  <c r="K22" i="1" s="1"/>
  <c r="J124" i="1"/>
  <c r="K124" i="1" s="1"/>
  <c r="J33" i="1"/>
  <c r="K33" i="1" s="1"/>
  <c r="J92" i="1"/>
  <c r="K92" i="1" s="1"/>
  <c r="J166" i="1"/>
  <c r="K166" i="1" s="1"/>
  <c r="J84" i="1"/>
  <c r="K84" i="1" s="1"/>
  <c r="J41" i="1"/>
  <c r="K41" i="1" s="1"/>
  <c r="J142" i="1"/>
  <c r="K142" i="1" s="1"/>
  <c r="J139" i="1"/>
  <c r="K139" i="1" s="1"/>
  <c r="J180" i="1"/>
  <c r="K180" i="1" s="1"/>
  <c r="J151" i="1"/>
  <c r="K151" i="1" s="1"/>
  <c r="J105" i="1"/>
  <c r="K105" i="1" s="1"/>
  <c r="J114" i="1"/>
  <c r="K114" i="1" s="1"/>
  <c r="J37" i="1"/>
  <c r="K37" i="1" s="1"/>
  <c r="J121" i="1"/>
  <c r="K121" i="1" s="1"/>
  <c r="J62" i="1"/>
  <c r="K62" i="1" s="1"/>
  <c r="J59" i="1"/>
  <c r="K59" i="1" s="1"/>
  <c r="J80" i="1"/>
  <c r="K80" i="1" s="1"/>
  <c r="J16" i="1"/>
  <c r="J126" i="1"/>
  <c r="K126" i="1" s="1"/>
  <c r="J91" i="1"/>
  <c r="K91" i="1" s="1"/>
  <c r="J64" i="1"/>
  <c r="K64" i="1" s="1"/>
  <c r="J31" i="1"/>
  <c r="K31" i="1" s="1"/>
  <c r="J132" i="1"/>
  <c r="K132" i="1" s="1"/>
  <c r="J153" i="1"/>
  <c r="K153" i="1" s="1"/>
  <c r="J36" i="1"/>
  <c r="K36" i="1" s="1"/>
  <c r="J55" i="1"/>
  <c r="K55" i="1" s="1"/>
  <c r="J163" i="1"/>
  <c r="K163" i="1" s="1"/>
  <c r="J127" i="1"/>
  <c r="K127" i="1" s="1"/>
  <c r="J129" i="1"/>
  <c r="K129" i="1" s="1"/>
  <c r="J69" i="1"/>
  <c r="K69" i="1" s="1"/>
  <c r="J73" i="1"/>
  <c r="K73" i="1" s="1"/>
  <c r="J156" i="1"/>
  <c r="K156" i="1" s="1"/>
  <c r="J100" i="1"/>
  <c r="K100" i="1" s="1"/>
  <c r="J96" i="1"/>
  <c r="K96" i="1" s="1"/>
  <c r="J165" i="1"/>
  <c r="K165" i="1" s="1"/>
  <c r="J177" i="1"/>
  <c r="K177" i="1" s="1"/>
  <c r="J60" i="1"/>
  <c r="K60" i="1" s="1"/>
  <c r="J123" i="1"/>
  <c r="K123" i="1" s="1"/>
  <c r="J181" i="1"/>
  <c r="K181" i="1" s="1"/>
  <c r="J34" i="1"/>
  <c r="K34" i="1" s="1"/>
  <c r="J46" i="1"/>
  <c r="K46" i="1" s="1"/>
  <c r="J154" i="1"/>
  <c r="K154" i="1" s="1"/>
  <c r="J162" i="1"/>
  <c r="K162" i="1" s="1"/>
  <c r="J43" i="1"/>
  <c r="K43" i="1" s="1"/>
  <c r="J65" i="1"/>
  <c r="K65" i="1" s="1"/>
  <c r="J63" i="1"/>
  <c r="K63" i="1" s="1"/>
  <c r="J86" i="1"/>
  <c r="K86" i="1" s="1"/>
  <c r="J29" i="1"/>
  <c r="K29" i="1" s="1"/>
  <c r="J185" i="1"/>
  <c r="K185" i="1" s="1"/>
  <c r="J175" i="1"/>
  <c r="K175" i="1" s="1"/>
  <c r="J104" i="1"/>
  <c r="K104" i="1" s="1"/>
  <c r="J66" i="1"/>
  <c r="J75" i="1"/>
  <c r="K75" i="1" s="1"/>
  <c r="J133" i="1"/>
  <c r="K133" i="1" s="1"/>
  <c r="J97" i="1"/>
  <c r="K97" i="1" s="1"/>
  <c r="J148" i="1"/>
  <c r="K148" i="1" s="1"/>
  <c r="J161" i="1"/>
  <c r="K161" i="1" s="1"/>
  <c r="J103" i="1"/>
  <c r="K103" i="1" s="1"/>
  <c r="J186" i="1"/>
  <c r="K186" i="1" s="1"/>
  <c r="J45" i="1"/>
  <c r="K45" i="1" s="1"/>
  <c r="J38" i="1"/>
  <c r="K38" i="1" s="1"/>
  <c r="J53" i="1"/>
  <c r="K53" i="1" s="1"/>
  <c r="J78" i="1"/>
  <c r="K78" i="1" s="1"/>
  <c r="J81" i="1"/>
  <c r="K81" i="1" s="1"/>
  <c r="J138" i="1"/>
  <c r="K138" i="1" s="1"/>
  <c r="J171" i="1"/>
  <c r="K171" i="1" s="1"/>
  <c r="J110" i="1"/>
  <c r="K110" i="1" s="1"/>
  <c r="J113" i="1"/>
  <c r="K113" i="1" s="1"/>
  <c r="J51" i="1"/>
  <c r="K51" i="1" s="1"/>
  <c r="J117" i="1"/>
  <c r="K117" i="1" s="1"/>
  <c r="J147" i="1"/>
  <c r="K147" i="1" s="1"/>
  <c r="J67" i="1"/>
  <c r="K67" i="1" s="1"/>
  <c r="J128" i="1"/>
  <c r="K128" i="1" s="1"/>
  <c r="J118" i="1"/>
  <c r="K118" i="1" s="1"/>
  <c r="J120" i="1"/>
  <c r="K120" i="1" s="1"/>
  <c r="J5" i="1"/>
  <c r="K5" i="1" s="1"/>
  <c r="J42" i="1"/>
  <c r="K42" i="1" s="1"/>
  <c r="J68" i="1"/>
  <c r="K68" i="1" s="1"/>
  <c r="J158" i="1"/>
  <c r="K158" i="1" s="1"/>
  <c r="J187" i="1"/>
  <c r="K187" i="1" s="1"/>
  <c r="J137" i="1"/>
  <c r="K137" i="1" s="1"/>
  <c r="J49" i="1"/>
  <c r="K49" i="1" s="1"/>
  <c r="J93" i="1"/>
  <c r="K93" i="1" s="1"/>
  <c r="J11" i="1"/>
  <c r="K11" i="1" s="1"/>
  <c r="J32" i="1"/>
  <c r="K32" i="1" s="1"/>
  <c r="J56" i="1"/>
  <c r="K56" i="1" s="1"/>
  <c r="J15" i="1"/>
  <c r="K15" i="1" s="1"/>
  <c r="J169" i="1"/>
  <c r="K169" i="1" s="1"/>
  <c r="J149" i="1"/>
  <c r="K149" i="1" s="1"/>
  <c r="J106" i="1"/>
  <c r="K106" i="1" s="1"/>
  <c r="J108" i="1"/>
  <c r="K108" i="1" s="1"/>
  <c r="J134" i="1"/>
  <c r="K134" i="1" s="1"/>
  <c r="J79" i="1"/>
  <c r="K79" i="1" s="1"/>
  <c r="J143" i="1"/>
  <c r="K143" i="1" s="1"/>
  <c r="J2" i="1"/>
  <c r="J6" i="1"/>
  <c r="K6" i="1" s="1"/>
  <c r="J130" i="1"/>
  <c r="K130" i="1" s="1"/>
  <c r="J95" i="1"/>
  <c r="K95" i="1" s="1"/>
  <c r="J27" i="1"/>
  <c r="K27" i="1" s="1"/>
  <c r="J57" i="1"/>
  <c r="K57" i="1" s="1"/>
  <c r="J35" i="1"/>
  <c r="K35" i="1" s="1"/>
  <c r="J40" i="1"/>
  <c r="K40" i="1" s="1"/>
  <c r="J26" i="1"/>
  <c r="K26" i="1" s="1"/>
  <c r="J72" i="1"/>
  <c r="K72" i="1" s="1"/>
  <c r="J152" i="1"/>
  <c r="K152" i="1" s="1"/>
  <c r="J146" i="1"/>
  <c r="K146" i="1" s="1"/>
  <c r="J136" i="1"/>
  <c r="K136" i="1" s="1"/>
  <c r="J109" i="1"/>
  <c r="K109" i="1" s="1"/>
  <c r="J83" i="1"/>
  <c r="K83" i="1" s="1"/>
  <c r="J87" i="1"/>
  <c r="K87" i="1" s="1"/>
  <c r="J112" i="1"/>
  <c r="K112" i="1" s="1"/>
  <c r="J88" i="1"/>
  <c r="K88" i="1" s="1"/>
  <c r="J122" i="1"/>
  <c r="K122" i="1" s="1"/>
  <c r="J178" i="1"/>
  <c r="K178" i="1" s="1"/>
  <c r="J28" i="1"/>
  <c r="K28" i="1" s="1"/>
  <c r="J70" i="1"/>
  <c r="K70" i="1" s="1"/>
  <c r="J159" i="1"/>
  <c r="K159" i="1" s="1"/>
  <c r="J160" i="1"/>
  <c r="K160" i="1" s="1"/>
  <c r="J164" i="1"/>
  <c r="K164" i="1" s="1"/>
  <c r="J4" i="1"/>
  <c r="K4" i="1" s="1"/>
  <c r="J102" i="1"/>
  <c r="K102" i="1" s="1"/>
  <c r="J94" i="1"/>
  <c r="K94" i="1" s="1"/>
  <c r="J119" i="1"/>
  <c r="K119" i="1" s="1"/>
  <c r="J13" i="1"/>
  <c r="K13" i="1" s="1"/>
  <c r="J48" i="1"/>
  <c r="K48" i="1" s="1"/>
  <c r="J170" i="1"/>
  <c r="K170" i="1" s="1"/>
  <c r="J125" i="1"/>
  <c r="K125" i="1" s="1"/>
  <c r="J58" i="1"/>
  <c r="K58" i="1" s="1"/>
  <c r="J23" i="1"/>
  <c r="K23" i="1" s="1"/>
  <c r="J183" i="1"/>
  <c r="K183" i="1" s="1"/>
  <c r="J98" i="1"/>
  <c r="K98" i="1" s="1"/>
  <c r="J179" i="1"/>
  <c r="K179" i="1" s="1"/>
  <c r="J52" i="1"/>
  <c r="K52" i="1" s="1"/>
  <c r="J168" i="1"/>
  <c r="K168" i="1" s="1"/>
  <c r="J155" i="1"/>
  <c r="K155" i="1" s="1"/>
  <c r="J47" i="1"/>
  <c r="K47" i="1" s="1"/>
  <c r="J172" i="1"/>
  <c r="K172" i="1" s="1"/>
  <c r="J20" i="1"/>
  <c r="K20" i="1" s="1"/>
  <c r="J77" i="1"/>
  <c r="K77" i="1" s="1"/>
  <c r="J111" i="1"/>
  <c r="K111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82" i="1"/>
  <c r="K82" i="1" s="1"/>
</calcChain>
</file>

<file path=xl/sharedStrings.xml><?xml version="1.0" encoding="utf-8"?>
<sst xmlns="http://schemas.openxmlformats.org/spreadsheetml/2006/main" count="3656" uniqueCount="2368">
  <si>
    <t>SIGLA FUNDAÇÃO</t>
  </si>
  <si>
    <t>FUNDAÇÃO DE APOIO</t>
  </si>
  <si>
    <t>PROCESSO SEI</t>
  </si>
  <si>
    <t>CNPJ</t>
  </si>
  <si>
    <t>TIPO</t>
  </si>
  <si>
    <t>INSTITUIÇÃO APOIADA</t>
  </si>
  <si>
    <t>SIGLA
APOIADA</t>
  </si>
  <si>
    <t>VIGÊNCIA</t>
  </si>
  <si>
    <t>AMARCÍLIO</t>
  </si>
  <si>
    <t>23000.032053/2016-61 </t>
  </si>
  <si>
    <t>09.542.274/0001-87</t>
  </si>
  <si>
    <t>Credenciamento</t>
  </si>
  <si>
    <t>Hospital Naval Marcílio Dias</t>
  </si>
  <si>
    <t>HNMD</t>
  </si>
  <si>
    <t>35/2017</t>
  </si>
  <si>
    <t>CAED</t>
  </si>
  <si>
    <t>23000.035913/2018-80</t>
  </si>
  <si>
    <t>24.014.569/0001-74</t>
  </si>
  <si>
    <t>Universidade Federal de Juiz de Fora - UFJF</t>
  </si>
  <si>
    <t>UFJF</t>
  </si>
  <si>
    <t>86/2018</t>
  </si>
  <si>
    <t>COPPETEC</t>
  </si>
  <si>
    <t>Fundação Coordenação de Projetos, Pesquisa e Estudos Tecnológicos</t>
  </si>
  <si>
    <t>23000.015383/2015-19</t>
  </si>
  <si>
    <t>72.060.999/0001-75</t>
  </si>
  <si>
    <t>Universidade Federal do Rio de Janeiro - UFRJ</t>
  </si>
  <si>
    <t>UFRJ</t>
  </si>
  <si>
    <t>91/2016</t>
  </si>
  <si>
    <t>Ênnio de Jesus</t>
  </si>
  <si>
    <t>Fundação Ênnio de Jesus Pinheiro Amaral de Apoio ao Instituto Federal de Educação, Ciência e Tecnologia Sul-rio-grandense</t>
  </si>
  <si>
    <t>23000.015824/2017-36</t>
  </si>
  <si>
    <t>02.321.624/0001-36</t>
  </si>
  <si>
    <t>Instituto Federal de Educação e Ciência Sul-Riograndense - IFSul</t>
  </si>
  <si>
    <t>IFSUL</t>
  </si>
  <si>
    <t>18/2018</t>
  </si>
  <si>
    <t>FACC</t>
  </si>
  <si>
    <t>Fundação de Apoio ao Desenvolvimento da Computação Científica</t>
  </si>
  <si>
    <t xml:space="preserve"> 23000.005173/2016-95</t>
  </si>
  <si>
    <t>06.220.430/0001-03</t>
  </si>
  <si>
    <t>Laboratório Nacional de Computação Científica - LNCC</t>
  </si>
  <si>
    <t>LNCC</t>
  </si>
  <si>
    <t>88/2016</t>
  </si>
  <si>
    <t>Centro Brasileiro de Pesquisas Físicas - CBPF</t>
  </si>
  <si>
    <t>CBPF</t>
  </si>
  <si>
    <t>Observatório Nacional - ON</t>
  </si>
  <si>
    <t>ON</t>
  </si>
  <si>
    <t>Museu de Astronomia e Ciências Afins - MAST</t>
  </si>
  <si>
    <t>MAST</t>
  </si>
  <si>
    <t>Instituto Federal do Rio de Janeiro - IFRJ</t>
  </si>
  <si>
    <t>IFRJ</t>
  </si>
  <si>
    <t>CETEM</t>
  </si>
  <si>
    <t>INT</t>
  </si>
  <si>
    <t>FACEPE</t>
  </si>
  <si>
    <t>23000.022903/2015-31</t>
  </si>
  <si>
    <t>25.657.149/0001-79</t>
  </si>
  <si>
    <t>Universidade Federal de Alfenas - UNIFAL</t>
  </si>
  <si>
    <t>UNIFAL</t>
  </si>
  <si>
    <t>44/2016</t>
  </si>
  <si>
    <t>FACEV</t>
  </si>
  <si>
    <t>Fundação Artística, Cultural e de Educação para a Cidadania de Viçosa</t>
  </si>
  <si>
    <t>02.414.568/0001-84</t>
  </si>
  <si>
    <t>Universidade Federal de Viçosa - UFV</t>
  </si>
  <si>
    <t>UFV</t>
  </si>
  <si>
    <t>FACTI</t>
  </si>
  <si>
    <t>Fundação de Apoio à Capacitação em Tecnologia da Informação</t>
  </si>
  <si>
    <t>23000.002106/2015-38</t>
  </si>
  <si>
    <t>02.939.127/0001-04</t>
  </si>
  <si>
    <t>Centro de Tecnologia da Informação Renato Archer - CTI</t>
  </si>
  <si>
    <t>CTI</t>
  </si>
  <si>
    <t>74/2016</t>
  </si>
  <si>
    <t>FACTO</t>
  </si>
  <si>
    <t>Fundação de Apoio ao Desenvolvimento da Ciência e Tecnologia</t>
  </si>
  <si>
    <t>23000.014346/2017-47</t>
  </si>
  <si>
    <t>03.832.178/0001-97</t>
  </si>
  <si>
    <t>Instituto Federal do Espírito Santo</t>
  </si>
  <si>
    <t>IFES</t>
  </si>
  <si>
    <t>51/2017</t>
  </si>
  <si>
    <t>Instituto Federal de Educação, Ciência e Tecnologia de Mato Grosso do Sul - IFMS</t>
  </si>
  <si>
    <t>IFMS</t>
  </si>
  <si>
    <t>Instituto Federal de Educação, Ciência e Tecnologia de Minas Gerais - IFMG</t>
  </si>
  <si>
    <t>IFMG</t>
  </si>
  <si>
    <t>Instituto Federal de Educação, Ciência e Tecnologia de São Paulo - IFSP</t>
  </si>
  <si>
    <t>IFSP</t>
  </si>
  <si>
    <t>IF SERTÃO PERNAMBUCANO</t>
  </si>
  <si>
    <t>FADEMA</t>
  </si>
  <si>
    <t>23000.000825/2017-86</t>
  </si>
  <si>
    <t>03.049.886/0001-56</t>
  </si>
  <si>
    <t>Instituto Federal de Educação, Ciência e Tecnologia Sul de Minas Gerais</t>
  </si>
  <si>
    <t>13/2017</t>
  </si>
  <si>
    <t>FADEPE-JF</t>
  </si>
  <si>
    <t>Fundação de Apoio e Desenvolvimento ao Ensino, Pesquisa e Extensão</t>
  </si>
  <si>
    <t>00.703.697/0001-67</t>
  </si>
  <si>
    <t>FADESP</t>
  </si>
  <si>
    <t>Fundação de Amparo e Desenvolvimento da Pesquisa</t>
  </si>
  <si>
    <t>05.572.870/0001-59</t>
  </si>
  <si>
    <t>Universidade Federal do Pará - UFPA</t>
  </si>
  <si>
    <t>UFPA</t>
  </si>
  <si>
    <t>Instituto Evandro Chagas - IEC</t>
  </si>
  <si>
    <t>IEC</t>
  </si>
  <si>
    <t>Museu Paraense  Emilio Goeldi</t>
  </si>
  <si>
    <t>MPEG</t>
  </si>
  <si>
    <t>IFPA</t>
  </si>
  <si>
    <t>UNIFESSPA</t>
  </si>
  <si>
    <t>FADETEC</t>
  </si>
  <si>
    <t>Fundação de Apoio e Desenvolvimento do Ensino Tecnológico</t>
  </si>
  <si>
    <t>23000.019058/2018-60</t>
  </si>
  <si>
    <t>04.043.851/0001-72</t>
  </si>
  <si>
    <t>Instituto Federal do Norte de Minas Gerais - IFNMG</t>
  </si>
  <si>
    <t>IFNMG</t>
  </si>
  <si>
    <t>56/2018</t>
  </si>
  <si>
    <t>FADE-UFPE</t>
  </si>
  <si>
    <t>Fundação de Apoio ao Desenvolvimento da Universidade Federal de Pernambuco</t>
  </si>
  <si>
    <t>11.735.586/0001-59</t>
  </si>
  <si>
    <t>Universidade Federal de Pernambuco - UFPE</t>
  </si>
  <si>
    <t>UFPE</t>
  </si>
  <si>
    <t>UFPB</t>
  </si>
  <si>
    <t>FADEX</t>
  </si>
  <si>
    <t>07.501.328/0001-30</t>
  </si>
  <si>
    <t>Universidade Federal do Piauí - UFPI</t>
  </si>
  <si>
    <t>UFPI</t>
  </si>
  <si>
    <t>Instituto Federal de Educação, Ciência e Tecnologia do Piauí - IFPI</t>
  </si>
  <si>
    <t>IFPI</t>
  </si>
  <si>
    <t>FADUC</t>
  </si>
  <si>
    <t>23000.010859/2015-17</t>
  </si>
  <si>
    <t>04.520.727/0001-50</t>
  </si>
  <si>
    <t>Instituto Federal de Educação, Ciência e Tecnologia do Sudeste de Minas Gerais - Campus Rio Pomba</t>
  </si>
  <si>
    <t>23000.010308/2015-53</t>
  </si>
  <si>
    <t>08.962.306/0001-30</t>
  </si>
  <si>
    <t>Empresa Brasileira de Pesquisa Agropecuária - EMBRAPA</t>
  </si>
  <si>
    <t>EMBRAPA</t>
  </si>
  <si>
    <t>80/2015</t>
  </si>
  <si>
    <t>FAEPE</t>
  </si>
  <si>
    <t>Fundação de Apoio ao Ensino, Pesquisa e Extensão</t>
  </si>
  <si>
    <t>19.084.599/0001-17</t>
  </si>
  <si>
    <t>Universidade Federal de Lavras - UFLA</t>
  </si>
  <si>
    <t>UFLA</t>
  </si>
  <si>
    <t>FAEPI</t>
  </si>
  <si>
    <t>Fundação de Apoio ao Ensino, Pesquisa, Extensão e Interiorização do IFAM</t>
  </si>
  <si>
    <t>04.623.300/0001-88</t>
  </si>
  <si>
    <t>Instituo Federal de Educação, Ciências e Tecnologia do Amazonas - IFAM</t>
  </si>
  <si>
    <t>IFAM</t>
  </si>
  <si>
    <t>Universidade Federal do Amazonas - UFAM</t>
  </si>
  <si>
    <t>UFAM</t>
  </si>
  <si>
    <t>INPA</t>
  </si>
  <si>
    <t>FAEPU</t>
  </si>
  <si>
    <t>Fundação de Assistência, Estudo e Pesquisa de Uberlândia</t>
  </si>
  <si>
    <t>23000.012728/2015-74</t>
  </si>
  <si>
    <t>25.763.673/0001-24</t>
  </si>
  <si>
    <t>Universidade Federal de Uberlândia</t>
  </si>
  <si>
    <t>UFU</t>
  </si>
  <si>
    <t>27/2016</t>
  </si>
  <si>
    <t>FAHERG</t>
  </si>
  <si>
    <t>Fundação de Apoio ao Hospital de Ensino do Rio Grande</t>
  </si>
  <si>
    <t>23000.007033/2016-51</t>
  </si>
  <si>
    <t>91.102.236/0001-94</t>
  </si>
  <si>
    <t>Universidade Federal do Rio Grande</t>
  </si>
  <si>
    <t>FURG</t>
  </si>
  <si>
    <t>67/2016</t>
  </si>
  <si>
    <t>FAHUCAM</t>
  </si>
  <si>
    <t>23000.012795/2016-70</t>
  </si>
  <si>
    <t>03.323.503/0001-96</t>
  </si>
  <si>
    <t>UFES</t>
  </si>
  <si>
    <t>104/2016</t>
  </si>
  <si>
    <t>FAIFCE</t>
  </si>
  <si>
    <t xml:space="preserve">Fundação de Apoio ao Ensino, à Pesquisa e à Extensão do Instituto Federal de Educação, Ciência e Tecnologia do Ceará </t>
  </si>
  <si>
    <t>23000.000661/2018-78</t>
  </si>
  <si>
    <t>27.652.712/0001-41</t>
  </si>
  <si>
    <t>Instituto Federal de Educação, Ciência e Tecnologia do Ceará - IFCE</t>
  </si>
  <si>
    <t>IFCE</t>
  </si>
  <si>
    <t>52/2018</t>
  </si>
  <si>
    <t>FAI-UFSCAR</t>
  </si>
  <si>
    <t>Fundação de Apoio Institucional ao Desenvolvimento Científico e Tecnológico</t>
  </si>
  <si>
    <t>66.991.647/0001-30</t>
  </si>
  <si>
    <t>Universidade Federal de São Carlos - UFSCAR</t>
  </si>
  <si>
    <t>UFSCAR</t>
  </si>
  <si>
    <t>FAPEAGRO</t>
  </si>
  <si>
    <t>23000.018438/2016-15</t>
  </si>
  <si>
    <t>01.561.218/0001-88</t>
  </si>
  <si>
    <t>49/2016</t>
  </si>
  <si>
    <t>FAPEB</t>
  </si>
  <si>
    <t>Fundação de Apoio à Pesquisa, Desenvolvimento e Inovação - Exército Brasileiro</t>
  </si>
  <si>
    <t>08.189.277/0001-16</t>
  </si>
  <si>
    <t>Departamento de Ciência e Tecnologia do Exército</t>
  </si>
  <si>
    <t>DCTE</t>
  </si>
  <si>
    <t>FAPEC</t>
  </si>
  <si>
    <t>Fundação de Apoio à Pesquisa, ao Ensino e à Cultura</t>
  </si>
  <si>
    <t>15.513.690/0001-50</t>
  </si>
  <si>
    <t>Universidade Federal de Mato Grosso do Sul - UFMS</t>
  </si>
  <si>
    <t>UFMS</t>
  </si>
  <si>
    <t>FAPED</t>
  </si>
  <si>
    <t>Fundação de Apoio à Pesquisa e ao Desenvolvimento</t>
  </si>
  <si>
    <t>00.849.774/0001-91</t>
  </si>
  <si>
    <t>FAPEG</t>
  </si>
  <si>
    <t>23000.007018/2016-11</t>
  </si>
  <si>
    <t>03.438.169/0001-16</t>
  </si>
  <si>
    <t>EMPRAPA</t>
  </si>
  <si>
    <t>36/2017</t>
  </si>
  <si>
    <t>FAPEPE</t>
  </si>
  <si>
    <t>Fundação de Apoio ao Ensino, Pesquisa e Extensão de Itajubá</t>
  </si>
  <si>
    <t>00.662.065/0001-00</t>
  </si>
  <si>
    <t>Universidade Federal de Itajubá - UNIFEI</t>
  </si>
  <si>
    <t>UNIFEI</t>
  </si>
  <si>
    <t>FAPESE</t>
  </si>
  <si>
    <t>Fundação de Apoio à Pesquisa e à Extensão de Sergipe</t>
  </si>
  <si>
    <t>23000.054169/2016-51</t>
  </si>
  <si>
    <t>97.500.037/0001-10</t>
  </si>
  <si>
    <t>Universidade Federal de Sergipe - UFSE</t>
  </si>
  <si>
    <t>50/2017</t>
  </si>
  <si>
    <t>FAPEU</t>
  </si>
  <si>
    <t>Fundação de Amparo à Pesquisa e Extensão Universitária</t>
  </si>
  <si>
    <t>83.476.911/0001-17</t>
  </si>
  <si>
    <t>Universidade Federal de Santa Catarina - UFSC</t>
  </si>
  <si>
    <t>UFSC</t>
  </si>
  <si>
    <t>Universidade da Fronteira do Sul - UFFS</t>
  </si>
  <si>
    <t>UFFS</t>
  </si>
  <si>
    <t>Instituto Federal Catarinense - IFC</t>
  </si>
  <si>
    <t>IFC</t>
  </si>
  <si>
    <t>FAPEX</t>
  </si>
  <si>
    <t>Fundação de Apoio à Pesquisa e à Extensão</t>
  </si>
  <si>
    <t>14.645.162/0001-91</t>
  </si>
  <si>
    <t>Universidade Federal da Bahia - UFBA</t>
  </si>
  <si>
    <t>UFBA</t>
  </si>
  <si>
    <t>Universidade Federal do Sul da Bahia - UFSB</t>
  </si>
  <si>
    <t>UFSB</t>
  </si>
  <si>
    <t>UFRB</t>
  </si>
  <si>
    <t>FAPTO</t>
  </si>
  <si>
    <t>Fundação de Apoio Científico e Tecnológico do Tocantins</t>
  </si>
  <si>
    <t>06.343.763/0001-11</t>
  </si>
  <si>
    <t>Universidade Federal do Tocantins</t>
  </si>
  <si>
    <t>17/2016</t>
  </si>
  <si>
    <t>Instituto Federal de Educação, Ciência e Tecnologia do Tocantins - IFTO</t>
  </si>
  <si>
    <t>IFTO</t>
  </si>
  <si>
    <t>FAP-UNIFESP</t>
  </si>
  <si>
    <t>Fundação de Apoio à Universidade Federal de São Paulo</t>
  </si>
  <si>
    <t>23000.044829/2016-95</t>
  </si>
  <si>
    <t>07.437.996/0001-46</t>
  </si>
  <si>
    <t>Universidade Federal de São Paulo - UNIFESP</t>
  </si>
  <si>
    <t>UNIFESP</t>
  </si>
  <si>
    <t>29/2017</t>
  </si>
  <si>
    <t xml:space="preserve">FAPUR </t>
  </si>
  <si>
    <t>Fundação de Apoio à Pesquisa Científica e Tecnológica da UFRRJ</t>
  </si>
  <si>
    <t> 01.606.606/0001-38</t>
  </si>
  <si>
    <t>UFRRJ</t>
  </si>
  <si>
    <t>45/2019</t>
  </si>
  <si>
    <t>FATEC</t>
  </si>
  <si>
    <t>Fundação de Apoio à Tecnologia e Ciência</t>
  </si>
  <si>
    <t>89.252.431/0001-59</t>
  </si>
  <si>
    <t>Universidade Federal de Santa Maria - UFSM</t>
  </si>
  <si>
    <t>UFSM</t>
  </si>
  <si>
    <t>Instituto Federal Farroupilha - IFF</t>
  </si>
  <si>
    <t>IFF</t>
  </si>
  <si>
    <t>FAU - MG</t>
  </si>
  <si>
    <t>Fundação de Apoio Universitário</t>
  </si>
  <si>
    <t>21.238.738/0001-61</t>
  </si>
  <si>
    <t>45/2017</t>
  </si>
  <si>
    <t>FAU - RS</t>
  </si>
  <si>
    <t>89.876.114/0001-03</t>
  </si>
  <si>
    <t>Universidade Federal de Pelotas - UFPEL</t>
  </si>
  <si>
    <t>UFPEL</t>
  </si>
  <si>
    <t>FAUF</t>
  </si>
  <si>
    <t>23000.010374/2015-23</t>
  </si>
  <si>
    <t>05.418.239/0001-08</t>
  </si>
  <si>
    <t>Universidade Federal de São João Del-Rei - FUNREI</t>
  </si>
  <si>
    <t>24/2016</t>
  </si>
  <si>
    <t>FAURG</t>
  </si>
  <si>
    <t xml:space="preserve">Fundação de Apoio à Universidade do Rio Grande </t>
  </si>
  <si>
    <t>03.483.912/0001-50</t>
  </si>
  <si>
    <t>FAURGS</t>
  </si>
  <si>
    <t>74.704.008/0001-75</t>
  </si>
  <si>
    <t>Universidade Federal do Rio Grande do Sul - UFRGS</t>
  </si>
  <si>
    <t>UFRGS</t>
  </si>
  <si>
    <t>Fundação de Apoio da Universidade Federal do Rio Grande do Sul</t>
  </si>
  <si>
    <t>Instituto Nacional de Meteorologia Qualidade e Tecnologia - INMETRO</t>
  </si>
  <si>
    <t>INMETRO</t>
  </si>
  <si>
    <t>UFCSPA</t>
  </si>
  <si>
    <t>FCMF</t>
  </si>
  <si>
    <t>Fundação Casimiro Montenegro Filho</t>
  </si>
  <si>
    <t>64.037.492/0001-72</t>
  </si>
  <si>
    <t>Instituto Tecnológico da Aeronáutica - ITA</t>
  </si>
  <si>
    <t>ITA</t>
  </si>
  <si>
    <t>Instituto de Controle  e Espaço Aéreo - ICEA</t>
  </si>
  <si>
    <t>ICEA</t>
  </si>
  <si>
    <t>IEAv</t>
  </si>
  <si>
    <t>Instituto de Fomento e Coordenação Industrial - IFI</t>
  </si>
  <si>
    <t>IFI</t>
  </si>
  <si>
    <t>IAE</t>
  </si>
  <si>
    <t>FCO</t>
  </si>
  <si>
    <t>Fundação Christiano Ottoni</t>
  </si>
  <si>
    <t>18.218.909/0001-86</t>
  </si>
  <si>
    <t>Universidade Federal de Minas Gerais</t>
  </si>
  <si>
    <t>UFMG</t>
  </si>
  <si>
    <t>FCPC</t>
  </si>
  <si>
    <t>Fundação Cearense de Pesquisa e Cultura</t>
  </si>
  <si>
    <t>05.330.436/0001-62</t>
  </si>
  <si>
    <t>Universidade Federal do Ceará - UFC</t>
  </si>
  <si>
    <t>UFC</t>
  </si>
  <si>
    <t>FEC</t>
  </si>
  <si>
    <t>Fundação Euclides da Cunha de Apoio Institucional à Universidade Federal Fluminense</t>
  </si>
  <si>
    <t>23000.021085/2016-31</t>
  </si>
  <si>
    <t>03.438.229/0001-09</t>
  </si>
  <si>
    <t>Universidade Federal Fluminense - UFF</t>
  </si>
  <si>
    <t>FEENG</t>
  </si>
  <si>
    <t>Fundação Empresa-Escola de Engenharia da UFRGS</t>
  </si>
  <si>
    <t>02.475.386/0001-13</t>
  </si>
  <si>
    <t>IFRS</t>
  </si>
  <si>
    <t>FEESC</t>
  </si>
  <si>
    <t>Fundação de Ensino e Engenharia de Santa Catarina</t>
  </si>
  <si>
    <t>82.895.327/0001-33</t>
  </si>
  <si>
    <t>61/2017</t>
  </si>
  <si>
    <t>IFSC</t>
  </si>
  <si>
    <t>FEMAR</t>
  </si>
  <si>
    <t>Fundação de Estudos do Mar</t>
  </si>
  <si>
    <t>23000.029734/2016-41</t>
  </si>
  <si>
    <t>33.798.026/0001-86</t>
  </si>
  <si>
    <t>Núcleo de Inovação Tecnológica da Marinha do Brasil - NIT-MB</t>
  </si>
  <si>
    <t>NIT-MB</t>
  </si>
  <si>
    <t>47/2017</t>
  </si>
  <si>
    <t>FEOP</t>
  </si>
  <si>
    <t>Fundação Educativa Ouro Preto</t>
  </si>
  <si>
    <t>23000.005098/2015-81</t>
  </si>
  <si>
    <t>00.306.770/0001-67</t>
  </si>
  <si>
    <t>Universidade Federal de Ouro Preto - UFOP</t>
  </si>
  <si>
    <t>UFOP</t>
  </si>
  <si>
    <t>54/2015</t>
  </si>
  <si>
    <t>FEP</t>
  </si>
  <si>
    <t>Fundação Escola Politécnica da Bahia</t>
  </si>
  <si>
    <t>15.255.367/0001-23</t>
  </si>
  <si>
    <t>Universidade Federal do Oeste da Bahia - UFOB</t>
  </si>
  <si>
    <t>UFOB</t>
  </si>
  <si>
    <t>FEPESE</t>
  </si>
  <si>
    <t>83.566.299/0001-73</t>
  </si>
  <si>
    <t>FEPMVZ</t>
  </si>
  <si>
    <t>16.629.388/0001-24</t>
  </si>
  <si>
    <t>Universidade Federal de Minas Gerais - UFMG</t>
  </si>
  <si>
    <t>FEST</t>
  </si>
  <si>
    <t>Fundação Espírito-Santense de Tecnologia</t>
  </si>
  <si>
    <t>02.980.103/0001-90</t>
  </si>
  <si>
    <t>Universidade Federal do Espírito Santo</t>
  </si>
  <si>
    <t>FG</t>
  </si>
  <si>
    <t>Fundação Gorceix</t>
  </si>
  <si>
    <t>23.063.118/0001-64</t>
  </si>
  <si>
    <t>FGD</t>
  </si>
  <si>
    <t>Fundação Guimarães Duque</t>
  </si>
  <si>
    <t>08.350.241/0001-72</t>
  </si>
  <si>
    <t>Universidade Federal do Semi-Árido - UFERSA</t>
  </si>
  <si>
    <t>UFERSA</t>
  </si>
  <si>
    <t>FIAM</t>
  </si>
  <si>
    <t xml:space="preserve">Fundação de Integração Amazônica </t>
  </si>
  <si>
    <t>23000.045094/2016-17</t>
  </si>
  <si>
    <t>23.778.639/0001-06</t>
  </si>
  <si>
    <t>Universidade Federal do Oeste do Pará  - UFOPA</t>
  </si>
  <si>
    <t>UFOPA</t>
  </si>
  <si>
    <t>FINATEC</t>
  </si>
  <si>
    <t>Fundação de Empreendimentos Científicos e Tecnológicos</t>
  </si>
  <si>
    <t>37.116.704/0001-34</t>
  </si>
  <si>
    <t>Universidade de Brasília - UnB</t>
  </si>
  <si>
    <t>UNB</t>
  </si>
  <si>
    <t>58/2017</t>
  </si>
  <si>
    <t>FIOTEC</t>
  </si>
  <si>
    <t>Fundação para o Desenvolvimento Científico e Tecnológico em Saúde</t>
  </si>
  <si>
    <t>02.385.669/0001-74</t>
  </si>
  <si>
    <t>Fundação Oswaldo Cruz - FIOCRUZ</t>
  </si>
  <si>
    <t>FIOCRUZ</t>
  </si>
  <si>
    <t>FJM</t>
  </si>
  <si>
    <t>Fundação Josué Montello</t>
  </si>
  <si>
    <t>01.441.372/0001-16</t>
  </si>
  <si>
    <t>Universidade Federal do Maranhão - UFMA</t>
  </si>
  <si>
    <t>UFMA</t>
  </si>
  <si>
    <t>IFMA</t>
  </si>
  <si>
    <t>FLE</t>
  </si>
  <si>
    <t>Fundação Luiz Englert</t>
  </si>
  <si>
    <t>92.971.845/0001-42</t>
  </si>
  <si>
    <t>FMRS</t>
  </si>
  <si>
    <t>Fundação Médica do Rio Grande do Sul</t>
  </si>
  <si>
    <t>94.391.901/0001-03</t>
  </si>
  <si>
    <t>Hospital das Clínicas de Porto Alegre - HCPA</t>
  </si>
  <si>
    <t>HCPA</t>
  </si>
  <si>
    <t>FRF</t>
  </si>
  <si>
    <t>Fundação Ricardo Franco</t>
  </si>
  <si>
    <t>23000.013620/2013-37</t>
  </si>
  <si>
    <t>02.519.717/0001-70</t>
  </si>
  <si>
    <t>Instituto Militar de Engenharia - IME</t>
  </si>
  <si>
    <t>IME</t>
  </si>
  <si>
    <t>71/2015</t>
  </si>
  <si>
    <t>FUJB</t>
  </si>
  <si>
    <t>Fundação Universitária José Bonifácio</t>
  </si>
  <si>
    <t>42.429.480/0001-50</t>
  </si>
  <si>
    <t>FUNAEPE</t>
  </si>
  <si>
    <t>Universidade Federal da Grande Dourados UFGD</t>
  </si>
  <si>
    <t xml:space="preserve">UFGD </t>
  </si>
  <si>
    <t>FUNAPE-PB</t>
  </si>
  <si>
    <t>23000.002123/2015-75</t>
  </si>
  <si>
    <t>09.185.398/0001-52</t>
  </si>
  <si>
    <t>Universidade Federal da Paraíba - UFPB</t>
  </si>
  <si>
    <t>FUNAPE-UFG</t>
  </si>
  <si>
    <t>Fundação de Apoio à Pesquisa - UFG</t>
  </si>
  <si>
    <t>00.799.205/0001-89</t>
  </si>
  <si>
    <t>Universidade Federal de Goiás - UFG</t>
  </si>
  <si>
    <t>UFG</t>
  </si>
  <si>
    <t>IF GOIANO</t>
  </si>
  <si>
    <t>IFG</t>
  </si>
  <si>
    <t>FUNARBE</t>
  </si>
  <si>
    <t>Fundação Arthur Bernades</t>
  </si>
  <si>
    <t>20.320.503/0001-51</t>
  </si>
  <si>
    <t>UFVJM</t>
  </si>
  <si>
    <t>FUNCATE</t>
  </si>
  <si>
    <t>23000.023953/2017-06</t>
  </si>
  <si>
    <t>51.619.104/0001-10</t>
  </si>
  <si>
    <t>Instituto Nacional de Pesquisas Espaciais - INPE</t>
  </si>
  <si>
    <t>INPE</t>
  </si>
  <si>
    <t>44/2017</t>
  </si>
  <si>
    <t>Instituto Brasileiro de Informação em Ciência e Tecnologia - IBICT</t>
  </si>
  <si>
    <t>IBICT</t>
  </si>
  <si>
    <t>Instituto Nacional de Tecnologia - INT</t>
  </si>
  <si>
    <t>Centro de Tecnologia Mineral - CETEM</t>
  </si>
  <si>
    <t>23000.015790/2018-61</t>
  </si>
  <si>
    <t>67/2018</t>
  </si>
  <si>
    <t>Laboratório Químico-Farmacêutico da Aeronáutico - LAQFA</t>
  </si>
  <si>
    <t>LAQFA</t>
  </si>
  <si>
    <t>Instituto de Aplicações Operacionais - IAOP</t>
  </si>
  <si>
    <t>IAOP</t>
  </si>
  <si>
    <t>Centro de Lançamento da Barreira do Inferno - CLBI</t>
  </si>
  <si>
    <t>CLBI</t>
  </si>
  <si>
    <t>Instituto de Pesquisa e Ensaios em Voo - IPEV</t>
  </si>
  <si>
    <t>IPEV</t>
  </si>
  <si>
    <t>FUNCEPE</t>
  </si>
  <si>
    <t>Fundação de Cultura e Apoio ao Ensino, Pesquisa e Extensão</t>
  </si>
  <si>
    <t>23000.025056/2016-48</t>
  </si>
  <si>
    <t>09.628.053/0001-26</t>
  </si>
  <si>
    <t>97/2016</t>
  </si>
  <si>
    <t>FUNCERN</t>
  </si>
  <si>
    <t>Fundação de Apoio à Educação e ao Desenvolvimento Tecnológico do Rio Grande do Norte</t>
  </si>
  <si>
    <t>02.852.277/0001-78</t>
  </si>
  <si>
    <t>Instituto Federal de Educação, Ciência e Tecnologia do Rio Grande do Norte</t>
  </si>
  <si>
    <t>FUNDAÇÃO AJURI</t>
  </si>
  <si>
    <t>23000.034503/2016-50</t>
  </si>
  <si>
    <t>05.463.366/0001-10</t>
  </si>
  <si>
    <t>Universidade Federal de Roraima</t>
  </si>
  <si>
    <t>23/2017</t>
  </si>
  <si>
    <t>FUNDAÇÃO ASTEF</t>
  </si>
  <si>
    <t>08.918.421/0001-08</t>
  </si>
  <si>
    <t>Universidade Federal do Cariri - UFCA</t>
  </si>
  <si>
    <t>UFCA</t>
  </si>
  <si>
    <t>UNILAB</t>
  </si>
  <si>
    <t>FUNDAÇÃO CEFETMINAS</t>
  </si>
  <si>
    <t>Fundação de Apoio à Educação e Desenvolvimento Tecnológico de Minas Gerais</t>
  </si>
  <si>
    <t>00.278.912/0001-20</t>
  </si>
  <si>
    <t>Centro Federal de Educação Tecnológica de Minas Gerais</t>
  </si>
  <si>
    <t>FUNDAÇÃO IPEAD</t>
  </si>
  <si>
    <t>Fundação Instituto de Pesquisas Econômicas, Administrativas e Contábeis de Minas Gerais</t>
  </si>
  <si>
    <t>16.578.361/0001-50</t>
  </si>
  <si>
    <t>FUNDAÇÃO PÁTRIA</t>
  </si>
  <si>
    <t>Fundação Parque de Alta Tecnologia da Região de Iperó e Adjacências</t>
  </si>
  <si>
    <t>71.558.068/0001-39</t>
  </si>
  <si>
    <t>Centro Tecnológico da Marinha em São Paulo</t>
  </si>
  <si>
    <t>CTMSP</t>
  </si>
  <si>
    <t>Comissão Nacional de Energia Nuclear - CNEN</t>
  </si>
  <si>
    <t>CNEN</t>
  </si>
  <si>
    <t>Amazônia Azul Tecnologias de Defesa S.A</t>
  </si>
  <si>
    <t>FUNDAÇÃO UNISELVA</t>
  </si>
  <si>
    <t>Fundação de Apoio e Desenvolvimento da Universidade Federal de Mato Grosso</t>
  </si>
  <si>
    <t>04.845.150/0001-57</t>
  </si>
  <si>
    <t>Universidade Federal de Mato Grosso</t>
  </si>
  <si>
    <t>UFMT</t>
  </si>
  <si>
    <t>IFMT</t>
  </si>
  <si>
    <t>FUNDAEPE</t>
  </si>
  <si>
    <t>Fundação Diamantinense de Apoio ao Ensino, Pesquisa e Extensão</t>
  </si>
  <si>
    <t>23000.008545/2015-54</t>
  </si>
  <si>
    <t>02.799.206/0001-59</t>
  </si>
  <si>
    <t>Universidade Federal dos Vales do Jequitinhonha e Mucuri - UFVJM</t>
  </si>
  <si>
    <t>FUNDAHC</t>
  </si>
  <si>
    <t>23000.043132/2016-05</t>
  </si>
  <si>
    <t>02.918.347/0001-43</t>
  </si>
  <si>
    <t>30/2017</t>
  </si>
  <si>
    <t>FUNDAP</t>
  </si>
  <si>
    <t>Fundação de Desenvolvimento Agropecuário</t>
  </si>
  <si>
    <t>23000.012727/2015-20</t>
  </si>
  <si>
    <t>22.225.692/0001-09</t>
  </si>
  <si>
    <t>69/2016</t>
  </si>
  <si>
    <t>FUNDAPAM</t>
  </si>
  <si>
    <t>Fundação de Apoio à Pesquisa Agropecuária e Ambiental</t>
  </si>
  <si>
    <t>23000.051604/2016-95</t>
  </si>
  <si>
    <t>00.652.199/0001-32</t>
  </si>
  <si>
    <t>FUNDAPE</t>
  </si>
  <si>
    <t>Fundação de Apoio e Desenvolvimento ao Ensino, Pesquisa e Extensão Universitária no Acre</t>
  </si>
  <si>
    <t>02.646.829/0001-91</t>
  </si>
  <si>
    <t>Universidade Federal do Acre - UFAC</t>
  </si>
  <si>
    <t>UFAC</t>
  </si>
  <si>
    <t>UNIR</t>
  </si>
  <si>
    <t>FUNDECC</t>
  </si>
  <si>
    <t xml:space="preserve"> 07.905.127/0001-07</t>
  </si>
  <si>
    <t>40/2017</t>
  </si>
  <si>
    <t>FUNDEP</t>
  </si>
  <si>
    <t>18.720.938/0001-41</t>
  </si>
  <si>
    <t>Fundação de Desenvolvimento da Pesquisa</t>
  </si>
  <si>
    <t>Instituo Nacional de Pesquisas da Amazônia - INPA</t>
  </si>
  <si>
    <t>Universidade Federal do ABC - UFABC</t>
  </si>
  <si>
    <t>UFABC</t>
  </si>
  <si>
    <t xml:space="preserve">Hospital das Clínicas da Universidade Federal de Minas Gerais - HC UFMG </t>
  </si>
  <si>
    <t>INCA</t>
  </si>
  <si>
    <t>ICMBIO</t>
  </si>
  <si>
    <t>CETENE</t>
  </si>
  <si>
    <t>51/2019</t>
  </si>
  <si>
    <t>LNA</t>
  </si>
  <si>
    <t>CPRM</t>
  </si>
  <si>
    <t>57/2019</t>
  </si>
  <si>
    <t>FUNDEPES</t>
  </si>
  <si>
    <t>12.449.880/0001-67</t>
  </si>
  <si>
    <t>Universidade Federal de Alagoas - UFAL</t>
  </si>
  <si>
    <t>UFAL</t>
  </si>
  <si>
    <t>Instituto Federal de Alagoas - IFAL</t>
  </si>
  <si>
    <t>IFAL</t>
  </si>
  <si>
    <t>FUNEPU</t>
  </si>
  <si>
    <t>Fundação de Ensino e Pesquisa de Uberaba</t>
  </si>
  <si>
    <t>20.054.326/0001-09</t>
  </si>
  <si>
    <t>Universidade Federal do Triângulo Mineiro - UFTM</t>
  </si>
  <si>
    <t>UFTM</t>
  </si>
  <si>
    <t>Intituto Federal de Educação, Ciência e Tecnologia do Triângulo Mineiro - IFTM</t>
  </si>
  <si>
    <t>IFTM</t>
  </si>
  <si>
    <t>FUNETEC</t>
  </si>
  <si>
    <t>02.168.943/0001-53</t>
  </si>
  <si>
    <t>Instituto Federal de Educação, Ciência e Tecnologia da Paraíba</t>
  </si>
  <si>
    <t>IFPB</t>
  </si>
  <si>
    <t>FUNJAB</t>
  </si>
  <si>
    <t>Fundação José Arthur Boiteux</t>
  </si>
  <si>
    <t>23000.010482/2015-04</t>
  </si>
  <si>
    <t>83.472.860/0001-55</t>
  </si>
  <si>
    <t>101/2016</t>
  </si>
  <si>
    <t>FUNPAR</t>
  </si>
  <si>
    <t>Fundação da Universidade Federal do Paraná para o Desenvolvimento da Ciência, da Tecnologia e da Cultura</t>
  </si>
  <si>
    <t>78.350.188/0001-95</t>
  </si>
  <si>
    <t>UNIVERSIDADE FEDERAL DO PARANÁ - UFPR</t>
  </si>
  <si>
    <t>UFPR</t>
  </si>
  <si>
    <t>FUNPEA</t>
  </si>
  <si>
    <t>Fundação de Apoio à Pesquisa, Extensão e Ensino em Ciências Agrárias</t>
  </si>
  <si>
    <t>23000.034229/2016-19</t>
  </si>
  <si>
    <t>01.821.471/0001-23</t>
  </si>
  <si>
    <t>Universidade Federal Rural da Amazônia - UFRA</t>
  </si>
  <si>
    <t>UFRA</t>
  </si>
  <si>
    <t>81/2016</t>
  </si>
  <si>
    <t>FUNPEC</t>
  </si>
  <si>
    <t>Fundação Norte Rio-Grandense de Pesquisa e Cultura</t>
  </si>
  <si>
    <t>08.469.280/0001-93</t>
  </si>
  <si>
    <t>Universidade Federal do Rio Grande do Norte - UFRN</t>
  </si>
  <si>
    <t>UFRN</t>
  </si>
  <si>
    <t>FUNRIO</t>
  </si>
  <si>
    <t>23000.014302/2017-17</t>
  </si>
  <si>
    <t>04.313.403/0001-41</t>
  </si>
  <si>
    <t>UNIRIO</t>
  </si>
  <si>
    <t>27/2017</t>
  </si>
  <si>
    <t>FUNTEF-PR</t>
  </si>
  <si>
    <t>Fundação de Apoio à Educação, Pesquisa e Desenvolvimento Científico e Tecnológico da UTFPR</t>
  </si>
  <si>
    <t>02.032.297/0001-00</t>
  </si>
  <si>
    <t>IFPR</t>
  </si>
  <si>
    <t>23000.015026/2015-42</t>
  </si>
  <si>
    <t>UTFPR</t>
  </si>
  <si>
    <t>67/2017</t>
  </si>
  <si>
    <t>Universidade Federal da Fronteira Sul - UFFS</t>
  </si>
  <si>
    <t>FUPAI</t>
  </si>
  <si>
    <t>Fundação de Pesquisa e Assessoramento à Indústria</t>
  </si>
  <si>
    <t>18.025.536/0001-27</t>
  </si>
  <si>
    <t>54/2019</t>
  </si>
  <si>
    <t>GORCEIX</t>
  </si>
  <si>
    <t>23000.015724/2018-91</t>
  </si>
  <si>
    <t>62/2018</t>
  </si>
  <si>
    <t>PaqTcPB</t>
  </si>
  <si>
    <t>Fundação Parque Tecnológico da Paraíba</t>
  </si>
  <si>
    <t>09.261.843/0001-16</t>
  </si>
  <si>
    <t>UFCG</t>
  </si>
  <si>
    <t>57/2017</t>
  </si>
  <si>
    <t>PRÓ-IFF</t>
  </si>
  <si>
    <t>Fundação de Apoio à Educação, Pesquisa e Desenvolvimento Científico e Tecnológico Fluminense</t>
  </si>
  <si>
    <t>23000.044210/2016-81</t>
  </si>
  <si>
    <t>04.016.579/0001-31</t>
  </si>
  <si>
    <t>21/2017</t>
  </si>
  <si>
    <t>RTU</t>
  </si>
  <si>
    <t>Fundação Rádio e Televisão Educativa de Uberlândia</t>
  </si>
  <si>
    <t>23000.010376/2015-12</t>
  </si>
  <si>
    <t>22.225.247/0001-49</t>
  </si>
  <si>
    <t>87/2016</t>
  </si>
  <si>
    <t>RTVE</t>
  </si>
  <si>
    <t>Fundação Rádio e Televisão Educativa e Cultural</t>
  </si>
  <si>
    <t>23000.012999/2015-20</t>
  </si>
  <si>
    <t>01.517.750/0001-06</t>
  </si>
  <si>
    <t>Universidade Federal de Goiás</t>
  </si>
  <si>
    <t>15/2017</t>
  </si>
  <si>
    <t>Sousândrade</t>
  </si>
  <si>
    <t>Fundação Sousândrade de Apoio ao Desenvolvimento da Universidade Federal do Maranhão</t>
  </si>
  <si>
    <t>07.060.718/0001-12</t>
  </si>
  <si>
    <t>UNISOL</t>
  </si>
  <si>
    <t>23000.028492/2016-79</t>
  </si>
  <si>
    <t>02.806.229/0001-43</t>
  </si>
  <si>
    <t>45/2016</t>
  </si>
  <si>
    <t>Nome do Representante Legal</t>
  </si>
  <si>
    <t>Endereço com CEP</t>
  </si>
  <si>
    <t>Telefone</t>
  </si>
  <si>
    <t>Email</t>
  </si>
  <si>
    <t>Edson Baltar da Silva</t>
  </si>
  <si>
    <t>Avenida Rio Branco, 43 – 10º andar, Centro CEP 20.090-003 – Rio de Janeiro / RJ</t>
  </si>
  <si>
    <t>(21)2516-0418</t>
  </si>
  <si>
    <t>f.amarcilio@gmail.com</t>
  </si>
  <si>
    <t>Lina Kátia Mesquita de Oliveira</t>
  </si>
  <si>
    <t>Rua Espírito Santo, nº 521 – Centro CEP: 36010-040 - Juiz  de Fora/MG</t>
  </si>
  <si>
    <t>(32) 4009-9750</t>
  </si>
  <si>
    <t>linakatia@caed.ufjf.br​</t>
  </si>
  <si>
    <t>Fernando Peregrino</t>
  </si>
  <si>
    <t>Centro de Gestão Tecnológica CGTEC-CT2 Rua Moniz Aragão Nº360, Bloco 1 Ilha do Fundão - Cidade Universitária CEP: 21941-594</t>
  </si>
  <si>
    <t>(21) 3622-3400</t>
  </si>
  <si>
    <t>rafael@coppetec.coppe.ufrj.br</t>
  </si>
  <si>
    <t>Gisela Loureiro Duarte</t>
  </si>
  <si>
    <t>Rua Gonçalves, 3218 CEP : 96.015-960 Pelotas/RS</t>
  </si>
  <si>
    <t>(53) 30273701</t>
  </si>
  <si>
    <t>siasg@planejamento.gov.br</t>
  </si>
  <si>
    <t>Francisco Roberto Leonardo</t>
  </si>
  <si>
    <t xml:space="preserve"> Av Getúlio Vargas 333 Petrópolis - RJ   CEP: 25651-075 – Petrópolis/RJ
</t>
  </si>
  <si>
    <t>(24) 2233-6232</t>
  </si>
  <si>
    <t>secretaria-facc@facc10.org.br</t>
  </si>
  <si>
    <t>Abraham Benzaquen Sicsú</t>
  </si>
  <si>
    <t>Rua Benfica, 150, Madalena, CEP 50720-001
Recife – PE</t>
  </si>
  <si>
    <t>(81) 3181-4600</t>
  </si>
  <si>
    <t> asscom@facepe.br</t>
  </si>
  <si>
    <t>Geicimara Guimarães</t>
  </si>
  <si>
    <t xml:space="preserve">Vila Giannetti – Casa 03 – Campus Universitário Universidade Federal de Viçosa CEP :36570-900 Viçosa/MG </t>
  </si>
  <si>
    <t>(38)3899-2194</t>
  </si>
  <si>
    <t> ajur@facev.org.br</t>
  </si>
  <si>
    <t>Alexandre Cândido de Paulo</t>
  </si>
  <si>
    <t>Rodovia Dom Pedro I, km 143,6, S/n - Jardim Santa Monica, Campinas - SP, 13069-901</t>
  </si>
  <si>
    <t> (19) 3211-5033</t>
  </si>
  <si>
    <t xml:space="preserve">facti@facti.com.br </t>
  </si>
  <si>
    <t> Klinger Ceccon Caprioli</t>
  </si>
  <si>
    <t>Rua Wlademiro da Silveira, 75 – Jucutuquara – Vitória – ES – CEP:29040-830</t>
  </si>
  <si>
    <t>(27) 3323-4170</t>
  </si>
  <si>
    <t>facto@facto.org.br</t>
  </si>
  <si>
    <t>Luciano Olinto Alves </t>
  </si>
  <si>
    <t>Rodovia MG 179, km, 3, CEP: 37750-000 Machado - MG</t>
  </si>
  <si>
    <t>(35) 3295-9727</t>
  </si>
  <si>
    <t> fadema@fadema.org.br</t>
  </si>
  <si>
    <t>Jose Humberto Viana Lima Júnior</t>
  </si>
  <si>
    <t>Av. Dr. Paulo Japiassú Coelho, 545 - Cascatinha, Juiz de Fora - MG, 36033-310</t>
  </si>
  <si>
    <t>(32) 3231-2120</t>
  </si>
  <si>
    <t> faleconosco@fadepe.org.br</t>
  </si>
  <si>
    <t>Roberto Barreto Ferraz</t>
  </si>
  <si>
    <t>Rua Augusto Correa s/n | Cidade Universitária, Profº José da Silveira Netto / UFPA - Guamá - Belém/Pa | Cep 66075-110</t>
  </si>
  <si>
    <t> (91) 4005-7423</t>
  </si>
  <si>
    <t xml:space="preserve"> fadesp@fadesp.org.br</t>
  </si>
  <si>
    <t>Edson Antunes Quaresma Júnior</t>
  </si>
  <si>
    <t>Fazenda Varginha, km 02 da Rodovia MG-404 (Salinas-Tatobeiras) - Salinas - MG CEP: 39560-000</t>
  </si>
  <si>
    <t xml:space="preserve">(38) 3841-7033 </t>
  </si>
  <si>
    <t>fadetec@Yahoo.com.br</t>
  </si>
  <si>
    <t>Maurício Assuero Lima de Freitas</t>
  </si>
  <si>
    <t>R. Acdo. Hélio Ramos, 336 - Várzea, Recife - PE, 50740-530</t>
  </si>
  <si>
    <t>(81) 2126-4646</t>
  </si>
  <si>
    <t> fade@fade.org.br</t>
  </si>
  <si>
    <t>José Arimateia Dantes Lopes</t>
  </si>
  <si>
    <t>Espaço Universitario-Campus Universitário Ministro Patrônio Portela Bairro Ininga/Terezina-PI CEP: 64049-550</t>
  </si>
  <si>
    <t>(86) 3237-1379</t>
  </si>
  <si>
    <t>  sesu.fadex@gmail.com</t>
  </si>
  <si>
    <t>Germano de Oliveira Menezes</t>
  </si>
  <si>
    <t>Av Dr Jose Sebastiao Da Paixao, SN SALA 4 PREDIO ADMINIS -  Rio Pomba - MG, CEP: 36180-000</t>
  </si>
  <si>
    <t xml:space="preserve">ELISEU ALVES </t>
  </si>
  <si>
    <t>Elísio Contini</t>
  </si>
  <si>
    <t>Parque Estação Biológica (PQEB) Av W3 Norte, Brasília-DF. CEP 70770-901</t>
  </si>
  <si>
    <t xml:space="preserve"> (61) 3448-2054</t>
  </si>
  <si>
    <t>gerenciadeprojetos@fundacaoeliseualves.org.br</t>
  </si>
  <si>
    <t>Rilke Tadeu Fonseca de Freitas</t>
  </si>
  <si>
    <t>Av. Brg. Faria Lima, 5416 - Vila Sao Jose, CEP: 15080-310  São José do Rio Preto - SP.</t>
  </si>
  <si>
    <t> (35) 3829-1901</t>
  </si>
  <si>
    <t>faepe@faepe.ufla.br</t>
  </si>
  <si>
    <t>Jane dos Santos Rodrigues Andrade</t>
  </si>
  <si>
    <t>Av. João Valérío, n. 282, Sala 6 - São Geraldo - Manaus-AM - CEP: 69053-358</t>
  </si>
  <si>
    <t>(92) 3346-8303</t>
  </si>
  <si>
    <t>faepi@faepiifam.org.br.</t>
  </si>
  <si>
    <t> Dr. Cezar Augusto dos Santos</t>
  </si>
  <si>
    <t>Rua: Pedro Quirino da Silva, Nº 1154- Bairro Umuarama CEP: 38.405-323 Uberlândia /MG</t>
  </si>
  <si>
    <t>(34) 3218-2522</t>
  </si>
  <si>
    <t>direxf@ufu.br</t>
  </si>
  <si>
    <t>Fernando Moura da Veiga</t>
  </si>
  <si>
    <t>Visconde de Paranaguá, CEP : 102 96200-190 - Rio Grande - RS</t>
  </si>
  <si>
    <t>(53) 3233-8809</t>
  </si>
  <si>
    <t>secretaria@faherg.furg.br</t>
  </si>
  <si>
    <t>Alfredo Carlos Rodrigues Feitosa</t>
  </si>
  <si>
    <t>Av. Marechal Campos, 1355 - Santa Cecília, Vitória/ES - CEP: 29043-260</t>
  </si>
  <si>
    <t>(27) 3335-7115</t>
  </si>
  <si>
    <t>gerencia@fucam.org.br</t>
  </si>
  <si>
    <t>Francisco Paulo Sobrinho</t>
  </si>
  <si>
    <t>Rua Nogueira Acioli, 621 A - Centro CEP: 60110-140 Fortaleza/CE</t>
  </si>
  <si>
    <t>(85) 99915-4500</t>
  </si>
  <si>
    <t> danielleps@hotmail.com</t>
  </si>
  <si>
    <t>Ednaldo Brigante Pizzolato</t>
  </si>
  <si>
    <t xml:space="preserve">Rodovia Washington Luís, Km 235 - Caixa Postal 147 Bairro Monjolinho-CEP:13565-905- São Carlos/SP </t>
  </si>
  <si>
    <t>(16) 3351-9000</t>
  </si>
  <si>
    <t> fai@fai.ufscar.br</t>
  </si>
  <si>
    <t>Antonio Carlos Rodrigues da Silva</t>
  </si>
  <si>
    <t>Rod. Celso Garcia Cid, 2571 - Conj. Hab. Jamile Dequech, CEP 86047-590-Londrina/PR</t>
  </si>
  <si>
    <t>(43) 3025-1601</t>
  </si>
  <si>
    <t> fapeagro@fapeagro.org.br</t>
  </si>
  <si>
    <t>Dilson Corrêa de Sá e Benevides</t>
  </si>
  <si>
    <t>Av. das Américas, 28.705 – Bloco B10 - Guaratiba, Rio de Janeiro - RJ - Brasil CEP: 23020-470</t>
  </si>
  <si>
    <t>(21) 2410-1268</t>
  </si>
  <si>
    <t>fapeb.fapeb@yahoo.com.br</t>
  </si>
  <si>
    <t>Rosana Cristina Zanelatto Santos</t>
  </si>
  <si>
    <t> R. Nove de Julho, 1922 - Vila Ipiranga, Campo Grande - MS, 79081-050</t>
  </si>
  <si>
    <t>(67) 3345-5900</t>
  </si>
  <si>
    <t>fapec@fapec.org</t>
  </si>
  <si>
    <t>Robert Eugene Schaffert </t>
  </si>
  <si>
    <t> R. Dr. Campos Júnior, 49 - Centro, Sete Lagoas - MG, 35700-039</t>
  </si>
  <si>
    <t> (31) 3773-3855</t>
  </si>
  <si>
    <t> faped@faped.org.br</t>
  </si>
  <si>
    <t>Robson Domingos Vieira</t>
  </si>
  <si>
    <t>Rua Dona Maria Joana (travessa da AV. 83), N° 150, Setor Sul, CEP: 74.083-140 - Goiânia/GO</t>
  </si>
  <si>
    <t> (62) 3201-8081</t>
  </si>
  <si>
    <t>secretaria@fapeg.go.gov.br</t>
  </si>
  <si>
    <t>Osvaldo José Venturini </t>
  </si>
  <si>
    <t>Avenida Paulo Carneiro Santiago nº 472 - Pinheirinho/MG- CEP: 37500-191 Itajubá/MG</t>
  </si>
  <si>
    <t>(35) 3622-3543</t>
  </si>
  <si>
    <t>fapepe@fapepe.org.br</t>
  </si>
  <si>
    <t>Itamar Freitas de Oliveira</t>
  </si>
  <si>
    <t xml:space="preserve">Av. Marechal Rondon S/N - Edifício NUPEG bloco H - Universidade Federal de Sergipe, Jardim Rosa Elze, São Cristóvão, SE, 49100-000 </t>
  </si>
  <si>
    <t>(79) 3194-7461</t>
  </si>
  <si>
    <t xml:space="preserve"> fapesepresi@fapese.org.br</t>
  </si>
  <si>
    <t xml:space="preserve">Cleo Nunes de Sousa </t>
  </si>
  <si>
    <t>Rua Delfino Conti, s/nº , Campus Universitário, Bairro Trindade. CEP: 88040-370  florianópolis/SC</t>
  </si>
  <si>
    <t>(48) 3331-7400</t>
  </si>
  <si>
    <t>contato@fapeu.org.br</t>
  </si>
  <si>
    <t xml:space="preserve">Antônio Fernando de Souza Queiroz </t>
  </si>
  <si>
    <t>Avenida Manoel Dias da Silva,Pituba Ed. Comercial Pituba Trade - nº 1.784 CEP: 41.830-001 - Salvador - BA</t>
  </si>
  <si>
    <t>(71) 3183-8400</t>
  </si>
  <si>
    <t>webmaster@fapex.org.br</t>
  </si>
  <si>
    <t>Léo Araújo da Silva</t>
  </si>
  <si>
    <t>Palmas - Tocantins  Orla 14 - Praia da Graciosa, Av. Parque, QI 04, Lote 03, CEP: 77.026-035</t>
  </si>
  <si>
    <t>(63) 3232-8701</t>
  </si>
  <si>
    <t>diretoria@fapto.org.br</t>
  </si>
  <si>
    <t>Drª Soraya Soubhi Ismaili</t>
  </si>
  <si>
    <t>Rua Dr. Diogo de Faria, 1087, cj 801, 8° Andar  Vila Clementino | CEP: 04037-003 | São Paulo, SP</t>
  </si>
  <si>
    <t> (11) 3369-4000</t>
  </si>
  <si>
    <t>fap@fapunifesp.edu.br</t>
  </si>
  <si>
    <t>Prof. Thomé Lovato</t>
  </si>
  <si>
    <t>Av. Roraima, Prédio 66 - Camobi, CEP: 97105-900 Santa Maria - RS</t>
  </si>
  <si>
    <t>(55) 3226-6900</t>
  </si>
  <si>
    <t>fatec@fatecsm.org.br</t>
  </si>
  <si>
    <t>Valder Steffen Júnior</t>
  </si>
  <si>
    <t>R. Francisco Vicente Ferreira, 126 - Santa Mônica , CEP: 38408-102 - Uberlândia/MG</t>
  </si>
  <si>
    <t>(34) 3228-7920</t>
  </si>
  <si>
    <t>ouvidoria@reito.ufu.br</t>
  </si>
  <si>
    <t>Prof. Marco Aurélio Romeu Fernandes</t>
  </si>
  <si>
    <t> R. Gonçalves Chaves, 457 - Centro, CEP : 96015-560 - Pelotas - RS,</t>
  </si>
  <si>
    <t>(53)3026-6902</t>
  </si>
  <si>
    <t>direcao.fau@fundacoesufpel.com.br</t>
  </si>
  <si>
    <t>Prof. Bezamat de Souza Neto,</t>
  </si>
  <si>
    <t>Praça Frei Orlando, nº 170 Centro, CEP: 36307-352 São João del Rei - MG</t>
  </si>
  <si>
    <t>(32) 3379-5931</t>
  </si>
  <si>
    <t xml:space="preserve"> admfauf@ufsj.com.br</t>
  </si>
  <si>
    <t>Humberto Camargo Piccoli </t>
  </si>
  <si>
    <t>Av. Itália Km 08, s/nº, Centro de Convivência, Campus Carreiros - CEP:96.203-000 Rio Grande - RS</t>
  </si>
  <si>
    <t>(53) 3230-7099</t>
  </si>
  <si>
    <t>recepcao@faurg.furg.br</t>
  </si>
  <si>
    <t>Sergio Nicolaiewsky</t>
  </si>
  <si>
    <t xml:space="preserve">Av. Bento Gonçalves 9500, Prédio 43.609, Bairro Agronomia, CEP 91501-970 Porto Alegre/RS </t>
  </si>
  <si>
    <t>(51) 3308-6946</t>
  </si>
  <si>
    <t>faurgs@ufrgs.br </t>
  </si>
  <si>
    <t>Luiz Sérgio Heinzelmann</t>
  </si>
  <si>
    <t>Praça Marechal-do-Ar Eduardo Gomes, 50. Vila das Acácias. Campus ITA. CEP: 12.228-615 São José dos Campos - SP </t>
  </si>
  <si>
    <t>(12) 3947-5843 </t>
  </si>
  <si>
    <t> incubaero@fcmf.org.br</t>
  </si>
  <si>
    <t xml:space="preserve"> Ricardo Hallal Fakury </t>
  </si>
  <si>
    <t>Avenida Presidente Antônio Carlos, 6627 CEP : 31270-901 Belo Horizonte - MG</t>
  </si>
  <si>
    <t>(31) 3409-1900</t>
  </si>
  <si>
    <t>diretor@fco.org.br</t>
  </si>
  <si>
    <t>Francisco Antônio Guimarães </t>
  </si>
  <si>
    <t>Av. da Universidade, 2853 - Benfica, CEP : 60020-181 Fortaleza - CE,</t>
  </si>
  <si>
    <t> (85) 3521-3400</t>
  </si>
  <si>
    <t>admfcpc@fcpc.ufc.br</t>
  </si>
  <si>
    <t xml:space="preserve"> Alberto Di Sabbato</t>
  </si>
  <si>
    <t>Rua Miguel de Frias, Nº 123 - Parte, Icaraí - Niterói / RJ CEP: 24.220-001</t>
  </si>
  <si>
    <t>(21) 2109-1650</t>
  </si>
  <si>
    <t> fec@fec.uff.br</t>
  </si>
  <si>
    <t>Flavio Sanson Fogliatto</t>
  </si>
  <si>
    <t>Escola de Engenharia da UFRGS Praça Argentina, 09 Centro Histórico Porto Alegre, RS, Brasil CEP 90040-020</t>
  </si>
  <si>
    <t>(51) 3308-3923</t>
  </si>
  <si>
    <t>secretaria_feeng@ufrgs.br</t>
  </si>
  <si>
    <t>Raul Valentim da Silva</t>
  </si>
  <si>
    <t>Rua Delfino Conti, S/Nº, UFSC/Campus Universitário Reitor João David Ferreira Lima, CTC/Centro Tecnológico, Bairro: Trindade Florianópolis/Santa Catarina, CEP: 88.040-370</t>
  </si>
  <si>
    <t>(48) 3231-4400</t>
  </si>
  <si>
    <t>diretoria@feesc.org.br</t>
  </si>
  <si>
    <t>Airton Teixeira Pinho Filho.</t>
  </si>
  <si>
    <t>Rua Marquês de Olinda, 18 - Botafogo CEP : 22.251-040 Rio de Janeiro, RJ, Brasil</t>
  </si>
  <si>
    <t>(21) 3237-9500</t>
  </si>
  <si>
    <t>fundacao@fundacaofemar.org.br</t>
  </si>
  <si>
    <t>Ricardo Rabelo</t>
  </si>
  <si>
    <t>R. Hugo Soderi - Saramenha, Ouro Preto - MG, 35400-000</t>
  </si>
  <si>
    <t>(31) 3559-3450</t>
  </si>
  <si>
    <t>feop@feop.com.br</t>
  </si>
  <si>
    <t xml:space="preserve">Luiz Antônio Magaães Pontes </t>
  </si>
  <si>
    <t>Rua Professor Severo Pessoa, 31, Federação,  Salvador / BA. CEP: 40.210-700.</t>
  </si>
  <si>
    <t>(71) 3617-8061</t>
  </si>
  <si>
    <t>administrativo@fepba.org.br</t>
  </si>
  <si>
    <t>Mauro Dos Santos Fiuza</t>
  </si>
  <si>
    <t>Rua Campus Universitario - Trindade - Florianopolis/SC CEP: 88040-900</t>
  </si>
  <si>
    <t>(48) 3953-1000</t>
  </si>
  <si>
    <t>fepese@fepese.org.br</t>
  </si>
  <si>
    <t>Jaime Arturo Ramírez</t>
  </si>
  <si>
    <t>Av. Antonio Carlos 6627, Escola Veterinária – UFMG, São Francisco CEP: 31.270-070  Belo Horizonte/MG</t>
  </si>
  <si>
    <t>(31) 3409-2036</t>
  </si>
  <si>
    <t> fepmvz@fepmvz.com.br</t>
  </si>
  <si>
    <t>Geraldo Rossoni Sisquini</t>
  </si>
  <si>
    <t>Av. Fernando Ferrari, 845-Campus Universitário Vitória - ES, 29075-090</t>
  </si>
  <si>
    <t>(27) 3345-7555</t>
  </si>
  <si>
    <t>contato@fest.org.br</t>
  </si>
  <si>
    <t>Cristovam Paes de Oliveira</t>
  </si>
  <si>
    <t xml:space="preserve"> Rua Carlos Walter Marinho Campos, 57 - Vila Itacolomy, Ouro Preto - MG, 35400-000</t>
  </si>
  <si>
    <t>(31) 3559-7100</t>
  </si>
  <si>
    <t>gorceix@gorceix.org.br</t>
  </si>
  <si>
    <t>André Pedro Fernandes Neto</t>
  </si>
  <si>
    <t>Av. Francisco Mota, 572 - Costa e Silva, Mossoró/RN</t>
  </si>
  <si>
    <t>(84) 3312-0503</t>
  </si>
  <si>
    <t>fgd@fgduque.org.br</t>
  </si>
  <si>
    <t>Eduardo Mendoça</t>
  </si>
  <si>
    <t>Rua Vergueiro, 101 - Liberdade, São Paulo - SP, Brasil</t>
  </si>
  <si>
    <t xml:space="preserve">(11) 3346-6208 </t>
  </si>
  <si>
    <t>educacaocorporativa@fmu.br</t>
  </si>
  <si>
    <t>Edson Paulo da Silva</t>
  </si>
  <si>
    <t>Av. L3 Norte  Edifício Finatec , Asa Norte Caixa Postal – 4365 – Campus Darcy Ribeiro, CEP: 70910-900 Brasília/DF</t>
  </si>
  <si>
    <t>(61) 3348 0400</t>
  </si>
  <si>
    <t>finatec@finatec.org.br</t>
  </si>
  <si>
    <t>Mauricio Zuma</t>
  </si>
  <si>
    <t>Avenida Brasil, 4036 Manguinhos  CEP:21040-361 Rio de Janeiro/RJ</t>
  </si>
  <si>
    <t>(21) 2209-2600</t>
  </si>
  <si>
    <t xml:space="preserve"> fiotec@fiotec.fiocruz.br</t>
  </si>
  <si>
    <t>Maria de Jesus Jorge Torres</t>
  </si>
  <si>
    <t>Tv. Silva Jardim - Centro, São Luís - MA, 65000-000</t>
  </si>
  <si>
    <t>(98) 2107-7101</t>
  </si>
  <si>
    <t>fjmontello@fjmontello.com.br</t>
  </si>
  <si>
    <t>André Cezar Zingano</t>
  </si>
  <si>
    <t>RUA MATIAS JOSÉ BINS, 364 Porto Alegre/RS</t>
  </si>
  <si>
    <t>(51)3286-4333</t>
  </si>
  <si>
    <t>fle@fle.org.br</t>
  </si>
  <si>
    <t xml:space="preserve">Fernando Grilo Gomes </t>
  </si>
  <si>
    <t>RUA RAMIRO BARCELOS, 2350 / 177  PORTO ALEGRE</t>
  </si>
  <si>
    <t>(51) 3332-6840</t>
  </si>
  <si>
    <t>contato@hcpa.ufrgs.br</t>
  </si>
  <si>
    <t>Waldemir Cristino Rômulo</t>
  </si>
  <si>
    <t>Rua Ramon Franco, 26 Urca -  CEP: 22290-290 Rio de Janeiro</t>
  </si>
  <si>
    <t>(21) 3873-7700</t>
  </si>
  <si>
    <t>frf@frf.br</t>
  </si>
  <si>
    <t>Sylvia da Silveira Mello Vargas </t>
  </si>
  <si>
    <t>Av. Pasteur, 280 - Urca, Rio de Janeiro - RJ, 22290-250</t>
  </si>
  <si>
    <t>(21) 3034-5800</t>
  </si>
  <si>
    <t> fujb@fujb.ufrj.br</t>
  </si>
  <si>
    <t>Joelson Gonçalves Pereira</t>
  </si>
  <si>
    <t>Rua Major Capilé, 2220 – Sala 10 - Jardim Central, Dourados – MS, CEP 79.805-011</t>
  </si>
  <si>
    <t xml:space="preserve">(67) 3427-1007  </t>
  </si>
  <si>
    <t>atendimento@funaepe.org.br</t>
  </si>
  <si>
    <t>Orlando Afonso Valle do Amaral</t>
  </si>
  <si>
    <t>Av. Esperança, nº 1533, Qd. Área, Lt. Área, Centro de Convivência,  Bairro: Campus Samambaia UFG - Goiânia - GO - CEP: 74.690-612</t>
  </si>
  <si>
    <t xml:space="preserve"> (62) 3216-7303</t>
  </si>
  <si>
    <t xml:space="preserve"> tavares@funape.org.br </t>
  </si>
  <si>
    <t>Pc Barão do Rio Branco, - Centro - João Pessoa, PB - CEP: 58010-760</t>
  </si>
  <si>
    <t>(83) 3241-6185</t>
  </si>
  <si>
    <t>tavares@funape.org.br </t>
  </si>
  <si>
    <t>Rodrigo Gava</t>
  </si>
  <si>
    <t>Edifício Sede, s/n – Campus Universitário CEP: 36570-900 – Viçosa/MG</t>
  </si>
  <si>
    <t xml:space="preserve">(31) 3899-7300 </t>
  </si>
  <si>
    <t>carolina.rosado@funarbe.org.br</t>
  </si>
  <si>
    <t>Josiel Urbaninho de Arruda</t>
  </si>
  <si>
    <t>Av. Dr. João Guilhermino nº 429 - 11º Andar -  Edifício Saint James
CEP: 12210-131 – São José dos Campos/SP</t>
  </si>
  <si>
    <t>(12) 3925-1345</t>
  </si>
  <si>
    <t> juridico@funcate.org.br</t>
  </si>
  <si>
    <t>Antônio Clécio Fontelles Thomaz</t>
  </si>
  <si>
    <t>Rua Tomás Acioli, 34, Joaquim Távora, Fortaleza,Ceará  CEP:60135-180</t>
  </si>
  <si>
    <t>(85) 3252-3350</t>
  </si>
  <si>
    <t>contato@funcepe.org.br</t>
  </si>
  <si>
    <t>Jairo José dos Santos</t>
  </si>
  <si>
    <t>Av. Sen. Salgado Filho, 1559 - Tirol Natal/RN - CEP: 59015-000</t>
  </si>
  <si>
    <t>(84) 3215-2731</t>
  </si>
  <si>
    <t>atendimento@funcern.br</t>
  </si>
  <si>
    <t>Getúlio Alberto de Souza Cruz</t>
  </si>
  <si>
    <t>Av. Cap Ene Garcez, 2413 - Aeroporto, Boa Vista - RR, 69304-000</t>
  </si>
  <si>
    <t>(95) 3224-3838</t>
  </si>
  <si>
    <t>reservascaf@ajuri.org.br</t>
  </si>
  <si>
    <t>Tomaz Nunes Cavalcante Neto</t>
  </si>
  <si>
    <t>Campus do Pici - UFC, Bloco-710, Sala B Fortaleza - Ceará</t>
  </si>
  <si>
    <t>(85) 3217-1282</t>
  </si>
  <si>
    <t>fundacao@fastef.ufc.br</t>
  </si>
  <si>
    <t>Paulo Eduardo Maciel de Almeida</t>
  </si>
  <si>
    <t>Rua Alpes, 467 - Bairro Nova Suíça , Belo Horizonte/MG  CEP: 30.421-145</t>
  </si>
  <si>
    <t xml:space="preserve"> (31) 3314-5200</t>
  </si>
  <si>
    <t>fundacao@fundacaocefetminas.org.br</t>
  </si>
  <si>
    <t>Cândido Luiz De Lima Fernandes</t>
  </si>
  <si>
    <t>Av. Antônio Carlos, 6627, Prédio da Faculdade de Ciências Econômicas, Sala 2011, Campus Pampulha UFMG -  Belo Horizonte, MG - Brasil CEP 31.270-901</t>
  </si>
  <si>
    <t xml:space="preserve">(31) 3409-7110 </t>
  </si>
  <si>
    <t>ipead@ipead.face.ufmg.br</t>
  </si>
  <si>
    <t>Sydney so Santos Neves</t>
  </si>
  <si>
    <t>R. José Antônio Scaciota, 165 - Portal do Cedro, Iperó - SP, 18560-000</t>
  </si>
  <si>
    <t>(15) 3266-4411</t>
  </si>
  <si>
    <t> f.patria@terra.com.br</t>
  </si>
  <si>
    <t xml:space="preserve">Cristiano Maciel </t>
  </si>
  <si>
    <t>Av. Fernando Corrêa da Costa, 2367, Campus UFMT - Boa Esperança - CEP 78060-900 - Cuiabá - MT</t>
  </si>
  <si>
    <t>(65) 3318-9800</t>
  </si>
  <si>
    <t>direcao@uniselva.org.br</t>
  </si>
  <si>
    <t>Marcelo Alves da Cruz</t>
  </si>
  <si>
    <t>Rua da Glória, 187 - Centro - Diamantina - MG - 39100.000</t>
  </si>
  <si>
    <t>(38) 3531-2605</t>
  </si>
  <si>
    <t> fundaepe@fundaepe.org.br</t>
  </si>
  <si>
    <t>Cacilda Pedrosa de Oliveira</t>
  </si>
  <si>
    <t>Primeira Avenida, Nº 545 Setor Leste Universitário CEP: 74.605-020 - Goiânia - Goiás - Brasil</t>
  </si>
  <si>
    <t>(62) 3202-0450</t>
  </si>
  <si>
    <t>Valter Marcelino Cabral</t>
  </si>
  <si>
    <t>Rua Francisco Vicente Ferreira 126 - salas 202 e 204 - Santa Mônica Uberlândia / MG CEP: 38408-102</t>
  </si>
  <si>
    <t>(34) 3239-7278</t>
  </si>
  <si>
    <t>fundap@ufu.br</t>
  </si>
  <si>
    <t>Mário Luiz Pompeo</t>
  </si>
  <si>
    <t>Rua Rui Barbosa, 1961 - Centro Bloco B - Apartamento 14 - Campo Grande - MS. CEP: 79004-431</t>
  </si>
  <si>
    <t>(67) 3042-6383</t>
  </si>
  <si>
    <t>contato@fundapam.com.br</t>
  </si>
  <si>
    <t>Ismar Bernardo de Araújo</t>
  </si>
  <si>
    <t>BR 364, Km 04 - Distrito industrial Caixa Postal 500 - CEP: 69.920-900 Rio Branco - Acre</t>
  </si>
  <si>
    <t>(68) 3229-1029</t>
  </si>
  <si>
    <t>fundape.ac@gmail.com</t>
  </si>
  <si>
    <t>Alfredo Gontijo de Oliveira</t>
  </si>
  <si>
    <t>Av. Pres Antônio Carlos, 6627, Unidade Adm. II - Pampulha - Campus UFMG, MG, 30161-970</t>
  </si>
  <si>
    <t>(31) 3409-4200</t>
  </si>
  <si>
    <t>comunicacao@fundep.ufmg.br</t>
  </si>
  <si>
    <t>Gerson Maciel Guimarães</t>
  </si>
  <si>
    <t>R. Min. Salgado Filho, 78 - Pitanguinha Maceió - AL, CEP : 57052-140</t>
  </si>
  <si>
    <t>(82) 2122-5353</t>
  </si>
  <si>
    <t>diretoria@fundepes.br</t>
  </si>
  <si>
    <t>José Eduardo dos Reis Felix</t>
  </si>
  <si>
    <t xml:space="preserve">  Rua Conde Prados, 211 - Abadia Uberaba-MG - CEP: 38025-260</t>
  </si>
  <si>
    <t> (34) 3319-7600</t>
  </si>
  <si>
    <t> funepu@funepu.com.br</t>
  </si>
  <si>
    <t>Cícero Nicácio do Nascimento Lopes</t>
  </si>
  <si>
    <t>Av. Piauí, 75- Bairro dos Estados CEP: 58030-331, Joaão Pessoa - PB</t>
  </si>
  <si>
    <t>(83) 3222-3933</t>
  </si>
  <si>
    <t>luciana.antunes@funetec.com</t>
  </si>
  <si>
    <t>Pedro de Menezes Niebuhr</t>
  </si>
  <si>
    <t>R Roberto Sampaio Gonzaga, - And-2 s-216 cp-6510 - - Trindade - Florianópolis, SC - CEP: 88040-380</t>
  </si>
  <si>
    <t>(48) 3233-0390</t>
  </si>
  <si>
    <t xml:space="preserve"> administrativo@funjab.ufsc.br</t>
  </si>
  <si>
    <t>João da Silva Dias</t>
  </si>
  <si>
    <t>Rua João Negrão, 280 - Centro - 80010-200 - Curitiba - Paraná</t>
  </si>
  <si>
    <t>(41) 3360 -7400</t>
  </si>
  <si>
    <t>funpar@funpar.ufpr.br</t>
  </si>
  <si>
    <t>Carlos Albino Figueiredo de Magalhães </t>
  </si>
  <si>
    <t>Av. Presidente Tancredo Neves, 2501 (Campus da UFRA), CEP: 66077-530, Bairro: Terra Firme, Belém/Pará.</t>
  </si>
  <si>
    <t>(91) 3274-6311</t>
  </si>
  <si>
    <t xml:space="preserve">presidencia@funpea.org.br </t>
  </si>
  <si>
    <t>André Laurindo Maitelli</t>
  </si>
  <si>
    <t>Av. Senador Salgado Filho, 3000 - Campus Universitário, Lagoa Nova - Caixa Postal 1540 - CEP: 59078-970</t>
  </si>
  <si>
    <t>(84) 3092-9200</t>
  </si>
  <si>
    <t>funpec@funpec.br</t>
  </si>
  <si>
    <t>Marco Antonio Esteves Areal</t>
  </si>
  <si>
    <t>Rua Professor Gabizo nº 262, Bairro Maracanã, CEP: 20271-062 - Rio de Janeiro - RJ</t>
  </si>
  <si>
    <t>(21) 2567-9200</t>
  </si>
  <si>
    <t>funrio@funrio.org.br</t>
  </si>
  <si>
    <t>Humberto R. Gamba</t>
  </si>
  <si>
    <t>Av. Sete de Setembro, 3165 - Rebouças CEP 80230-901 - Curitiba - PR - Brasil</t>
  </si>
  <si>
    <t>(41)3310-4810</t>
  </si>
  <si>
    <t>humberto@funtefpr.org.br</t>
  </si>
  <si>
    <t>Plínio Ribeiro Leite</t>
  </si>
  <si>
    <t xml:space="preserve"> Rua Xavier Lisboa, 27 - Centro | CEP 37501-042 | Itajubá, MG </t>
  </si>
  <si>
    <t>(35) 3629-3500</t>
  </si>
  <si>
    <t>fupai@fupai.com.br</t>
  </si>
  <si>
    <t>José Nilton Silva</t>
  </si>
  <si>
    <t>Rua Emiliano Rosendo Silva, 115, Bodocongó. CEP: 58431-000, Campina Grande - Paraíba.</t>
  </si>
  <si>
    <t>(83) 2101-9020</t>
  </si>
  <si>
    <t>paqtc@paqtc.org.br</t>
  </si>
  <si>
    <t>Jefferson Manhães de Azevedo</t>
  </si>
  <si>
    <t>Rua Doutor Siqueira, 321 - Campos dos Goytacazes/RJ</t>
  </si>
  <si>
    <t xml:space="preserve">(22) 2725 1170
</t>
  </si>
  <si>
    <t>fundacao@pro-iff.org.br</t>
  </si>
  <si>
    <t>Gilberto Arantes Carrijo</t>
  </si>
  <si>
    <t>Av. João Naves de Ávila, 2121 - Santa Mônica, Uberlândia - MG, 38408-022</t>
  </si>
  <si>
    <t xml:space="preserve"> (34) 99639 -7880</t>
  </si>
  <si>
    <t>atendimentortu@gmail.com</t>
  </si>
  <si>
    <t>Silvana Coleta Santos Pereira</t>
  </si>
  <si>
    <t>Av. Esperança, s/n 3º Andar Prédio FACE Campus Samambaia da UFG CEP:74690-900 – Goiânia/GO</t>
  </si>
  <si>
    <t>(62) 3521-1910</t>
  </si>
  <si>
    <t>secretaria@rtve.org.br</t>
  </si>
  <si>
    <t>Maria Alice Melo</t>
  </si>
  <si>
    <t>Rua das Juçaras, Qd. 44 nº 28 – Renascença I CEP: 65075-230 São Luís – MA</t>
  </si>
  <si>
    <t>(98) 4009-1000</t>
  </si>
  <si>
    <t>fsadu@fsadu.org.br</t>
  </si>
  <si>
    <t>Luiz Roberto Coelho Nascimento</t>
  </si>
  <si>
    <t>Av. Tefé, 3285 - Japiim, Manaus - AM, CEP: 69078-000</t>
  </si>
  <si>
    <t>(92) 2123-8354</t>
  </si>
  <si>
    <t>gerencias@riosolimoes.org.br</t>
  </si>
  <si>
    <t>Nome do Representante</t>
  </si>
  <si>
    <t>Ney Zanella dos Santos</t>
  </si>
  <si>
    <t>Av. Corifeu de Azevedo Marques, 1.847
CEP 05581-001 – Butantã – São Paulo – SP</t>
  </si>
  <si>
    <t>(11) 3206-1792</t>
  </si>
  <si>
    <t>ana.cristina@amazul.gov.br</t>
  </si>
  <si>
    <t>Ronald Cintra Shellard</t>
  </si>
  <si>
    <t>Rua Dr. Xavier Sigaud, 150 - Urca Rio de Janeiro - RJ - Brasil CEP: 22290-180</t>
  </si>
  <si>
    <t>(21) 2141-7417</t>
  </si>
  <si>
    <t> claudia@cbpf.br</t>
  </si>
  <si>
    <t>Fabio Andrade de Almeida</t>
  </si>
  <si>
    <t>Rodovia RN 063 - Km 11 - Caixa Postal 54 CEP 59.140-970 - Parnamirim , RN</t>
  </si>
  <si>
    <t>(84) 3216-1400</t>
  </si>
  <si>
    <t>comunicacaosocial@clbi.cta.br</t>
  </si>
  <si>
    <t>Victor Pellegrini Mammana</t>
  </si>
  <si>
    <t>Rodovia Dom Pedro I (SP-65), Km 143,6 - Amarais - Campinas, SP - CEP 13069-901</t>
  </si>
  <si>
    <t>(19) 3746-6001</t>
  </si>
  <si>
    <t>dirin@cti.gov.br</t>
  </si>
  <si>
    <t>Fernando Antonio Freitas Lins</t>
  </si>
  <si>
    <t>Av. Pedro Calmon, 900 - Cidade Universitária, Rio de Janeiro - RJ, 21941-908</t>
  </si>
  <si>
    <t>(21) 3865-7296</t>
  </si>
  <si>
    <t>fernando.lins@cetem.gov.br</t>
  </si>
  <si>
    <t>Centro de Tecnologias Estratégicas do Nordeste - CETENE</t>
  </si>
  <si>
    <t>Lygia Vilmar Britto</t>
  </si>
  <si>
    <t>Av. Prof. Luís Freire, 1 - Cidade Universitária, Recife - PE, 50740-545</t>
  </si>
  <si>
    <t>(81) 3334-7203</t>
  </si>
  <si>
    <t>lygia.britto@cetene.gov.br</t>
  </si>
  <si>
    <t>Flávio Antônio dos Santos</t>
  </si>
  <si>
    <t>Av. Amazonas, 5.253, Nova Suiça, Belo Horizonte, MG, Brasil. CEP: 30.421-169</t>
  </si>
  <si>
    <t>(31) 3319-7000</t>
  </si>
  <si>
    <t>diretoria@deii.cefetmg.br</t>
  </si>
  <si>
    <t>Noriaki Wada</t>
  </si>
  <si>
    <t>Avenida Professor Lineu Prestes, 2468, Cidade Universitária - Butantã - SP</t>
  </si>
  <si>
    <t>(15) 3229-8100</t>
  </si>
  <si>
    <t>faleconosco@marinha.mil.br</t>
  </si>
  <si>
    <t>Paulo Roberto Pertusi</t>
  </si>
  <si>
    <t>Rua Gal. Severiano, nº 90 Bairro: Botafogo - CEP: 22290-901 - Rio de Janeiro - RJ</t>
  </si>
  <si>
    <t>(21) 2173-2000</t>
  </si>
  <si>
    <t>presidencia@cnen.gov.br</t>
  </si>
  <si>
    <t>Gláucio Lucas Alves</t>
  </si>
  <si>
    <t>QGEx - Bloco “G” - Térreo - SMU - Brasília/DF CEP: 70.630-901</t>
  </si>
  <si>
    <t> (61) 3415 - 5470</t>
  </si>
  <si>
    <t>chefeasst2@dct.eb.mil.br</t>
  </si>
  <si>
    <t>Sebastião Barbosa</t>
  </si>
  <si>
    <t>Parque Estação Biológica - PqEB s/nº. Brasília, DF - Brasil - CEP 70770-901</t>
  </si>
  <si>
    <t>(61) 3448-4433</t>
  </si>
  <si>
    <t>presidencia@embrapa.br</t>
  </si>
  <si>
    <t>Nísia Trindade Lima</t>
  </si>
  <si>
    <t>Avenida L3 Norte, s/n, Campus Universitário Darcy Ribeiro, Gleba A CEP: 70.904-130, Brasília - DF</t>
  </si>
  <si>
    <t>(61) 3329-4500</t>
  </si>
  <si>
    <t>gabinete@fiocruz.br</t>
  </si>
  <si>
    <t>Sandra Regina Goulart Almeida</t>
  </si>
  <si>
    <t>Av. Antônio Carlos, 6627, Pampulha - Belo Horizonte - MG - CEP 31270-901</t>
  </si>
  <si>
    <t> (31) 3409-9000</t>
  </si>
  <si>
    <t>reitora@ufmg.br</t>
  </si>
  <si>
    <t>Nadine Clausell</t>
  </si>
  <si>
    <t>Rua Ramiro Barcelos, 2.350 Bairro Santa Cecília - CEP 90035-903 - Porto Alegre/RS </t>
  </si>
  <si>
    <t>(51) 3359-8202</t>
  </si>
  <si>
    <t>hcpa@hcpa.edu.br</t>
  </si>
  <si>
    <t>Luiz Claudio Barbedo Fróes</t>
  </si>
  <si>
    <t>R. César Zama, 185 - Lins de Vasconcelos, Rio de Janeiro - RJ, 20725-090</t>
  </si>
  <si>
    <t>(21) 2599-5599</t>
  </si>
  <si>
    <t>ouvidoria@hnmd.mar.mil.br</t>
  </si>
  <si>
    <t>Antonio Venâncio Castelo Branco</t>
  </si>
  <si>
    <t xml:space="preserve"> Av. Sete de Setembro, 1975 - Centro, Manaus - AM, 69020-120</t>
  </si>
  <si>
    <t>(92) 3621-6700</t>
  </si>
  <si>
    <t>comunicacao@ifam.edu.br</t>
  </si>
  <si>
    <t>Antonia Maria Ramos Franco Pereira</t>
  </si>
  <si>
    <t>Av. André Araújo, 2.936 - Petrópolis - CEP 69.067-375 - Manaus - Amazonas</t>
  </si>
  <si>
    <t>92 3643-3096</t>
  </si>
  <si>
    <t>diretor@inpa.gov.br</t>
  </si>
  <si>
    <t>Cecilia Leite Oliveira</t>
  </si>
  <si>
    <t>SAUS Quadra 5 - Lote 6 - Bloco H - Brasília, DF, 70070-912</t>
  </si>
  <si>
    <t> (061) 3217-6350</t>
  </si>
  <si>
    <t>cecilia@ibict.br</t>
  </si>
  <si>
    <t>Instituto de Aeronáutica de Espaço - IAE</t>
  </si>
  <si>
    <t>César Demétrio Santos</t>
  </si>
  <si>
    <t>Praça Mal. Eduardo Gomes, 50 - Vila das Acácias | São José dos Campos - SP | CEP: 12228904 - Brasil</t>
  </si>
  <si>
    <t xml:space="preserve"> (12) 3941-2333</t>
  </si>
  <si>
    <t>iae@fab.mil.br</t>
  </si>
  <si>
    <t xml:space="preserve">Luciano Barbosa Magalhães </t>
  </si>
  <si>
    <t>Praça Marechal Eduardo Gomes, nº 50, Vila das Acácias, Campus do CTA São José dos Campos - SP  CEP: 12228-970 - Brasil</t>
  </si>
  <si>
    <t>(12) 3947-6013</t>
  </si>
  <si>
    <t>Robson Louzada de Lima Ferreira</t>
  </si>
  <si>
    <t>Praça Marechal-do-Ar Eduardo Gomes, 50 - Vila das Acácias São José dos Campos/SP - Brasil  CEP: 12.228-903</t>
  </si>
  <si>
    <t>(12) 3945-9000</t>
  </si>
  <si>
    <t>dscs@icea.gov.br</t>
  </si>
  <si>
    <t>José Renato de Araujo Costa</t>
  </si>
  <si>
    <t>Praça Marechal Eduardo Gomes, 50   |   Vila das Acácias CEP 12228-901   |   São José dos Campos - SP - Brasil</t>
  </si>
  <si>
    <t>(12) 3947-7585 </t>
  </si>
  <si>
    <t>icms@ifi.cta.br</t>
  </si>
  <si>
    <t>Fábio Henrique Lameiras Pinto</t>
  </si>
  <si>
    <t>Praça Mal. Eduardo Gomes, 50 – | São José dos Campos - SP | CEP: 12.228-901 - Brasil</t>
  </si>
  <si>
    <t>(12) 3947-6399</t>
  </si>
  <si>
    <t>Pedro Fernando da Costa Vasconcelos</t>
  </si>
  <si>
    <t xml:space="preserve"> INSTITUTO EVANDRO CHAGAS / SVS / MS - 2007-2013 RODOVIA BR-316 KM 7 S/N - LEVILÂNDIA - 67030-000 - ANANINDEUA / PARÁ / BRASIL</t>
  </si>
  <si>
    <t>(91) 3214-2258</t>
  </si>
  <si>
    <t>diretoria@iec.gov.br</t>
  </si>
  <si>
    <t>Sônia Regina de Souza Fernandes</t>
  </si>
  <si>
    <t>Rua das Missões, 100 - CEP 89051-000 - Blumenau - SC </t>
  </si>
  <si>
    <t>(47) 3331-7802</t>
  </si>
  <si>
    <t>sonia.fernandes@ifc.edu.br</t>
  </si>
  <si>
    <t>Instituto Federal da Bahia - IFBA</t>
  </si>
  <si>
    <t>Renato da Anunciação Filho</t>
  </si>
  <si>
    <t> R. Emídio dos Santos, s/n - Barbalho, Salvador - BA, 40301-015</t>
  </si>
  <si>
    <t>(71) 3221-0384</t>
  </si>
  <si>
    <t>direx.proex@ifba.edu.br </t>
  </si>
  <si>
    <t>Sérgio Teixeira Costa</t>
  </si>
  <si>
    <t>Av. do Ferroviário, 530 - Centro, Maceió - AL, 57020-600</t>
  </si>
  <si>
    <t>(82) 3194-1194</t>
  </si>
  <si>
    <t>secgab@ifal.edu.br</t>
  </si>
  <si>
    <t>Flávio Luis Barbosa Nunes</t>
  </si>
  <si>
    <t>R. Gonçalves Chaves, 3218 - Centro, Pelotas - RS, 96015-560</t>
  </si>
  <si>
    <t>3026-6221</t>
  </si>
  <si>
    <t>der@ifsul.edu.br</t>
  </si>
  <si>
    <t> José Albino Nunes </t>
  </si>
  <si>
    <t xml:space="preserve">Avenida Tranquilino Coelho Lemos, 671
Bairro Dinamérica, Campina Grande - PB
CEP: 58.432-300 </t>
  </si>
  <si>
    <t>(83) 2102-6215</t>
  </si>
  <si>
    <t>campus_cg@ifpb.edu.br</t>
  </si>
  <si>
    <t>Instituto Federal de Educação, Ciência e Tecnologia de Brasília - IFB</t>
  </si>
  <si>
    <t>Wilson Conciani</t>
  </si>
  <si>
    <t>SGAN Quadra 610 Módulos D, E, F, G - Asa Norte, Brasília - DF, 70830-450</t>
  </si>
  <si>
    <t>(61)2103-2139</t>
  </si>
  <si>
    <t>cgpl@ifb.edu.br</t>
  </si>
  <si>
    <t>Luiz Simão Staszczak</t>
  </si>
  <si>
    <t>Rua Ceará, 972  Campo Grande, MS CEP: 79021-000</t>
  </si>
  <si>
    <t>(67) 3378-9500</t>
  </si>
  <si>
    <t>reitoria@ifms.edu.br</t>
  </si>
  <si>
    <t>Kléber Gonçalves Glória</t>
  </si>
  <si>
    <t>Avenida Prof. Mário Werneck, 2590, 11º andar Buritis - 30575-180 - Belo Horizonte /MG</t>
  </si>
  <si>
    <t> (31) 2513-5104</t>
  </si>
  <si>
    <t>kleber.gloria@ifmg.edu.br </t>
  </si>
  <si>
    <t>Instituto Federal de Educação, Ciência e Tecnologia de Santa Catarina - IF/SC</t>
  </si>
  <si>
    <t>Maria Clara Kaschny Schneider</t>
  </si>
  <si>
    <t>Av. Mauro Ramos, 950 - Centro, Florianópolis - SC, 88020-300</t>
  </si>
  <si>
    <t>(48) 3877-9002</t>
  </si>
  <si>
    <t>reitoria@ifsc.edu.br</t>
  </si>
  <si>
    <t>Eduardo Antônio Modena</t>
  </si>
  <si>
    <t> R. Pedro Vicente, 625 - Canindé, São Paulo - SP, 01109-010</t>
  </si>
  <si>
    <t>(11) 3775-4501</t>
  </si>
  <si>
    <t>gab@ifsp.edu.br</t>
  </si>
  <si>
    <t>Virgílio Augusto Sales Araripe</t>
  </si>
  <si>
    <t>Rua Estevão Remígio de Freitas, 1145 - Monsenhor Otávio, Limoeiro do Norte - CE, 62930-000</t>
  </si>
  <si>
    <t>(85) 3401-2292</t>
  </si>
  <si>
    <t>reitoria@ifce.edu.br</t>
  </si>
  <si>
    <t>Paulo Henrique Gomes de Lima</t>
  </si>
  <si>
    <t>R. Álvaro Mendes, 94 - Centro (Sul), Teresina - PI, 64001-270</t>
  </si>
  <si>
    <t>(86) 3131-1443</t>
  </si>
  <si>
    <t>reitoria@ifpi.edu.br</t>
  </si>
  <si>
    <t>Wyllys Abel Farkatt Tabosa</t>
  </si>
  <si>
    <t>Rua Dr. Nilo Bezerra Ramalho, 1692, Tirol, Natal-RN CEP: 59015-300</t>
  </si>
  <si>
    <t>(84) 4005-0753</t>
  </si>
  <si>
    <t>comunicacao.reitoria@ifrn.edu.br</t>
  </si>
  <si>
    <t>João Batista Lúcio Corrêa</t>
  </si>
  <si>
    <t xml:space="preserve"> Av. Dr. José Sebastião da Paixão s/nº - Bairro Lindo Vale - Rio Pomba / MG - CEP: 36180-000</t>
  </si>
  <si>
    <t>(32) 3571-5700</t>
  </si>
  <si>
    <t>dg.riopomba@ifsudestemg.edu.br</t>
  </si>
  <si>
    <t xml:space="preserve">Instituto Federal de Educação, Ciência e Tecnologia do Sudeste de Minas Gerais - IF SUDESTE de MG </t>
  </si>
  <si>
    <t>Charles Okama de Souza</t>
  </si>
  <si>
    <t>Rua Luz Interior, nº 360, Bairro Santa Luzia - CEP 36030-776 - Juiz de Fora - MG </t>
  </si>
  <si>
    <t>(32) 3257-4100</t>
  </si>
  <si>
    <t xml:space="preserve">
gabinete@ifsudestemg.edu.br</t>
  </si>
  <si>
    <t>Antonio da Luz Júnior</t>
  </si>
  <si>
    <t> Instituto Federal do Tocantins - Campus Palmas - Quadra 310 Su, Lo 5, s/n - Plano Diretor Sul, Palmas - TO</t>
  </si>
  <si>
    <t> (63) 3236-4000</t>
  </si>
  <si>
    <t> reitoria@ifto.edu.br</t>
  </si>
  <si>
    <t>Marcelo Bregagnoli</t>
  </si>
  <si>
    <t>Avenida Vicente Simões, 1.111 - Nova Pouso Alegre - Pouso Alegre MG CEP: 37553-465</t>
  </si>
  <si>
    <t xml:space="preserve"> (35) 3449-6150</t>
  </si>
  <si>
    <t>faleconosco@ifsuldeminas.edu.br</t>
  </si>
  <si>
    <t>Jadir Jose Pela</t>
  </si>
  <si>
    <t>Avenida Rio Branco, nº 50 – Santa Lúcia 29056-264 – Vitória – ES</t>
  </si>
  <si>
    <t>(27) 3357-7500</t>
  </si>
  <si>
    <t>gabinete@ifes.edu.br</t>
  </si>
  <si>
    <t>José Ricardo Martins da Silva</t>
  </si>
  <si>
    <t>Rua Professor Monteiro Fonseca, 216 - Vila Brasília - Montes Claros/MG - CEP:39400-149</t>
  </si>
  <si>
    <t>(38) 3218-7300</t>
  </si>
  <si>
    <t xml:space="preserve">ifnmg@ifnmg.edu.br </t>
  </si>
  <si>
    <t>Rafael Barreto Almada</t>
  </si>
  <si>
    <t>Rua Pereira de Almeida, nº 88, Praça da Bandeira, Rio de Janeiro, RJ, CEP:20260-100</t>
  </si>
  <si>
    <t>(21) 3293-6000</t>
  </si>
  <si>
    <t>dga@ifrj.edu.br</t>
  </si>
  <si>
    <t>Carla Comerlato Jardim</t>
  </si>
  <si>
    <t>Rua, Alameda Santiago do Chile, 195, Bairro - Nossa Sra. das Dores, Santa Maria - RS, 97050-685</t>
  </si>
  <si>
    <t>(55) 3218 9802</t>
  </si>
  <si>
    <t>gabreitoria@iffarroupilha.edu.br</t>
  </si>
  <si>
    <t>Hildo Vieira Prado Filho</t>
  </si>
  <si>
    <t>Praça Gen. Tibúrcio, 80 - Urca, Rio de Janeiro - RJ, 22290-270</t>
  </si>
  <si>
    <t> (21) 2546-7001</t>
  </si>
  <si>
    <t>depq@ime.eb.br</t>
  </si>
  <si>
    <t>Angela Flôres Furtado</t>
  </si>
  <si>
    <t>Rua Santa Alexandrina, 416 - 10º andar Rio Comprido - Rio de Janeiro – RJ CEP 20261-232</t>
  </si>
  <si>
    <t>(21) 2563-2801</t>
  </si>
  <si>
    <t>presi@inmetro.gov.br</t>
  </si>
  <si>
    <t>Ricardo Magnus Osório Galvão</t>
  </si>
  <si>
    <t>Av. dos Astronautas, 1758 - Jardim da Granja           São José dos Campos/SP - CEP 12227-010 - Brasil</t>
  </si>
  <si>
    <t xml:space="preserve">(12) 3208-6035 </t>
  </si>
  <si>
    <t>diretor@inpe.br</t>
  </si>
  <si>
    <t> Fernando Cosme Rizzo Assunção</t>
  </si>
  <si>
    <t>Av. Venezuela, 82 - Saúde, Rio de Janeiro - RJ, 20081-312</t>
  </si>
  <si>
    <t>(21) 2123-1018</t>
  </si>
  <si>
    <t>faleconosco@int.gov.br</t>
  </si>
  <si>
    <t>Instituto Nacional do Semiárido - INSA</t>
  </si>
  <si>
    <t>Salomão de Sousa Medeiros</t>
  </si>
  <si>
    <t>Av. Francisco Lopes de Almeida, S/N
Bairro Serrotão
CEP.: 58.434-700 - Campina Grande/PB</t>
  </si>
  <si>
    <t xml:space="preserve"> (83) 3315-6400</t>
  </si>
  <si>
    <t xml:space="preserve"> insa@insa.gov.br</t>
  </si>
  <si>
    <t>Cláudio Jorge Pinto Alves</t>
  </si>
  <si>
    <t>Praça Marechal Eduardo Gomes, 50 - Vila das Acacias, São José dos Campos - SP, 12228-900</t>
  </si>
  <si>
    <t>(12) 3947 5835</t>
  </si>
  <si>
    <t xml:space="preserve">roquetti@ita.br </t>
  </si>
  <si>
    <t>Roberto Gil Rodrigues Almeida</t>
  </si>
  <si>
    <t xml:space="preserve"> Av. Doutor Randolfo Borges Júnior, 2900 
Bairro: Univerdecidade 
CEP: 38064-300 Uberaba-MG</t>
  </si>
  <si>
    <t>(34) 3326-1179 </t>
  </si>
  <si>
    <t>prodin@iftm.edu.br</t>
  </si>
  <si>
    <t>Augusto Cesar Gadelha Vieira</t>
  </si>
  <si>
    <t>Getúlio Vargas Av., 333, Quitandinha Petrópolis - Rio de Janeiro CEP 25651-075 - Brasil</t>
  </si>
  <si>
    <t>(24) 2233-6000</t>
  </si>
  <si>
    <t>diretoria@lncc.br</t>
  </si>
  <si>
    <t>Antonio Carlos Moretti Bermudez</t>
  </si>
  <si>
    <t>Estrada do Galeão, 4001 - Ilha do Governador, Rio de Janeiro - RJ, 21941-353</t>
  </si>
  <si>
    <t>(21) 2101-7414</t>
  </si>
  <si>
    <t>laqfa@fab.mil.br</t>
  </si>
  <si>
    <t>Anelise Pacheco</t>
  </si>
  <si>
    <t>Rua General Bruce, 586 - Bairro Imperial de São Cristóvão
Rio de Janeiro - RJ</t>
  </si>
  <si>
    <t xml:space="preserve"> (21) 3514-5229</t>
  </si>
  <si>
    <t>diretoria@mast.br</t>
  </si>
  <si>
    <t>Ana Luisa Kerti Mangabeira Albernaz</t>
  </si>
  <si>
    <t>Av. Magalhães Barata, 376 - São Braz - CEP: 66040-170 - Belém - PA - Brasil</t>
  </si>
  <si>
    <t>(91) 3249-1302</t>
  </si>
  <si>
    <t>diretoria@museu-goeldi.br</t>
  </si>
  <si>
    <t>Marcos Sampaio Olsen</t>
  </si>
  <si>
    <t>Esplanada dos Ministérios, Bl. N - 4º andar = Brasília/DF = CEP: 70.055-900</t>
  </si>
  <si>
    <t>(61) 3429-1770</t>
  </si>
  <si>
    <t>dgdntm.nit@marinha.mil.br</t>
  </si>
  <si>
    <t>João Carlos Costa dos Anjos</t>
  </si>
  <si>
    <t> Rua General José Cristino, 77 Bairro Imperial - São Cristóvão - Rio de Janeiro - RJ CEP: 20921-400</t>
  </si>
  <si>
    <t>(21) 3504-9180</t>
  </si>
  <si>
    <t>dir@on.br</t>
  </si>
  <si>
    <t>Jaime Giolo</t>
  </si>
  <si>
    <t>Av. Fernando Machado, 108 E
Centro, Chapecó, SC - Brasil - CEP 89802-112</t>
  </si>
  <si>
    <t>(49) 2049-3100</t>
  </si>
  <si>
    <t>giolo@uffs.edu.br</t>
  </si>
  <si>
    <t xml:space="preserve">Universidade da Integração Internacional da Lusofonia Afro - Brasileira - UNILAB </t>
  </si>
  <si>
    <t>Alexandre Cunha Costa</t>
  </si>
  <si>
    <t>Av. Juvenal Eugênio Queiroz, s/n – Baixa Fria, São Francisco do Conde – Bahia – Brasil CEP.: 43900-000</t>
  </si>
  <si>
    <t xml:space="preserve"> (85) 3332-1410</t>
  </si>
  <si>
    <t>gabinete.reitoria@unilab.edu.br</t>
  </si>
  <si>
    <t>Márcia Abrahão Moura</t>
  </si>
  <si>
    <t>UnB - Brasília, DF, 70910-900</t>
  </si>
  <si>
    <t>(61) 3107 0247/0248</t>
  </si>
  <si>
    <t>unb@unb.br</t>
  </si>
  <si>
    <t> João Carlos Salles Pires da Silva</t>
  </si>
  <si>
    <t>Rua Augusto Viana, s/n - Palácio da Reitoria, Canela, Salvador, 40110-909</t>
  </si>
  <si>
    <t>(71)3283-7072</t>
  </si>
  <si>
    <t>gabinete@ufba.br</t>
  </si>
  <si>
    <t> Jaime Giolo</t>
  </si>
  <si>
    <t>Av. Fernando Machado, 108 E Centro, Chapecó, SC - Brasil CEP 89802-112</t>
  </si>
  <si>
    <t xml:space="preserve"> (49) 2049-3100</t>
  </si>
  <si>
    <t>Liane Maria Calarge</t>
  </si>
  <si>
    <t>R. João Rosa Góes, 1761 - Vila Progresso, Dourados - MS, 79825-070</t>
  </si>
  <si>
    <t>(67) 3410-2711</t>
  </si>
  <si>
    <t>reitoria@ufgd.edu.br</t>
  </si>
  <si>
    <t xml:space="preserve">Margareth de Fátima Formiga Melo Diniz </t>
  </si>
  <si>
    <t xml:space="preserve"> Campus I - Lot. Cidade Universitaria, PB, 58051-900</t>
  </si>
  <si>
    <t>(83)3216-7150</t>
  </si>
  <si>
    <t>gabinete@reitoria.ufpb.br</t>
  </si>
  <si>
    <t>Maria Valéria Costa Correia</t>
  </si>
  <si>
    <t>Av. Beira Rio, s/n - Centro, Penedo - AL, 57200-000</t>
  </si>
  <si>
    <t> (82) 3482-1870</t>
  </si>
  <si>
    <t>joelma.albuquerque@proex.ufal.br</t>
  </si>
  <si>
    <t>Sandro Amadeu Cerveira</t>
  </si>
  <si>
    <t xml:space="preserve">Rua Gabriel Monteiro da Silva, 700 
Centro - Alfenas/MG </t>
  </si>
  <si>
    <t>(35) 3701-9000 </t>
  </si>
  <si>
    <t>reitoria@unifal-mg.edu.br</t>
  </si>
  <si>
    <t>Edward Madureira Brasil</t>
  </si>
  <si>
    <t xml:space="preserve"> Av. Esperança, s/n - Chácaras de Recreio Samambaia, Goiânia - GO, 74690-900</t>
  </si>
  <si>
    <t>(62) 3521-1063</t>
  </si>
  <si>
    <t>reitoria@ufg.br</t>
  </si>
  <si>
    <t>Dagoberto Alves de Almeida</t>
  </si>
  <si>
    <t>Av. B P S, 1303 - Pinheirinho, Itajubá - MG, 37500-015</t>
  </si>
  <si>
    <t>(35) 3629-1105</t>
  </si>
  <si>
    <t>reitoria@unifei.edu.br</t>
  </si>
  <si>
    <t>Marcus Vinicius David</t>
  </si>
  <si>
    <t>Rua José Lourenço Kelmer, s/n – Campus UniversitárioBairro São Pedro – CEP: 36036-900 – Juiz de Fora – MG</t>
  </si>
  <si>
    <t>(32) 2102-3380</t>
  </si>
  <si>
    <t>secretaria.adm@ufjf.edu.br</t>
  </si>
  <si>
    <t>José Roberto Soares Scolforo</t>
  </si>
  <si>
    <t>Câmpus Universitário, Caixa Postal 3037, CEP 37200-000 • Lavras/MG</t>
  </si>
  <si>
    <t xml:space="preserve">(35) 3829-1122 </t>
  </si>
  <si>
    <t>reitoria@reitoria.ufla.br</t>
  </si>
  <si>
    <t>Mytian Thereza de Moura Serra</t>
  </si>
  <si>
    <t>Av. Fernando Corrêa da Costa, nº 2367 - Bairro Boa Esperança. Cuiabá - MT - 78060-900</t>
  </si>
  <si>
    <t xml:space="preserve"> (65) 3615-8000</t>
  </si>
  <si>
    <t xml:space="preserve"> sic@ufmt.br</t>
  </si>
  <si>
    <t>Marcelo Augusto Santos Turine</t>
  </si>
  <si>
    <t>Av. Costa e Silva, s/nº – Bairro Universitário
CEP: 79070-900 – Campo Grande – MS</t>
  </si>
  <si>
    <t>(67) 3345-7001</t>
  </si>
  <si>
    <t>reitoria@ufms.br</t>
  </si>
  <si>
    <t>Av. Pres. Antônio Carlos, 6627 - Pampulha, Belo Horizonte - MG, 31270-901</t>
  </si>
  <si>
    <t xml:space="preserve">(31) 3409-4408 </t>
  </si>
  <si>
    <t>Rita de Cássia Oliveira</t>
  </si>
  <si>
    <t>Centro de Convergência, Campus Universitário Morro do Cruzeiro Ouro Preto/MG – CEP 35.400-000</t>
  </si>
  <si>
    <t>(31) 3559-1240</t>
  </si>
  <si>
    <t>proreitor.proad@ufop.edu.br</t>
  </si>
  <si>
    <t>Pedro Rodrigues Curi Hallal</t>
  </si>
  <si>
    <t>R. Gomes Carneiro, 1 - Centro, Pelotas - RS, 96010-610</t>
  </si>
  <si>
    <t>(53) 3284-4000</t>
  </si>
  <si>
    <t>reitor@ufpel.edu.br</t>
  </si>
  <si>
    <t>Anísio Brasileiro de Freitas Dourado</t>
  </si>
  <si>
    <t>Av. Prof. Moraes Rego, 1235 - Cidade Universitária, Recife - PE - CEP: 50670-901</t>
  </si>
  <si>
    <t xml:space="preserve"> (81) 2126-8000</t>
  </si>
  <si>
    <t>gabinete@ufpe.br</t>
  </si>
  <si>
    <t>Éder Rodrigues dos Santos</t>
  </si>
  <si>
    <t>Campus Paricarana Av. Cap. Ene Garcez, 2413 Bairro Aeroporto Cep: 69310-000 Boa Vista / RR</t>
  </si>
  <si>
    <t xml:space="preserve"> (95) 3621-3100</t>
  </si>
  <si>
    <t>reitoria@ufrr.br</t>
  </si>
  <si>
    <t>Ubaldo Cesar Balthazar</t>
  </si>
  <si>
    <t>R. Eng. Agronômico Andrei Cristian Ferreira, s/n - Trindade, Florianópolis - SC, 88040-900</t>
  </si>
  <si>
    <t>(48) 3721-9318</t>
  </si>
  <si>
    <t>gr@contato.ufsc.br</t>
  </si>
  <si>
    <t> Paulo Afonso Burmann, </t>
  </si>
  <si>
    <t>Av. Roraima nº 1000 Cidade Universitária Bairro Camobi Santa Maria - RS CEP: 97105-900 </t>
  </si>
  <si>
    <t>(55) 3220-8101</t>
  </si>
  <si>
    <t>gabinetereitor@ufsm.br</t>
  </si>
  <si>
    <t>Wanda Aparecida Machado Hoffmann</t>
  </si>
  <si>
    <t>Rod. Washington Luís km 235 - SP-310 - São  CEP 13565-905</t>
  </si>
  <si>
    <t>(16) 3351-8111</t>
  </si>
  <si>
    <t>reitoria@ufscar.br</t>
  </si>
  <si>
    <t>Sérgio Augusto Araújo da Gama Cerqueira</t>
  </si>
  <si>
    <t>Campus Santo Antônio Praça Frei Orlando, 170, Centro. CEP: 36.307-352</t>
  </si>
  <si>
    <t>(32)3379-5801 </t>
  </si>
  <si>
    <t> reitoria@ufsj.edu.br</t>
  </si>
  <si>
    <t>Soraya Soubhi Smaili</t>
  </si>
  <si>
    <t>R. Sena Madureira, 1500 - Vila Clementino, São Paulo - SP, 04021-001</t>
  </si>
  <si>
    <t>(11) 5576-4848</t>
  </si>
  <si>
    <t>reitoria@unifesp.br</t>
  </si>
  <si>
    <t>Angelo Roberto Antoniolli</t>
  </si>
  <si>
    <t> José Aloísio de Campos - Av. Mal. Cândido Rondon, s / n - Jd. Rosa Elze, São Cristóvão - SE, 49100-000</t>
  </si>
  <si>
    <t>(79) 3194-6404</t>
  </si>
  <si>
    <t>reitor@ufs.br</t>
  </si>
  <si>
    <t>Av. João Naves de Ávila, 2121 - Bairro Santa Mônica 3º Andar Prédio da Reitoria Campus Santa Mônica - Uberlândia-MG - CEP 38400-902</t>
  </si>
  <si>
    <t>(34) 3239-4893</t>
  </si>
  <si>
    <t>reitoria@ufu.br</t>
  </si>
  <si>
    <t>Nilda de Fátima Ferreira Soares</t>
  </si>
  <si>
    <t>Avenida Peter Henry Rolfs, s/n - Campus Universitário, Viçosa - MG, 36570-900</t>
  </si>
  <si>
    <t>(31) 3899-2170</t>
  </si>
  <si>
    <t>reitoria@ufv.br</t>
  </si>
  <si>
    <t>Dácio Matheus </t>
  </si>
  <si>
    <t> Av. dos Estados, 5001 - Bangú, Santo André - SP, 09210-580</t>
  </si>
  <si>
    <t>(11) 3356-7092</t>
  </si>
  <si>
    <t>gabinete@ufabc.edu.br</t>
  </si>
  <si>
    <t>Margarida de Aquino Cunha</t>
  </si>
  <si>
    <t>Rodovia BR 364, Km 04 - Distrito Industrial, Rio Branco - AC, 69920-900</t>
  </si>
  <si>
    <t xml:space="preserve"> (68) 3901-2510</t>
  </si>
  <si>
    <t>reitoria@ufac.br</t>
  </si>
  <si>
    <t>Universidade Federal do Amapá - UNIFAP</t>
  </si>
  <si>
    <t>Júlio César Sá de Oliveira</t>
  </si>
  <si>
    <t>Rod. Juscelino Kubitschek, km 02 - Jardim Marco Zero, Macapá - AP, 68903-419</t>
  </si>
  <si>
    <t>(96) 3312-1703</t>
  </si>
  <si>
    <t>chefia.gabinete@unifap.br</t>
  </si>
  <si>
    <t>Sylvio Mário Puga Ferreira</t>
  </si>
  <si>
    <t>Av. General Rodrigo   Octávio, 6200, Coroado I  Cep: 69080-900</t>
  </si>
  <si>
    <t>(92) 3305-1183</t>
  </si>
  <si>
    <t>direx@ufam.edu.br</t>
  </si>
  <si>
    <t>Ricardo Luiz Lange Ness</t>
  </si>
  <si>
    <t>Av. Tenente Raimundo Rocha Nº 1639 Bairro Cidade Universitária Juazeiro do Norte - Ceará CEP 63048-080</t>
  </si>
  <si>
    <t>(88) 3221 9200</t>
  </si>
  <si>
    <t>reitor@ufca.edu.br</t>
  </si>
  <si>
    <t>Henry de Holanda Campos</t>
  </si>
  <si>
    <t xml:space="preserve"> Av. da Universidade, 2853 - Benfica - CEP 60020-181 - Fortaleza - CE </t>
  </si>
  <si>
    <t xml:space="preserve"> (85) 3366 7306 </t>
  </si>
  <si>
    <t> reitor@ufc.br</t>
  </si>
  <si>
    <t>Reinaldo Centoducatte</t>
  </si>
  <si>
    <t>Av. Fernando Ferrari, 514 - Goiabeiras, Vitória - ES, 29075-910</t>
  </si>
  <si>
    <t xml:space="preserve"> (27) 4009-2770</t>
  </si>
  <si>
    <t>reitor@ufes.br</t>
  </si>
  <si>
    <t>Nair Portela Silva Coutinho</t>
  </si>
  <si>
    <t>Av. dos Portugueses, 1966 Bacanga - CEP 65080-805 São Luís - MA</t>
  </si>
  <si>
    <t>(98) 3272 - 8803</t>
  </si>
  <si>
    <t>vicereitoria@ufma.br</t>
  </si>
  <si>
    <t xml:space="preserve"> Iracema Santos Veloso</t>
  </si>
  <si>
    <t>Rua Professor José Seabra - Centro, Barreiras - BA, 47805-140</t>
  </si>
  <si>
    <t> (77) 3614-3501</t>
  </si>
  <si>
    <t>reitoria@ufob.edu.br</t>
  </si>
  <si>
    <t>Hugo Alex Carneiro Diniz</t>
  </si>
  <si>
    <t xml:space="preserve">Rua Vera Paz, s/nº, Bairro Salé
CEP 68035-110, Santarém, Pará, Brasil
</t>
  </si>
  <si>
    <t>(93) 2101-4910</t>
  </si>
  <si>
    <t>reitoria@ufopa.edu.br</t>
  </si>
  <si>
    <t>Emmanuel Zagury Tourinho</t>
  </si>
  <si>
    <t>Rua Augusto Corrêa, N° 1 - Prédio da Reitoria - 3º andar - Cep: 66075-110</t>
  </si>
  <si>
    <t>(91) 3201-7115</t>
  </si>
  <si>
    <t>reitor@ufpa.br</t>
  </si>
  <si>
    <t>Ricardo Marcelo Fonseca</t>
  </si>
  <si>
    <t>Rua XV de Novembro, 1299 | CEP 80.060-000 | Centro | Curitiba | PR | Brasil </t>
  </si>
  <si>
    <t>(41) 3360-5000</t>
  </si>
  <si>
    <t>gabinetereitor@ufpr.br</t>
  </si>
  <si>
    <t xml:space="preserve"> José Arimatéia Dantas Lopes</t>
  </si>
  <si>
    <t xml:space="preserve">Universidade Federal do Piauí - UFPI Campus Universitário Ministro Petrônio Portella 
Bairro Ininga - Teresina - PI -CEP: 64049-550 </t>
  </si>
  <si>
    <t>(86) 3215-5525</t>
  </si>
  <si>
    <t xml:space="preserve"> scs@ufpi.edu.br</t>
  </si>
  <si>
    <t>Universidade Federal do Recôncavo da Bahia</t>
  </si>
  <si>
    <t> Silvio Luiz de Oliveira Soglia</t>
  </si>
  <si>
    <t>Rua Rui Barbosa, 710 Centro - Cruz das Almas - BA - CEP: 44.380-000</t>
  </si>
  <si>
    <t>(75) 3621-9095</t>
  </si>
  <si>
    <t> ufrb.secrei@ufrb.edu.br</t>
  </si>
  <si>
    <t>Roberto Leher</t>
  </si>
  <si>
    <t>Av. Pedro Calmon, 550 - Cidade Universitária, Rio de Janeiro - RJ, 21941-901</t>
  </si>
  <si>
    <t>(21) 3938-9646</t>
  </si>
  <si>
    <t>reitoria@reitoria.ufrj.br</t>
  </si>
  <si>
    <t>Cleuza Maria Sobral Dias</t>
  </si>
  <si>
    <t> Av. Itália - Carreiros, Rio Grande - RS, 96203-900</t>
  </si>
  <si>
    <t>(53) 3233.6730</t>
  </si>
  <si>
    <t>reitoria@furg.br</t>
  </si>
  <si>
    <t xml:space="preserve">Ângela Maria Paiva Cruz </t>
  </si>
  <si>
    <t>Campus Universitário Lagoa Nova CEP 59078-970 Caixa postal 1524 Natal/RN - Brasil</t>
  </si>
  <si>
    <t>(84) 3215-3883</t>
  </si>
  <si>
    <t>ouvidoria@ufrn.br</t>
  </si>
  <si>
    <t>Rui Vicente Oppermann</t>
  </si>
  <si>
    <t>Av. Paulo Gama, 110, Anexo I da Reitoria – Prédio 12106. Porto Alegre – RS – CEP 90046-900.</t>
  </si>
  <si>
    <t>(51) 3308.3072</t>
  </si>
  <si>
    <t xml:space="preserve">reitor@gabinete. </t>
  </si>
  <si>
    <t xml:space="preserve">José de Arimatea de Matos </t>
  </si>
  <si>
    <t>Av. Francisco Mota, 572
Bairro Costa e Silva Mossoró-RN
CEP: 59.625-900</t>
  </si>
  <si>
    <t>(84)3317 8272</t>
  </si>
  <si>
    <t>reitor@ufersa.edu.br</t>
  </si>
  <si>
    <t>Joana Angélica Guimarães da Luz</t>
  </si>
  <si>
    <t> Rodovia de Acesso para Itabuna, km 39 - Ferradas, Itabuna - BA, 45613-204</t>
  </si>
  <si>
    <t>(73) 3616-3380</t>
  </si>
  <si>
    <t>reitoria@ufsb.edu.br</t>
  </si>
  <si>
    <t>Luis Eduardo Bovolato</t>
  </si>
  <si>
    <t>Quadra 109 Norte, Avenida NS-15, ALCNO-14 Plano Diretor Norte | 77001-090 | Palmas/TO</t>
  </si>
  <si>
    <t>(63) 3229-4220 </t>
  </si>
  <si>
    <t>gabinetedoreitor@uft.edu.br</t>
  </si>
  <si>
    <t>Ana Lúcia de Assis Simões</t>
  </si>
  <si>
    <t>Rua Frei Paulino, nº 30 - 3º andar
CEP 38025-180 - Uberaba – MG</t>
  </si>
  <si>
    <t>(34) 3700-6004</t>
  </si>
  <si>
    <t>reitoria@uftm.edu.br </t>
  </si>
  <si>
    <t>Gilciano Saraiva Nogueira</t>
  </si>
  <si>
    <t>Diamantina/MG 
Rua da Glória, nº 187 - Centro - CEP 39100-000</t>
  </si>
  <si>
    <t>(38) 3532-6024</t>
  </si>
  <si>
    <t>reitoria@ufvjm.edu.br</t>
  </si>
  <si>
    <t>Antonio Claudio Lucas da Nóbrega</t>
  </si>
  <si>
    <t>Rua Miguel de Frias, 9, 7º andar, Icaraí Niterói - RJ CEP: 24220-900</t>
  </si>
  <si>
    <t>(21) 2629-5205</t>
  </si>
  <si>
    <t>reitor@id.uff.br</t>
  </si>
  <si>
    <t>Marcel do Nascimento Botelho </t>
  </si>
  <si>
    <t>Estr. Principal da Ufra, CEP: 2150-2476 - Curió Utinga, Belém - PA</t>
  </si>
  <si>
    <t>(91) 99203-9281</t>
  </si>
  <si>
    <t>reitoria@ufra.edu.br</t>
  </si>
  <si>
    <t>PUBLICAÇÃO</t>
  </si>
  <si>
    <t>Autorização</t>
  </si>
  <si>
    <t>PRAZO DE VALIDADE DO ATO AUTORIZATIVO (EM ANOS)</t>
  </si>
  <si>
    <t>PORTARIA</t>
  </si>
  <si>
    <t>9/2019</t>
  </si>
  <si>
    <t>4/2016</t>
  </si>
  <si>
    <t>6/2017</t>
  </si>
  <si>
    <t>7/2017</t>
  </si>
  <si>
    <t>6/2016</t>
  </si>
  <si>
    <t>11/2017</t>
  </si>
  <si>
    <t>4/2017</t>
  </si>
  <si>
    <t>Centro de Tecnologia Mineral</t>
  </si>
  <si>
    <t>23000.007221/2019-22</t>
  </si>
  <si>
    <t>23000.010287/2019-08</t>
  </si>
  <si>
    <t>23000.023923/2018-72</t>
  </si>
  <si>
    <t>23000.011386/2019-07</t>
  </si>
  <si>
    <t>23000.025728/2018-87</t>
  </si>
  <si>
    <t>Universidade Federal do Paraná</t>
  </si>
  <si>
    <t>FEPE</t>
  </si>
  <si>
    <t>Universidade Federal do Ceará</t>
  </si>
  <si>
    <t>IFSEMG</t>
  </si>
  <si>
    <t>UNISELVA</t>
  </si>
  <si>
    <t>Universidade Federal de Alfenas</t>
  </si>
  <si>
    <t>Universidade Federal do Amazonas</t>
  </si>
  <si>
    <t>Empresa Brasileira de Pesquisa Agropecuária</t>
  </si>
  <si>
    <t xml:space="preserve">Universidade Federal do Rio Grande do Norte </t>
  </si>
  <si>
    <t>Universidade Federal dos Vales do Jequitinhonha e Mucuri</t>
  </si>
  <si>
    <t>IFRN</t>
  </si>
  <si>
    <t>Universidade Federal de Santa Catarina</t>
  </si>
  <si>
    <t>Universidade Federal do Rio Grande do Sul</t>
  </si>
  <si>
    <t>UFF</t>
  </si>
  <si>
    <t>Universidade Federal Fluminense</t>
  </si>
  <si>
    <t>IF SUL DE MINAS</t>
  </si>
  <si>
    <t>Instituto Federal de Educação, Ciência e Tecnologia Fluminense</t>
  </si>
  <si>
    <t>UFRR</t>
  </si>
  <si>
    <t>Universidade Federal do Estado do Rio de Janeiro</t>
  </si>
  <si>
    <t>Universidade Federal de Sergipe</t>
  </si>
  <si>
    <t>UFS</t>
  </si>
  <si>
    <t>Universidade Federal de Campina Grande</t>
  </si>
  <si>
    <t>Universidade de Brasília</t>
  </si>
  <si>
    <t>FAIF-Sul</t>
  </si>
  <si>
    <t>AMAZUL</t>
  </si>
  <si>
    <t>FUNAPE</t>
  </si>
  <si>
    <t>23000.008255/2019-34</t>
  </si>
  <si>
    <t>CEFET/MG</t>
  </si>
  <si>
    <t>Fundação Oswaldo Cruz</t>
  </si>
  <si>
    <t>Instituto Militar de Engenharia</t>
  </si>
  <si>
    <t>Universidade Federal de Juiz de Fora</t>
  </si>
  <si>
    <t>Universidade Federal de Pelotas</t>
  </si>
  <si>
    <t>Universidade Federal do Rio de Janeiro</t>
  </si>
  <si>
    <t>Universidade Federal do Maranhão</t>
  </si>
  <si>
    <t>Universidade Federal de Ouro Preto</t>
  </si>
  <si>
    <t>Universidade Federal de Alagoas</t>
  </si>
  <si>
    <t>Centro de Lançamento da Barreira do Inferno</t>
  </si>
  <si>
    <t>Universidade Federal do Acre</t>
  </si>
  <si>
    <t>Observatório Nacional</t>
  </si>
  <si>
    <t>Instituto Federal de Educação, Ciência e Tecnologia de Mato Grosso do Sul</t>
  </si>
  <si>
    <t>Instituto Federal de Educação, Ciência e Tecnologia de Minas Gerais</t>
  </si>
  <si>
    <t>Universidade da Integração Internacional da Lusofonia Afro-Brasileira</t>
  </si>
  <si>
    <t>Instituto Federal de Educação, Ciência e Tecnologia do Ceará</t>
  </si>
  <si>
    <t>Instituto Federal de Educação, Ciência e Tecnologia de São Paulo</t>
  </si>
  <si>
    <t>Universidade Federal do Semi-Árido</t>
  </si>
  <si>
    <t>Instituto de Aeronáutica e Espaço</t>
  </si>
  <si>
    <t>Universidade Federal da Paraíba</t>
  </si>
  <si>
    <t>Universidade Federal de São Carlos</t>
  </si>
  <si>
    <t>Universidade Federal de Itajubá</t>
  </si>
  <si>
    <t>Instituto de Pesquisa e Ensaios em Voo</t>
  </si>
  <si>
    <t>Universidade Federal da Bahia</t>
  </si>
  <si>
    <t>Universidade Federal do Piauí</t>
  </si>
  <si>
    <t>Instituto Brasileiro de Informação em Ciência e Tecnologia</t>
  </si>
  <si>
    <t>Centro Brasileiro de Pesquisas Físicas</t>
  </si>
  <si>
    <t>Universidade Federal de Santa Maria</t>
  </si>
  <si>
    <t>Instituto de Fomento e Coordenação Industrial</t>
  </si>
  <si>
    <t>Universidade Federal de São Paulo</t>
  </si>
  <si>
    <t>Museu de Astronomia e Ciências Afins</t>
  </si>
  <si>
    <t>Instituto de Estudos Avançados</t>
  </si>
  <si>
    <t>Centro de Tecnologia Estratégica do Nordeste</t>
  </si>
  <si>
    <t>Universidade Federal de Lavras</t>
  </si>
  <si>
    <t>Universidade Federal do ABC</t>
  </si>
  <si>
    <t>Universidade Federal de Pernambuco</t>
  </si>
  <si>
    <t>Universidade Federal do Pará</t>
  </si>
  <si>
    <t>Universidade Federal de Mato Grosso do Sul</t>
  </si>
  <si>
    <t>Universidade Federal do Triângulo Mineiro</t>
  </si>
  <si>
    <t>Hospital das Clínicas de Porto Alegre</t>
  </si>
  <si>
    <t>Universidade Federal da Fronteira Sul</t>
  </si>
  <si>
    <t>Instituto Federal de Educação Ciência, Tecnologia de Mato Grosso</t>
  </si>
  <si>
    <t>Instituto Nacional de Pesquisas Espaciais</t>
  </si>
  <si>
    <t>Universidade Federal do Sul da Bahia</t>
  </si>
  <si>
    <t>Instituto Federal de Educação, Ciência e Tecnologia do Piauí</t>
  </si>
  <si>
    <t>Instituto Nacional de Tecnologia</t>
  </si>
  <si>
    <t>Universidade Federal do Cariri</t>
  </si>
  <si>
    <t>Instituto de Aplicações Operacionais</t>
  </si>
  <si>
    <t>Instituto Federal de Educação, Ciência e Tecnologia do Tocantins</t>
  </si>
  <si>
    <t>Instituto Tecnológico de Aeronáutica</t>
  </si>
  <si>
    <t>Universidade Federal de Rondônia</t>
  </si>
  <si>
    <t>Fundação de Estudos e Pesquisas Sócio-Econômicas</t>
  </si>
  <si>
    <t>Universidade Federal da Grande Dourados</t>
  </si>
  <si>
    <t>Universidade Federal de São João del-Rei</t>
  </si>
  <si>
    <t>UFSJ</t>
  </si>
  <si>
    <t>Fundação de Desenvolvimento Científico e Cultural</t>
  </si>
  <si>
    <t>23000.013026/2015-16</t>
  </si>
  <si>
    <t>23000.004091/2017-12</t>
  </si>
  <si>
    <t>23000.013985/2017-95</t>
  </si>
  <si>
    <t>23000.052753/2016-71</t>
  </si>
  <si>
    <t>Laboratório Nacional de Computação Científica</t>
  </si>
  <si>
    <t>Universidade Teconológica Federal do Paraná</t>
  </si>
  <si>
    <t>Núcleo de Inovação Tecnológica da Marinha do Brasil</t>
  </si>
  <si>
    <t>Instituto Federal de Educação, Ciência e Tecnologia de Santa Catarina</t>
  </si>
  <si>
    <t>Centro de Tecnologia da Informação Renato Archer</t>
  </si>
  <si>
    <t>Instituto Evandro Chagas</t>
  </si>
  <si>
    <t>Instituto Federal Catarinense</t>
  </si>
  <si>
    <t>Universidade Federal do Oeste da Bahia</t>
  </si>
  <si>
    <t>Instituto Federal de Educação, Ciência e Tecnologia do Sertão Pernambucano</t>
  </si>
  <si>
    <t>Universidade Federal de Ciências da Saúde de Porto Alegre</t>
  </si>
  <si>
    <t>Companhia de Pesquisa de Recursos Minerais - Serviço Geológico do Brasil</t>
  </si>
  <si>
    <t>Instituto Nacional de Pesquisas da Amazônia</t>
  </si>
  <si>
    <t>Comissão Nacional de Energia Nuclear</t>
  </si>
  <si>
    <t>Universidade Federal Rural da Amazônia</t>
  </si>
  <si>
    <t>Universidade Federal de Viçosa</t>
  </si>
  <si>
    <t>Universidade Federal do Oeste do Pará</t>
  </si>
  <si>
    <t>Hospital das Clínicas da Universidade Federal de Minas Gerais</t>
  </si>
  <si>
    <t>Instituto Chico Mendes de Conservação da Biodiversidade</t>
  </si>
  <si>
    <t>Universidade Federal Rural do Rio de Janeiro</t>
  </si>
  <si>
    <t>Museu Paraense Emílio Goeldi</t>
  </si>
  <si>
    <t>Universidade Federal do Sul e Sudeste do Pará</t>
  </si>
  <si>
    <t>Laboratório Nacional de Astrofísica</t>
  </si>
  <si>
    <t>Instituto Federal de Educação, Ciência e Tecnologia do Triângulo Mineiro</t>
  </si>
  <si>
    <t>Instituto Federal de Educação, Ciências e Tecnologia do Amazonas</t>
  </si>
  <si>
    <t>Universidade Federal da Fronteira do Sul</t>
  </si>
  <si>
    <t>Instituto Federal de Educação, Ciência e Tecnologia do Rio de Janeiro</t>
  </si>
  <si>
    <t>Instituto Federal de Educação, Ciência e Tecnologia do Espírito Santo</t>
  </si>
  <si>
    <t>Instituto Federal de Educação, Ciência e Tecnologia do Pará</t>
  </si>
  <si>
    <t>Instituto Federal de Educação, Ciência e Tecnologia do Norte de Minas Gerais</t>
  </si>
  <si>
    <t>Instituto Federal de Educação e Ciência Sul-rio-grandense</t>
  </si>
  <si>
    <t>Instituto Federal de Educação, Ciência e Tecnologia do Rio Grande do Sul</t>
  </si>
  <si>
    <t>Instituto Federal de Educação, Ciência e Tecnologia do Maranhão</t>
  </si>
  <si>
    <t>Instituto Federal de Educação, Ciência e Tecnologia de Alagoas</t>
  </si>
  <si>
    <t>Instituto Federal de Educação, Ciência e Tecnologia do Paraná</t>
  </si>
  <si>
    <t>Instituto Federal de Educação, Ciência e Tecnologia do Sul de Minas Gerais</t>
  </si>
  <si>
    <t>Instituto Federal de Educação, Ciência e Tecnologia da Bahia</t>
  </si>
  <si>
    <t>IFBA</t>
  </si>
  <si>
    <t>Instituto Federal de Educação, Ciência e Tecnologia de Brasília</t>
  </si>
  <si>
    <t>IFB</t>
  </si>
  <si>
    <t>Instituto Federal de Educação, Ciência e Tecnologia do Sudeste de Minas Gerais</t>
  </si>
  <si>
    <t>Fundação de Ciência, Aplicações e Tecnologia Espaciais</t>
  </si>
  <si>
    <t>Universidade Federal do Amapá</t>
  </si>
  <si>
    <t>UNIFAP</t>
  </si>
  <si>
    <t>Instituto Nacional do Semiárido</t>
  </si>
  <si>
    <t>INSA</t>
  </si>
  <si>
    <t>Fundação Universitária de Desenvolvimento de Extensão e Pesquisa</t>
  </si>
  <si>
    <t>CETREDE</t>
  </si>
  <si>
    <t>Fundação de Apoio à Cultura, à Pesquisa e ao Desenvolvimento Institucional, Científico e Tecnológico</t>
  </si>
  <si>
    <t>23000.030038/2018-40</t>
  </si>
  <si>
    <t>31.302.808/0001-57</t>
  </si>
  <si>
    <t>23000.024116/2017-96</t>
  </si>
  <si>
    <t>29/2018</t>
  </si>
  <si>
    <t>23000.025116/2017-11</t>
  </si>
  <si>
    <t>32/2018</t>
  </si>
  <si>
    <t>Fundação descredenciada, a pedido, pela Portaria Conjunta nº 79/2019, DOU de 19/07/2019 (processo SEI nº 23123.004657/2019-73)</t>
  </si>
  <si>
    <t>23000.023008/2019-68</t>
  </si>
  <si>
    <t>93/2019</t>
  </si>
  <si>
    <t>Fundação descredenciada pela Portaria Conjunta nº 31/2019, DOU de 18/03/2019 (processo SEI nº 23000.028492/2016-79). Fundação credenciada novamente pela Portaria Conjunta nº 93/2019, DOU de 01/10/2019.</t>
  </si>
  <si>
    <t>Universidade Federal do Vale do São Francisco</t>
  </si>
  <si>
    <t>UNIVASF</t>
  </si>
  <si>
    <t>23000.025943/2019-69</t>
  </si>
  <si>
    <t>109/2019</t>
  </si>
  <si>
    <t>Universidade Federal do Pampa</t>
  </si>
  <si>
    <t>UNIPAMPA</t>
  </si>
  <si>
    <t>Hospital das Forças Armadas</t>
  </si>
  <si>
    <t>HFA</t>
  </si>
  <si>
    <t>Departamento de Ciência e Tecnologia Aeroespacial</t>
  </si>
  <si>
    <t>DCTA</t>
  </si>
  <si>
    <t>23000.023166/2019-18</t>
  </si>
  <si>
    <t>118/2019</t>
  </si>
  <si>
    <t>23000.024525/2019-54</t>
  </si>
  <si>
    <t>Hospital Universitário Maria Aparecida Pedrossian</t>
  </si>
  <si>
    <t>HUMAP-UFMS-EBSERH</t>
  </si>
  <si>
    <t>123/2019</t>
  </si>
  <si>
    <t>23000.033217/2019-10</t>
  </si>
  <si>
    <t>129/2019</t>
  </si>
  <si>
    <t>FADEPE</t>
  </si>
  <si>
    <t>Instituto Federal de Educação, Ciência e Tecnologia de Goiás</t>
  </si>
  <si>
    <t>23000.017341/2019-38</t>
  </si>
  <si>
    <t>Centro Nacional de Monitoramento e Alertas de Desastres Naturais</t>
  </si>
  <si>
    <t>CEMADEN</t>
  </si>
  <si>
    <t>UnB</t>
  </si>
  <si>
    <t>Fundação de Apoio à Universidade Federal de São João del-Rei</t>
  </si>
  <si>
    <t>23000.032269/2018-98</t>
  </si>
  <si>
    <t>77/2019</t>
  </si>
  <si>
    <t>23000.022582/2019-07</t>
  </si>
  <si>
    <t>Laboratório Químico-Farmacêutico da Aeronáutica</t>
  </si>
  <si>
    <t>81/2019</t>
  </si>
  <si>
    <t>Fundação de Apoio ao Desenvolvimento da Extensão, Pesquisa, Ensino Profissionalizante e Tecnológico</t>
  </si>
  <si>
    <t>23000.013462/2019-19</t>
  </si>
  <si>
    <t>84/2019</t>
  </si>
  <si>
    <t>23000.018114/2019-20</t>
  </si>
  <si>
    <t>94/2019</t>
  </si>
  <si>
    <t>23000.020437/2019-83</t>
  </si>
  <si>
    <t>95/2019</t>
  </si>
  <si>
    <t>Hospital Universitário de Brasília</t>
  </si>
  <si>
    <t>Escola Nacional de Administração Pública</t>
  </si>
  <si>
    <t>ENAP</t>
  </si>
  <si>
    <t>OBSERVAÇÕES</t>
  </si>
  <si>
    <t>ASTEF</t>
  </si>
  <si>
    <t>Fundação de Apoio Cassiano Antônio Moraes</t>
  </si>
  <si>
    <t>Instituto Nacional de Metrologia, Qualidade e Tecnologia</t>
  </si>
  <si>
    <t>CEFETMINAS</t>
  </si>
  <si>
    <t>Fundação de Educação Tecnológica e Cultural da Paraíba</t>
  </si>
  <si>
    <t>Fundação Ajuri de Apoio ao Desenvolvimento da Universidade Federal de Roraima</t>
  </si>
  <si>
    <t>IPEAD</t>
  </si>
  <si>
    <t>Fundação de Apoio à Pesquisa, Ensino e Assistência à Escola de Medicina e Cirurgia do Rio de Janeiro e ao Hospital Universitário Gaffrée e Guinle</t>
  </si>
  <si>
    <t>Fundação de Apoio à Pesquisa Científica no Hospital Naval Marcílio Dias</t>
  </si>
  <si>
    <t>Fundação de Apoio à Pesquisa e Desenvolvimento Agropecuário Edmundo Gastal</t>
  </si>
  <si>
    <t>Fundação de Apoio a Serviços Técnicos, Ensino e Fomento a Pesquisas</t>
  </si>
  <si>
    <t>23000.026929/2016-30</t>
  </si>
  <si>
    <t>Fundação de Apoio ao Ensino, Pesquisa e Extensão Deputado Último de Carvalho</t>
  </si>
  <si>
    <t>Fundação de Apoio à Cultura, Ensino, Pesquisa e Extensão de Alfenas</t>
  </si>
  <si>
    <t>Fundação Cultural e de Fomento à Pesquisa, Ensino, Extensão e Inovação</t>
  </si>
  <si>
    <t>Fundação de Apoio à  Pesquisa e ao Desenvolvimento do Agronegócio</t>
  </si>
  <si>
    <t>23000.024393/2017-07</t>
  </si>
  <si>
    <t>Fundação de Apoio a Pesquisa Científica e Tecnológica - Fundação Eliseu Alves</t>
  </si>
  <si>
    <t>Fundação Centro de Políticas Públicas e Avaliação da Educação</t>
  </si>
  <si>
    <t>23000.027049/2018-42</t>
  </si>
  <si>
    <t>Fundação de Apoio Institucional Rio Solimões</t>
  </si>
  <si>
    <t>ILA</t>
  </si>
  <si>
    <t>Instituto de Logística da Aeronáutica</t>
  </si>
  <si>
    <t>23000.034932/2019-70</t>
  </si>
  <si>
    <t>Universidade Federal da Integração Latino Americana</t>
  </si>
  <si>
    <t xml:space="preserve"> UNILA</t>
  </si>
  <si>
    <t>Universidade Federal da Integração Latino-Americana</t>
  </si>
  <si>
    <t>UNILA</t>
  </si>
  <si>
    <t>FSADU</t>
  </si>
  <si>
    <t>FUNDMED</t>
  </si>
  <si>
    <t xml:space="preserve">Fundação Médica do Rio Grande do Sul </t>
  </si>
  <si>
    <t>23000.030980/2019-99</t>
  </si>
  <si>
    <t xml:space="preserve">FUNDEP </t>
  </si>
  <si>
    <t xml:space="preserve"> Fundação de Desenvolvimento da Pesquisa</t>
  </si>
  <si>
    <t>Amazônia Azul Tecnologias de Defesa</t>
  </si>
  <si>
    <t>23000.033216/2019-75</t>
  </si>
  <si>
    <t>Instituto Federal de Educação, Ciência e Tecnologia de Rondônia</t>
  </si>
  <si>
    <t>IFRO</t>
  </si>
  <si>
    <t>23000.002382/2020-63</t>
  </si>
  <si>
    <t>23000.003291/2020-45</t>
  </si>
  <si>
    <t>Autorização expirada</t>
  </si>
  <si>
    <t>Centro de Tecnologia da Informação Renato Archer.</t>
  </si>
  <si>
    <t>23000.001728/2020-14</t>
  </si>
  <si>
    <t xml:space="preserve">Universidade da Integração Internacional da Lusofonia Afro-Brasileira </t>
  </si>
  <si>
    <t>Fundação de Apoio à Pesquisa</t>
  </si>
  <si>
    <t>23000.001599/2020-56</t>
  </si>
  <si>
    <t>23000.007700/2020-82</t>
  </si>
  <si>
    <t xml:space="preserve"> 06/2020</t>
  </si>
  <si>
    <t xml:space="preserve"> 12/2020</t>
  </si>
  <si>
    <t xml:space="preserve"> 17/2020</t>
  </si>
  <si>
    <t xml:space="preserve"> 18/2020</t>
  </si>
  <si>
    <t xml:space="preserve"> 20/2020</t>
  </si>
  <si>
    <t>Instituto de Controle  de Espaço Aéreo</t>
  </si>
  <si>
    <t>Instituto Federal de Educação, Ciência e Tecnologia Farroupilha</t>
  </si>
  <si>
    <t>IFFar</t>
  </si>
  <si>
    <t xml:space="preserve"> Fundação Sousândrade de Apoio ao Desenvolvimento da Universidade Federal do Maranhão</t>
  </si>
  <si>
    <t xml:space="preserve">Fundação de Ensino e Engenharia de Santa Catarina </t>
  </si>
  <si>
    <t>28/2020</t>
  </si>
  <si>
    <t>FUNISELVA</t>
  </si>
  <si>
    <t>29/2020</t>
  </si>
  <si>
    <t>25/2020</t>
  </si>
  <si>
    <t>23000.002720/2020-67</t>
  </si>
  <si>
    <t>23000.007692/2020-74</t>
  </si>
  <si>
    <t>47/2020</t>
  </si>
  <si>
    <t>23000.001971/2020-24</t>
  </si>
  <si>
    <t>57/2020</t>
  </si>
  <si>
    <t>23000.001899/2020-35</t>
  </si>
  <si>
    <t>45/2020</t>
  </si>
  <si>
    <t>23000.012074/2020-46</t>
  </si>
  <si>
    <t>60/2020</t>
  </si>
  <si>
    <t>Aprovado com condicionante</t>
  </si>
  <si>
    <t>Aprovada com condicionante</t>
  </si>
  <si>
    <t>IFS</t>
  </si>
  <si>
    <t>23000.008112/2020-66</t>
  </si>
  <si>
    <t>51/2020</t>
  </si>
  <si>
    <t>23000.033092/2019-28</t>
  </si>
  <si>
    <t>53/2020</t>
  </si>
  <si>
    <t>23000.008801/2020-71</t>
  </si>
  <si>
    <t>58/2020</t>
  </si>
  <si>
    <t>CEFET</t>
  </si>
  <si>
    <t>IFPE</t>
  </si>
  <si>
    <t>IF-SERTÃO</t>
  </si>
  <si>
    <t>Fundação Médica do Rio Grande do SuL</t>
  </si>
  <si>
    <t xml:space="preserve">11.735.586/0001-59
</t>
  </si>
  <si>
    <t>26/2020</t>
  </si>
  <si>
    <t xml:space="preserve"> Fundação de Ciência, Aplicações e Tecnologia Espaciais.</t>
  </si>
  <si>
    <t>Fundação de Apoio à Pesquisa e a Extensão</t>
  </si>
  <si>
    <t xml:space="preserve"> Fundação de Amparo e Desenvolvimento da Pesquisa</t>
  </si>
  <si>
    <t xml:space="preserve">Universidade Federal de Ciências da Saúde de Porto Alegre </t>
  </si>
  <si>
    <t xml:space="preserve">     19/03/2020</t>
  </si>
  <si>
    <t xml:space="preserve">Universidade Federal de Santa Maria </t>
  </si>
  <si>
    <t xml:space="preserve"> Instituto Federal de Educação, Ciência e Tecnologia de Sergipe</t>
  </si>
  <si>
    <t xml:space="preserve"> Universidade Federal do Oeste do Pará </t>
  </si>
  <si>
    <t xml:space="preserve"> Instituto Federal de Educação, Ciência e Tecnologia de Pernambuco</t>
  </si>
  <si>
    <t xml:space="preserve">Empresa Brasileira de Pesquisa Agropecuária </t>
  </si>
  <si>
    <t xml:space="preserve"> Hospital das Forças Armadas</t>
  </si>
  <si>
    <t xml:space="preserve">Centro Federal de Educação Tecnológica Celso Suckow da Fonseca </t>
  </si>
  <si>
    <t xml:space="preserve">Fundação de Apoio ao Desenvolvimento da UFPE - Fade-UFPE   </t>
  </si>
  <si>
    <t>Centro Federal de Educação Tecnológica Celso Suckow da Fonseca</t>
  </si>
  <si>
    <t>23000.013349/2020-69</t>
  </si>
  <si>
    <t>IFAP</t>
  </si>
  <si>
    <t>69/2020</t>
  </si>
  <si>
    <t>Instituto Federal de Educação, Ciência e Tecnologia do Amapá</t>
  </si>
  <si>
    <t>23000.011498/2020-93</t>
  </si>
  <si>
    <t>IFAC</t>
  </si>
  <si>
    <t>73/2020</t>
  </si>
  <si>
    <t>Instituto Federal de Educação, Ciência e Tecnologia do Acre</t>
  </si>
  <si>
    <t>23000.009239/2020-01</t>
  </si>
  <si>
    <t>63/2020</t>
  </si>
  <si>
    <t>23000.035719/2019-85</t>
  </si>
  <si>
    <t>66/2020</t>
  </si>
  <si>
    <t>23000.015833/2020-22</t>
  </si>
  <si>
    <t>96/2020</t>
  </si>
  <si>
    <t>23000.005897/2020-15</t>
  </si>
  <si>
    <t>HU/UFJF</t>
  </si>
  <si>
    <t>92/2020</t>
  </si>
  <si>
    <t xml:space="preserve"> Hospital Universitário da
Universidade Federal de Juiz de Fora.</t>
  </si>
  <si>
    <t>23000.016065/2020-24</t>
  </si>
  <si>
    <t>JBRJ</t>
  </si>
  <si>
    <t>103/2020</t>
  </si>
  <si>
    <t xml:space="preserve"> 06.220.430/0001-03</t>
  </si>
  <si>
    <t>109/2020</t>
  </si>
  <si>
    <t xml:space="preserve"> Instituto Brasileiro de
Informação em Ciência e Tecnologia </t>
  </si>
  <si>
    <t>23000.012994/2020-64</t>
  </si>
  <si>
    <t xml:space="preserve"> Fundação de Apoio à
Educação, Pesquisa e Desenvolvimento Cientifico e Tecnológico da Universidade
Tecnológica Federal do Paraná</t>
  </si>
  <si>
    <t xml:space="preserve"> 02.032.297/0001-00</t>
  </si>
  <si>
    <t xml:space="preserve">Fundação de Apoio à
Pesquisa e a Extensão </t>
  </si>
  <si>
    <t xml:space="preserve"> Fundação de Apoio ao Desenvolvimento da Computação Científica</t>
  </si>
  <si>
    <t xml:space="preserve">Instituto de Pesquisas Jardim Botânico do Rio de Janeiro.
</t>
  </si>
  <si>
    <t>114/2020</t>
  </si>
  <si>
    <t>23000.020413/2020-68</t>
  </si>
  <si>
    <t>FUNTEC</t>
  </si>
  <si>
    <t>23000.020512/2020-40</t>
  </si>
  <si>
    <t>110/2020</t>
  </si>
  <si>
    <t>Fundação de desenvolvimento de Tecnópolis</t>
  </si>
  <si>
    <t>00.997.151/0001-66</t>
  </si>
  <si>
    <t xml:space="preserve">Instituto Federal de Educação, Ciência e Tecnologia de Goiás </t>
  </si>
  <si>
    <t>23000.017803/2020-51</t>
  </si>
  <si>
    <t>105/2020</t>
  </si>
  <si>
    <t>23000.015659/2020-18</t>
  </si>
  <si>
    <t>117/2020</t>
  </si>
  <si>
    <t>IF Sudeste-MG</t>
  </si>
  <si>
    <t>FADURPE</t>
  </si>
  <si>
    <t xml:space="preserve"> Fundação Apolônio Salles de
Desenvolvimento Educacional </t>
  </si>
  <si>
    <t>08.961.997/0001-58</t>
  </si>
  <si>
    <t>Universidade Federal Rural de Pernambuco</t>
  </si>
  <si>
    <t>FDMS</t>
  </si>
  <si>
    <t>Fundação Delfim Mendes Silveira</t>
  </si>
  <si>
    <t>23000.014188/2016-44</t>
  </si>
  <si>
    <t>UFPel</t>
  </si>
  <si>
    <t>03.703.102/0001-61</t>
  </si>
  <si>
    <t>39/2017</t>
  </si>
  <si>
    <t>23000.020949/2020-83</t>
  </si>
  <si>
    <t>118/2020</t>
  </si>
  <si>
    <t>23000.020940/2020-72</t>
  </si>
  <si>
    <t>132/2020</t>
  </si>
  <si>
    <t>23000.018344/2020-22</t>
  </si>
  <si>
    <t>122/2020</t>
  </si>
  <si>
    <t>Condicionante cumprida</t>
  </si>
  <si>
    <t>23000.020931/2020-81</t>
  </si>
  <si>
    <t>130/2020</t>
  </si>
  <si>
    <t>Fundação de apoio ao Instituto Federal de Educação, Ciência e Tecnologia de Sergipe</t>
  </si>
  <si>
    <t xml:space="preserve"> 02.168.943/0001-53</t>
  </si>
  <si>
    <t>FUNETEC/PB</t>
  </si>
  <si>
    <t>FUNDAGRES</t>
  </si>
  <si>
    <t>23000.022727/2020-03</t>
  </si>
  <si>
    <t>INCAPER</t>
  </si>
  <si>
    <t>123/2020</t>
  </si>
  <si>
    <t>05.944.659/0001-10</t>
  </si>
  <si>
    <t xml:space="preserve"> Instituto Capixaba de Pesquisa
Assistência Técnica e Extensão Rural</t>
  </si>
  <si>
    <t>23000.018405/2020-51</t>
  </si>
  <si>
    <t>124/2020</t>
  </si>
  <si>
    <t>HUWC-UFC</t>
  </si>
  <si>
    <t xml:space="preserve"> 94.391.901/0001-03</t>
  </si>
  <si>
    <t>Hospital Universitário Walter Candio</t>
  </si>
  <si>
    <t>23000.020103/2020-43</t>
  </si>
  <si>
    <t>135/2020</t>
  </si>
  <si>
    <t>131/2020</t>
  </si>
  <si>
    <t>23000.023366/2020-12</t>
  </si>
  <si>
    <t xml:space="preserve"> Fundação Médica do Rio
Grande do Sul </t>
  </si>
  <si>
    <t xml:space="preserve"> Fundação de
Desenvolvimento e Inovação Agro Socioambiental do Espírito Santo </t>
  </si>
  <si>
    <t>Processo arquivado. Instituição apoiada estadual. Portaria tornado sem efeito.</t>
  </si>
  <si>
    <t>23000.021409/2020-17</t>
  </si>
  <si>
    <t>155/2020</t>
  </si>
  <si>
    <t>23000.012246/2020-81</t>
  </si>
  <si>
    <t>149/2020</t>
  </si>
  <si>
    <t>23000.024333/2020-81</t>
  </si>
  <si>
    <t>152/2020</t>
  </si>
  <si>
    <t xml:space="preserve"> Fundação de apoio à Pesquisa e Extensão de Sergipe</t>
  </si>
  <si>
    <t>23000.022217/2020-28</t>
  </si>
  <si>
    <t>151/2020</t>
  </si>
  <si>
    <t>23000.024661/2020-88</t>
  </si>
  <si>
    <t>138/2020</t>
  </si>
  <si>
    <t>23000.021415/2020-74</t>
  </si>
  <si>
    <t>141/2020</t>
  </si>
  <si>
    <t>23000.011965/2020-85</t>
  </si>
  <si>
    <t>133/2020</t>
  </si>
  <si>
    <t>23000.017814/2020-31</t>
  </si>
  <si>
    <t>154/2020</t>
  </si>
  <si>
    <t>23000.023497/2020-91</t>
  </si>
  <si>
    <t>148/2020</t>
  </si>
  <si>
    <t xml:space="preserve"> Fundação Apoio a Pesquisa Agrícola</t>
  </si>
  <si>
    <t>FUNDAG</t>
  </si>
  <si>
    <t xml:space="preserve"> Empresa Brasileira de Pesquisa Agropecuária</t>
  </si>
  <si>
    <t>23000.018638/2020-54</t>
  </si>
  <si>
    <t>144/2020</t>
  </si>
  <si>
    <t>23000.019777/2020-03</t>
  </si>
  <si>
    <t>140/2020</t>
  </si>
  <si>
    <t>23000.018307/2020-14</t>
  </si>
  <si>
    <t>158/2020</t>
  </si>
  <si>
    <t>23000.021162/2020-39</t>
  </si>
  <si>
    <t>163/2020</t>
  </si>
  <si>
    <t>23000.027420/2020-91</t>
  </si>
  <si>
    <t>167/2020</t>
  </si>
  <si>
    <t xml:space="preserve">Fundação de Apoio à Pesquisa </t>
  </si>
  <si>
    <t>23000.022567/2020-94</t>
  </si>
  <si>
    <t>156/2020</t>
  </si>
  <si>
    <t>23000.025771/2020-67</t>
  </si>
  <si>
    <t>164/2020</t>
  </si>
  <si>
    <t>23000.027748/2020-15</t>
  </si>
  <si>
    <t>168/2020</t>
  </si>
  <si>
    <t>FDTE</t>
  </si>
  <si>
    <t>23000.023107/2020-83</t>
  </si>
  <si>
    <t xml:space="preserve"> 61.705.380/0001-54</t>
  </si>
  <si>
    <t>DDNM</t>
  </si>
  <si>
    <t>143/2020</t>
  </si>
  <si>
    <t xml:space="preserve"> Fundação para o Desenvolvimento Tecnológico da Engenharia</t>
  </si>
  <si>
    <t>43.588.755/0001-61</t>
  </si>
  <si>
    <t xml:space="preserve">Diretoria de Desenvolvimento Nuclear da Marinha </t>
  </si>
  <si>
    <t>23000.024793/2020-18</t>
  </si>
  <si>
    <t>162/2020</t>
  </si>
  <si>
    <t>CLA</t>
  </si>
  <si>
    <t xml:space="preserve"> Fundação de Ciência Aplicações e Tecnologia Espaciais </t>
  </si>
  <si>
    <t xml:space="preserve"> Centro de Lançamento de Alcântara</t>
  </si>
  <si>
    <t>SOUSÂNDRADE</t>
  </si>
  <si>
    <t>FEA</t>
  </si>
  <si>
    <t>23000.024450/2020-45</t>
  </si>
  <si>
    <t>194/2021</t>
  </si>
  <si>
    <t>23000.028254/2020-40</t>
  </si>
  <si>
    <t>188/2021</t>
  </si>
  <si>
    <t>23000.028455/2020-47</t>
  </si>
  <si>
    <t>177/2021</t>
  </si>
  <si>
    <t>23000.028313/2020-80</t>
  </si>
  <si>
    <t>173/2021</t>
  </si>
  <si>
    <t xml:space="preserve"> Fundação Arthur Bernardes</t>
  </si>
  <si>
    <t>23000.028678/2020-12</t>
  </si>
  <si>
    <t>193/2021</t>
  </si>
  <si>
    <t>23000.026445/2020-77</t>
  </si>
  <si>
    <t>170/2021</t>
  </si>
  <si>
    <t>23000.017598/2020-23</t>
  </si>
  <si>
    <t>175/2021</t>
  </si>
  <si>
    <t>23000.026982/2020-17</t>
  </si>
  <si>
    <t>187/2021</t>
  </si>
  <si>
    <t>23000.029264/2020-01</t>
  </si>
  <si>
    <t>183/2021</t>
  </si>
  <si>
    <t xml:space="preserve">Fundação de Apoio a Pesquisa ao Ensino e a Cultura </t>
  </si>
  <si>
    <t xml:space="preserve"> Instituto Federal de Educação, Ciência e Tecnologia do Mato Grosso do Sul </t>
  </si>
  <si>
    <t>23000.026622/2020-15</t>
  </si>
  <si>
    <t>190/2021</t>
  </si>
  <si>
    <t>23000.026967/2020-79</t>
  </si>
  <si>
    <t>172/2021</t>
  </si>
  <si>
    <t>23000.018071/2020-16</t>
  </si>
  <si>
    <t>186/2021</t>
  </si>
  <si>
    <t>23000.025387/2020-64</t>
  </si>
  <si>
    <t>176/2021</t>
  </si>
  <si>
    <t>FUNETEC-PB</t>
  </si>
  <si>
    <t>23000.030408/2020-63</t>
  </si>
  <si>
    <t>182/2021</t>
  </si>
  <si>
    <t>179/2021</t>
  </si>
  <si>
    <t>23000.025466/2020-75</t>
  </si>
  <si>
    <t>185/2021</t>
  </si>
  <si>
    <t>23000.030667/2020-94</t>
  </si>
  <si>
    <t>192/2021</t>
  </si>
  <si>
    <t>181/2021</t>
  </si>
  <si>
    <t>Universidade Federal de São João del-Rei -</t>
  </si>
  <si>
    <t>23000.025947/2020-81</t>
  </si>
  <si>
    <t>180/2021</t>
  </si>
  <si>
    <t>23000.024443/2020-43</t>
  </si>
  <si>
    <t>178/2021</t>
  </si>
  <si>
    <t>UFRPE</t>
  </si>
  <si>
    <t>184/2021</t>
  </si>
  <si>
    <t>23000.026620/2020-26</t>
  </si>
  <si>
    <t>189/2021</t>
  </si>
  <si>
    <t>171/2021</t>
  </si>
  <si>
    <t>UFT</t>
  </si>
  <si>
    <t>23000.027596/2020-42</t>
  </si>
  <si>
    <t xml:space="preserve">FAU </t>
  </si>
  <si>
    <t>23000.026780/2020-75</t>
  </si>
  <si>
    <t>NIT</t>
  </si>
  <si>
    <t>Fundação de Apoio ao Hospital das Clínicas da Universidade Federal de Goiás</t>
  </si>
  <si>
    <t>99/2020</t>
  </si>
  <si>
    <t xml:space="preserve">     19/03/2021</t>
  </si>
  <si>
    <t xml:space="preserve">     18/03/2021</t>
  </si>
  <si>
    <t xml:space="preserve"> Universidade Federal da Integração Latino-Americana </t>
  </si>
  <si>
    <t xml:space="preserve"> Instituto Federal de Educação, Ciência e Tecnologia de Sergipe </t>
  </si>
  <si>
    <t xml:space="preserve"> Fundação de Educação Tecnológica e Cultural da Paraíba</t>
  </si>
  <si>
    <t>81/2020</t>
  </si>
  <si>
    <t>23000.017089/2020-09</t>
  </si>
  <si>
    <t>106/2020</t>
  </si>
  <si>
    <t xml:space="preserve"> Universidade Federal de Alfenas</t>
  </si>
  <si>
    <t>FUPEF</t>
  </si>
  <si>
    <t xml:space="preserve"> Fundação de Pesquisas Florestais do Paraná </t>
  </si>
  <si>
    <t>75.045.104/0001-11</t>
  </si>
  <si>
    <t>005/2021</t>
  </si>
  <si>
    <t>23000.007055/2020-06</t>
  </si>
  <si>
    <t>23000.032226/2020-27</t>
  </si>
  <si>
    <t>15/2021</t>
  </si>
  <si>
    <t>23000.029928/2020-23</t>
  </si>
  <si>
    <t>002/2021</t>
  </si>
  <si>
    <t>23000.025346/2020-78</t>
  </si>
  <si>
    <t>010/2021</t>
  </si>
  <si>
    <t>23000.030530/2020-30</t>
  </si>
  <si>
    <t>009/2021</t>
  </si>
  <si>
    <t>Insituto Federal  de Educação, Ciência e Tecnologia Fluminense</t>
  </si>
  <si>
    <t>23000.028259/2020-72</t>
  </si>
  <si>
    <t>004/2021</t>
  </si>
  <si>
    <t> 20.320.503/0001-51</t>
  </si>
  <si>
    <t>23000.028298/2020-70</t>
  </si>
  <si>
    <t>011/2021</t>
  </si>
  <si>
    <t>23000.021381/2020-18</t>
  </si>
  <si>
    <t>013/2021</t>
  </si>
  <si>
    <t>23000.000713/2021-10</t>
  </si>
  <si>
    <t>014/2021</t>
  </si>
  <si>
    <t xml:space="preserve"> 00.997.151/0001-66</t>
  </si>
  <si>
    <t>23000.025018/2020-71</t>
  </si>
  <si>
    <t>001/2021</t>
  </si>
  <si>
    <t>003/2021</t>
  </si>
  <si>
    <t>021/2021</t>
  </si>
  <si>
    <t>23000.030155/2020-28</t>
  </si>
  <si>
    <t>23000.030438/2020-70</t>
  </si>
  <si>
    <t>017/2021</t>
  </si>
  <si>
    <t>23000.026612/2020-80</t>
  </si>
  <si>
    <t>020/2021</t>
  </si>
  <si>
    <t>23000.030006/2020-69</t>
  </si>
  <si>
    <t>018/2021</t>
  </si>
  <si>
    <t>Fundação Arthur Bernardes</t>
  </si>
  <si>
    <t>23000.023921/2020-06</t>
  </si>
  <si>
    <t>016/2021</t>
  </si>
  <si>
    <t>23000.030182/2020-09</t>
  </si>
  <si>
    <t>019/2021</t>
  </si>
  <si>
    <t>23000.002369/2021-95</t>
  </si>
  <si>
    <t>008/2021</t>
  </si>
  <si>
    <t>027/2021</t>
  </si>
  <si>
    <t>23000.001378/2021-69</t>
  </si>
  <si>
    <t xml:space="preserve"> Centro de Tecnologias Estratégicas do Nordeste</t>
  </si>
  <si>
    <t>23000.002382/2021-44</t>
  </si>
  <si>
    <t>030/2021</t>
  </si>
  <si>
    <t>23000.003227/2021-45</t>
  </si>
  <si>
    <t>028/2021</t>
  </si>
  <si>
    <t>FCM-CEFETMINAS</t>
  </si>
  <si>
    <t>23000004000/2021-17</t>
  </si>
  <si>
    <t>IFBaiano</t>
  </si>
  <si>
    <t>031/2021</t>
  </si>
  <si>
    <t xml:space="preserve"> 00.278.912/0001-20</t>
  </si>
  <si>
    <t xml:space="preserve">Fundação Centro Federal de Educação Tecnológica de Minas Gerais </t>
  </si>
  <si>
    <t>Instituto Federal de Educação, Ciência e Tecnologia Baiano</t>
  </si>
  <si>
    <t>025/2021</t>
  </si>
  <si>
    <t>23000.000529/2021-61</t>
  </si>
  <si>
    <t>23000.030206/2020-11</t>
  </si>
  <si>
    <t>024/2021</t>
  </si>
  <si>
    <t>23000.032356/2020-60</t>
  </si>
  <si>
    <t>023/2021</t>
  </si>
  <si>
    <t xml:space="preserve"> 10.482.039/0001-46</t>
  </si>
  <si>
    <t>23000.028811/2020-22</t>
  </si>
  <si>
    <t>Companhia de Pesquisa de Recursos Minerais</t>
  </si>
  <si>
    <r>
      <t> </t>
    </r>
    <r>
      <rPr>
        <sz val="11"/>
        <rFont val="Calibri"/>
        <family val="2"/>
        <scheme val="minor"/>
      </rPr>
      <t>HUB-UnB/EBSERH</t>
    </r>
  </si>
  <si>
    <t>HUMAP/UFMS</t>
  </si>
  <si>
    <t xml:space="preserve"> Fundação Médica do Rio Grande do Sul</t>
  </si>
  <si>
    <t xml:space="preserve"> Hospital Universitário Maria Aparecida Pedrossian</t>
  </si>
  <si>
    <t>23000.005536/2021-50</t>
  </si>
  <si>
    <t>UFCAT</t>
  </si>
  <si>
    <t xml:space="preserve">Universidade Federal de Catalão </t>
  </si>
  <si>
    <t>23000.005463/2021-04</t>
  </si>
  <si>
    <t>048/2021</t>
  </si>
  <si>
    <t>23000.005593/2021-39</t>
  </si>
  <si>
    <t>037/2021</t>
  </si>
  <si>
    <t>23000.0006081/2021-90</t>
  </si>
  <si>
    <t>049/2021</t>
  </si>
  <si>
    <t>23000.004111/2021-23</t>
  </si>
  <si>
    <t xml:space="preserve"> Maternidade Escola Januário Cicco - MEJC da Universidade
Federal do Rio Grande do Norte - EBSERH/UFRN</t>
  </si>
  <si>
    <t>MEJC-UFRN/EBSERH</t>
  </si>
  <si>
    <t>044/2021</t>
  </si>
  <si>
    <t>23000.002315/2021-20</t>
  </si>
  <si>
    <t>042/2021</t>
  </si>
  <si>
    <t>23000.002394/2021-79</t>
  </si>
  <si>
    <t>HC-UFMG/EBSERH</t>
  </si>
  <si>
    <t>45/2021</t>
  </si>
  <si>
    <t>23000.002350/2021-49</t>
  </si>
  <si>
    <t>046/2021</t>
  </si>
  <si>
    <t>23000.006558/2021-37</t>
  </si>
  <si>
    <t>033/2021</t>
  </si>
  <si>
    <t>23000.001602/2021-12</t>
  </si>
  <si>
    <t>032/2021</t>
  </si>
  <si>
    <t>23000.001757/2021-59</t>
  </si>
  <si>
    <t>39/2021</t>
  </si>
  <si>
    <t>23000.003996/2021-43</t>
  </si>
  <si>
    <t>IMAE</t>
  </si>
  <si>
    <t>058/2021</t>
  </si>
  <si>
    <t>Instituto de Medicina Aeroespacial</t>
  </si>
  <si>
    <t>23000.000955/2021-03</t>
  </si>
  <si>
    <t>053/2021</t>
  </si>
  <si>
    <t>23000.031315/2020-56</t>
  </si>
  <si>
    <t>052/2021</t>
  </si>
  <si>
    <t>23000.031248/2020-70</t>
  </si>
  <si>
    <t>060/2021</t>
  </si>
  <si>
    <t>23000.023941/2020-79</t>
  </si>
  <si>
    <t>035/2021</t>
  </si>
  <si>
    <t>23000004723/2021-15</t>
  </si>
  <si>
    <t xml:space="preserve"> Universidade Federal da Paraíba</t>
  </si>
  <si>
    <t>043/2021</t>
  </si>
  <si>
    <t>23000.007352/2021-24</t>
  </si>
  <si>
    <t>036/2021</t>
  </si>
  <si>
    <t>050/2021</t>
  </si>
  <si>
    <t>23000.032573/2020-50</t>
  </si>
  <si>
    <t>FAU</t>
  </si>
  <si>
    <t>23000007603/2021-71</t>
  </si>
  <si>
    <t>062/2021</t>
  </si>
  <si>
    <t xml:space="preserve"> 21.238.738/0001-61</t>
  </si>
  <si>
    <t>Universidade Federal de Catalão</t>
  </si>
  <si>
    <t>054/2021</t>
  </si>
  <si>
    <t>055/2021</t>
  </si>
  <si>
    <t>23000.032615/2020-52</t>
  </si>
  <si>
    <t>047/2021</t>
  </si>
  <si>
    <t>23000.025365/2020-02</t>
  </si>
  <si>
    <t>057/2021</t>
  </si>
  <si>
    <t>23000.004697/2021-26</t>
  </si>
  <si>
    <t>034/2021</t>
  </si>
  <si>
    <t>23000.004804/2021-16</t>
  </si>
  <si>
    <t>040/2021</t>
  </si>
  <si>
    <t>041/2021</t>
  </si>
  <si>
    <t>23000.004657/2021-84</t>
  </si>
  <si>
    <t>059/2021</t>
  </si>
  <si>
    <t>23000.007854/2021-55</t>
  </si>
  <si>
    <t>23000.008739/2021-06</t>
  </si>
  <si>
    <t>051/2021</t>
  </si>
  <si>
    <t>23000.030682/2020-32</t>
  </si>
  <si>
    <t>038/2021</t>
  </si>
  <si>
    <t>23000.024355/2020-41</t>
  </si>
  <si>
    <t>056/2021</t>
  </si>
  <si>
    <t>061/2021</t>
  </si>
  <si>
    <t>077/2020</t>
  </si>
  <si>
    <t>23000.009242/2020-16</t>
  </si>
  <si>
    <t>condicionante cumprida. Portaria  84/2020</t>
  </si>
  <si>
    <t xml:space="preserve">Fundação de Desenvolvimento da Pesquisa </t>
  </si>
  <si>
    <t>073/2021</t>
  </si>
  <si>
    <t>23000.011961/2021-88</t>
  </si>
  <si>
    <t>UFAPE</t>
  </si>
  <si>
    <t>075/2021</t>
  </si>
  <si>
    <t xml:space="preserve"> Universidade Federal do Agreste Pernambucano </t>
  </si>
  <si>
    <t>23000009313/2021-61</t>
  </si>
  <si>
    <t>IFRR</t>
  </si>
  <si>
    <t>070/2021</t>
  </si>
  <si>
    <t xml:space="preserve">Fundação de Apoio ao Ensino, Pesquisa, Extensão e Interiorização do IFAM </t>
  </si>
  <si>
    <t xml:space="preserve"> 04.623.300/0001-88</t>
  </si>
  <si>
    <t>Instituto Federal de Educação, Ciência e Tecnologia de Roraima</t>
  </si>
  <si>
    <t>069/2021</t>
  </si>
  <si>
    <t xml:space="preserve"> </t>
  </si>
  <si>
    <t>23000.004835/2021-77</t>
  </si>
  <si>
    <t>IFSertão-PE</t>
  </si>
  <si>
    <t>078/2021</t>
  </si>
  <si>
    <t>Instituto Federal de Educação, Ciência e Tecnologia do Sertão Pernambucano - IF Sertão-PE</t>
  </si>
  <si>
    <t>CEFET-RJ</t>
  </si>
  <si>
    <t>066/2021</t>
  </si>
  <si>
    <t>23000.004942/2021-03</t>
  </si>
  <si>
    <t>23000.009698/2021-67</t>
  </si>
  <si>
    <t>065/2021</t>
  </si>
  <si>
    <t>Fundação de Apoio a Educação e Desenvolvimento Tecnológico de Minas Gerais</t>
  </si>
  <si>
    <t>Instituto Federal de Brasília</t>
  </si>
  <si>
    <t>23000.010259/2021-05</t>
  </si>
  <si>
    <t>072/2021</t>
  </si>
  <si>
    <t>23000.008735/2021-10</t>
  </si>
  <si>
    <t>82/2021</t>
  </si>
  <si>
    <t>23000.010588/2021-48</t>
  </si>
  <si>
    <t>071/2021</t>
  </si>
  <si>
    <t xml:space="preserve"> 08.961.997/0001-58</t>
  </si>
  <si>
    <t>Universidade Federal do Agreste de Pernambuco</t>
  </si>
  <si>
    <t>23000.010668/2021-01</t>
  </si>
  <si>
    <t>067/2021</t>
  </si>
  <si>
    <t xml:space="preserve">Fundação Rádio e Televisão Educativa e Cultural </t>
  </si>
  <si>
    <t>23000.010607/2021-36</t>
  </si>
  <si>
    <t>080/2021</t>
  </si>
  <si>
    <t>23000.010871/2021-70</t>
  </si>
  <si>
    <t>079/2021</t>
  </si>
  <si>
    <t>068/2021</t>
  </si>
  <si>
    <t>23000.008573/2021-10</t>
  </si>
  <si>
    <t xml:space="preserve">Fundação de Apoio e Desenvolvimento da Universidade Federal de Mato Grosso </t>
  </si>
  <si>
    <t xml:space="preserve">Universidade Federal de Rondonópolis </t>
  </si>
  <si>
    <t>23000.011164/2021-09</t>
  </si>
  <si>
    <t>074/2021</t>
  </si>
  <si>
    <t>23000.027604/2020-51</t>
  </si>
  <si>
    <t>081/2021</t>
  </si>
  <si>
    <t>23000.000778/2021-57</t>
  </si>
  <si>
    <t>076/2021</t>
  </si>
  <si>
    <t>064/2021</t>
  </si>
  <si>
    <t>23000.006565/2021-39</t>
  </si>
  <si>
    <t>23000.029043/2020-24</t>
  </si>
  <si>
    <t>077/2021</t>
  </si>
  <si>
    <t>23000.006879/2021-31</t>
  </si>
  <si>
    <t>063/2021</t>
  </si>
  <si>
    <t>23000.008782/2021-63</t>
  </si>
  <si>
    <t>086/2021</t>
  </si>
  <si>
    <t>084/2021</t>
  </si>
  <si>
    <t xml:space="preserve"> 23000.029833/2020-18</t>
  </si>
  <si>
    <t>091/2021</t>
  </si>
  <si>
    <t>23000.008601/2021-07</t>
  </si>
  <si>
    <t>23000.007767/2021-06</t>
  </si>
  <si>
    <t>103/2021</t>
  </si>
  <si>
    <t>23000.004994/2021-71</t>
  </si>
  <si>
    <t>095/2021</t>
  </si>
  <si>
    <t>23000.013127/2021-27</t>
  </si>
  <si>
    <t>089/2021</t>
  </si>
  <si>
    <t>23000.008451/2021-23</t>
  </si>
  <si>
    <t>093/2021</t>
  </si>
  <si>
    <t> Fundação de Educação Tecnológica e Cultural da Paraíba </t>
  </si>
  <si>
    <t>23000008319/2021-11</t>
  </si>
  <si>
    <t>088/2021</t>
  </si>
  <si>
    <t>Fundação de Apoio ao Desenvolvimento da Ciência e Tecnologia </t>
  </si>
  <si>
    <t>Instituto Federal de Educação, Ciência e Tecnologia de Pernambuco</t>
  </si>
  <si>
    <t>23000.0005650/2021-80</t>
  </si>
  <si>
    <t>101/2021</t>
  </si>
  <si>
    <t>090/2021</t>
  </si>
  <si>
    <t>23000.010372/2021-82</t>
  </si>
  <si>
    <t>23000.009382/2021-75</t>
  </si>
  <si>
    <t>100/2021</t>
  </si>
  <si>
    <t>23000013577/2021-10</t>
  </si>
  <si>
    <t>096/2021</t>
  </si>
  <si>
    <t>Universidade Federal do Vale do São Francisco </t>
  </si>
  <si>
    <t>23000.014179/2021-11</t>
  </si>
  <si>
    <t>102/2021</t>
  </si>
  <si>
    <t> Instituto Nacional de Metrologia, Qualidade e Tecnologia </t>
  </si>
  <si>
    <t>23000.000184/2021-46</t>
  </si>
  <si>
    <t>085/2021</t>
  </si>
  <si>
    <t>23000.008692/2021-72</t>
  </si>
  <si>
    <t>097/2021</t>
  </si>
  <si>
    <t>23000.014711/2021-08</t>
  </si>
  <si>
    <t>092/2021</t>
  </si>
  <si>
    <t>23000.010625/2021-18</t>
  </si>
  <si>
    <t>083/2021</t>
  </si>
  <si>
    <t>23000.009517/2021-01</t>
  </si>
  <si>
    <t>087/2021</t>
  </si>
  <si>
    <t>23000.000959/2021-83</t>
  </si>
  <si>
    <t>094/2021</t>
  </si>
  <si>
    <t>23000.014918/2021-74</t>
  </si>
  <si>
    <t>110/2021</t>
  </si>
  <si>
    <t>Fundação de Ensino e Engenharia de Santa Catarina </t>
  </si>
  <si>
    <t xml:space="preserve"> 23000.0010592/2021-14</t>
  </si>
  <si>
    <t>109/2021</t>
  </si>
  <si>
    <t>23000.015393/2021-94</t>
  </si>
  <si>
    <t>111/2021</t>
  </si>
  <si>
    <t>23000.015867/2021-06</t>
  </si>
  <si>
    <t>23000.0016332/2021-44</t>
  </si>
  <si>
    <t>117/2021</t>
  </si>
  <si>
    <t>23000.016335/2021-88</t>
  </si>
  <si>
    <t>107/2021</t>
  </si>
  <si>
    <t>23000.016370/2021-05</t>
  </si>
  <si>
    <t>106/2021</t>
  </si>
  <si>
    <t>23000.016591/2021-75</t>
  </si>
  <si>
    <t>114/2021</t>
  </si>
  <si>
    <t>23000.016707/2021-76</t>
  </si>
  <si>
    <t>113/2021</t>
  </si>
  <si>
    <t>23000.014442/2021-71</t>
  </si>
  <si>
    <t>115/2021</t>
  </si>
  <si>
    <t>23000.012002/2021-80</t>
  </si>
  <si>
    <t>116/2021</t>
  </si>
  <si>
    <t> Universidade Federal de Jataí</t>
  </si>
  <si>
    <t>23000.016942/2021-48</t>
  </si>
  <si>
    <t>105/2021</t>
  </si>
  <si>
    <t>23000.013131/2021-95</t>
  </si>
  <si>
    <t>118/2021</t>
  </si>
  <si>
    <t>23000.011990/2021-40</t>
  </si>
  <si>
    <t>108/2021</t>
  </si>
  <si>
    <t>23000.009789/2021-01</t>
  </si>
  <si>
    <t>119/2021</t>
  </si>
  <si>
    <t>23000.032409/2020-42</t>
  </si>
  <si>
    <t>Instituto Federal de Educação, Ciência e Tecnologia Goiano</t>
  </si>
  <si>
    <t>23000.009334/2021-87</t>
  </si>
  <si>
    <t>112/2021</t>
  </si>
  <si>
    <t xml:space="preserve">Instituto Federal de Educação, Ciência e Tecnologia do Sertão Pernambuco </t>
  </si>
  <si>
    <t> 00.278.912/0001-20</t>
  </si>
  <si>
    <r>
      <t> </t>
    </r>
    <r>
      <rPr>
        <sz val="11"/>
        <rFont val="Calibri"/>
        <family val="2"/>
        <scheme val="minor"/>
      </rPr>
      <t>Fundação Apolônio Salles de Desenvolvimento Educacional</t>
    </r>
    <r>
      <rPr>
        <sz val="14"/>
        <rFont val="Arial"/>
        <family val="2"/>
      </rPr>
      <t> </t>
    </r>
  </si>
  <si>
    <t>125/2021</t>
  </si>
  <si>
    <t xml:space="preserve"> Universidade Federal de Jataí</t>
  </si>
  <si>
    <t>2300.012939/2021-55</t>
  </si>
  <si>
    <t>138/2021</t>
  </si>
  <si>
    <t>137/2021</t>
  </si>
  <si>
    <t>23000.014529/2021-49</t>
  </si>
  <si>
    <t>23000.017931/2021-85</t>
  </si>
  <si>
    <t>128/2021</t>
  </si>
  <si>
    <t>23000.017938/2021-05</t>
  </si>
  <si>
    <t>132/2021</t>
  </si>
  <si>
    <t> Fundação Cearense de Pesquisa e Cultura </t>
  </si>
  <si>
    <t xml:space="preserve"> Universidade Federal do Cariri</t>
  </si>
  <si>
    <t>121/2021</t>
  </si>
  <si>
    <t>23000.006834/2021-67</t>
  </si>
  <si>
    <t>23000.014562/2021-79</t>
  </si>
  <si>
    <t>124/2021</t>
  </si>
  <si>
    <t>135/2021</t>
  </si>
  <si>
    <t>23000.016990/2021-36</t>
  </si>
  <si>
    <t>23000.018721/2021-12</t>
  </si>
  <si>
    <t>131/2021</t>
  </si>
  <si>
    <t>23000.015661/2021-78</t>
  </si>
  <si>
    <t>120/2021</t>
  </si>
  <si>
    <t>23000.016317/2021-04</t>
  </si>
  <si>
    <t>130/2021</t>
  </si>
  <si>
    <t>23000.015757/2021-36</t>
  </si>
  <si>
    <t>136/2021</t>
  </si>
  <si>
    <t>23000.016572/2021-49</t>
  </si>
  <si>
    <t>134/2021</t>
  </si>
  <si>
    <t>23000.016996/2021-11</t>
  </si>
  <si>
    <t>129/2021</t>
  </si>
  <si>
    <t>23000.019582/2021-36</t>
  </si>
  <si>
    <t>133/2021</t>
  </si>
  <si>
    <t>23000.013270/2021-19</t>
  </si>
  <si>
    <t>127/2021</t>
  </si>
  <si>
    <t>CEPLAC</t>
  </si>
  <si>
    <t>23000.019524/2021-11</t>
  </si>
  <si>
    <t>123/2021</t>
  </si>
  <si>
    <t xml:space="preserve"> 20.320.503/0001-51</t>
  </si>
  <si>
    <t xml:space="preserve">Comissão Executiva do Plano da Lavoura Cacaueira </t>
  </si>
  <si>
    <t>122/2021</t>
  </si>
  <si>
    <t>23000.019522/2021-13</t>
  </si>
  <si>
    <t xml:space="preserve"> Instituto Federal de Educação, Ciência e Tecnologia de Rondônia</t>
  </si>
  <si>
    <t>148/2021</t>
  </si>
  <si>
    <t>23000.015762/2021-49</t>
  </si>
  <si>
    <t>23000.020629/2021-12</t>
  </si>
  <si>
    <t>149/2021</t>
  </si>
  <si>
    <t>152/2021</t>
  </si>
  <si>
    <t>23000.010613/2021-93</t>
  </si>
  <si>
    <t xml:space="preserve"> Fundação de Empreendimentos Científicos e Tecnológicos</t>
  </si>
  <si>
    <t xml:space="preserve"> Instituto Brasileiro de Informação em Ciência e Tecnologia </t>
  </si>
  <si>
    <t>23000.020995/2021-63</t>
  </si>
  <si>
    <t>UFDPar</t>
  </si>
  <si>
    <t>144/2021</t>
  </si>
  <si>
    <t>Fundação Cultural e de Fomento à Pesquisa, Ensino e Extensão</t>
  </si>
  <si>
    <t xml:space="preserve"> 07.501.328/0001-30</t>
  </si>
  <si>
    <t>Universidade Federal do Delta do Parnaíba</t>
  </si>
  <si>
    <t>23000.0121292/2021-52</t>
  </si>
  <si>
    <t>154/2021</t>
  </si>
  <si>
    <t>23000.021156/2021-62</t>
  </si>
  <si>
    <t>150/2021</t>
  </si>
  <si>
    <t>23000.018428/2021-47</t>
  </si>
  <si>
    <t>151/2021</t>
  </si>
  <si>
    <t xml:space="preserve"> Fundação Escola Politécnica da Bahia</t>
  </si>
  <si>
    <t xml:space="preserve"> Universidade Federal do Recôncavo da Bahia </t>
  </si>
  <si>
    <t>23000.022309/2021-99</t>
  </si>
  <si>
    <t>155/2021</t>
  </si>
  <si>
    <t xml:space="preserve"> UFABC</t>
  </si>
  <si>
    <t>23000.022856/2021-74</t>
  </si>
  <si>
    <t>145/2021</t>
  </si>
  <si>
    <t>Hospital Escola da Universidade Federal de Pelotas - HEPEL-UFPEL/EBSERH</t>
  </si>
  <si>
    <t xml:space="preserve"> HEPEL-UFPEL/EBSERH</t>
  </si>
  <si>
    <t>23000.016295/2021-74</t>
  </si>
  <si>
    <t>142/2021</t>
  </si>
  <si>
    <t>23000.019589/2021-58</t>
  </si>
  <si>
    <t>156/2021</t>
  </si>
  <si>
    <t>23000.022538/2021-11</t>
  </si>
  <si>
    <t>146/2021</t>
  </si>
  <si>
    <t>23000.022726/2021-31</t>
  </si>
  <si>
    <t>143/2021</t>
  </si>
  <si>
    <t>23000.022686/2021-28</t>
  </si>
  <si>
    <t>157/2021</t>
  </si>
  <si>
    <t>23000.022683/2021-94</t>
  </si>
  <si>
    <t>153/2021</t>
  </si>
  <si>
    <t>Instituto Nacional do Câncer</t>
  </si>
  <si>
    <t>UFJ</t>
  </si>
  <si>
    <t>23000.018215/2021-15</t>
  </si>
  <si>
    <t xml:space="preserve"> Fundação de Ciência, Aplicações e Tecnologia Espaciais </t>
  </si>
  <si>
    <r>
      <t> </t>
    </r>
    <r>
      <rPr>
        <sz val="11"/>
        <rFont val="Calibri"/>
        <family val="2"/>
        <scheme val="minor"/>
      </rPr>
      <t>Fundação Médica do Rio Grande do Sul </t>
    </r>
  </si>
  <si>
    <t>158/2021</t>
  </si>
  <si>
    <t>Instituto Nacional de Pesquisas na Amazônia</t>
  </si>
  <si>
    <t>23000009685/2021-98</t>
  </si>
  <si>
    <t>160/2021</t>
  </si>
  <si>
    <t>Fundação Ary Frauzino para Pesquisa e Controle do Câncer</t>
  </si>
  <si>
    <t>FUNDAÇÃO DO CÂNCER</t>
  </si>
  <si>
    <t>40.226.946/0001-95</t>
  </si>
  <si>
    <t xml:space="preserve"> Instituto Nacional de Câncer José Alencar Gomes da Silva</t>
  </si>
  <si>
    <t>23000.025018/2021-52</t>
  </si>
  <si>
    <t>162/2021</t>
  </si>
  <si>
    <t>168/2021</t>
  </si>
  <si>
    <t>23000.025049/2021-11</t>
  </si>
  <si>
    <t>23000.024547/2021-39</t>
  </si>
  <si>
    <t>161/2021</t>
  </si>
  <si>
    <t>23000.025561/2021-50</t>
  </si>
  <si>
    <t>167/2021</t>
  </si>
  <si>
    <t>23000.029980/2020-80</t>
  </si>
  <si>
    <t>165/2021</t>
  </si>
  <si>
    <t>23000.022835/2021-59</t>
  </si>
  <si>
    <t>163/2021</t>
  </si>
  <si>
    <t>23000.020248/2021-25</t>
  </si>
  <si>
    <t>166/2021</t>
  </si>
  <si>
    <t>23000.021402/2021-86</t>
  </si>
  <si>
    <t>164/2021</t>
  </si>
  <si>
    <t>23000.020943/2021-97</t>
  </si>
  <si>
    <t>159/2021</t>
  </si>
  <si>
    <t>23000.024623/2021-14</t>
  </si>
  <si>
    <t>174/2021</t>
  </si>
  <si>
    <t>23000.025035/2021-90</t>
  </si>
  <si>
    <t>23000.025603/2021-52</t>
  </si>
  <si>
    <t>23000.025608/2021-85</t>
  </si>
  <si>
    <t>23000.025851/2021-01</t>
  </si>
  <si>
    <t xml:space="preserve"> Universidade Federal do Tocantins</t>
  </si>
  <si>
    <t>23000.025866/2021-61</t>
  </si>
  <si>
    <t>23000.022140/2021-77</t>
  </si>
  <si>
    <t>FAFITPE</t>
  </si>
  <si>
    <t>IPEN</t>
  </si>
  <si>
    <t> 08.446.125/0001-51</t>
  </si>
  <si>
    <t>Instituto de Pesquisas Energéticas e Nucleares</t>
  </si>
  <si>
    <t>23000.020763/2021-13</t>
  </si>
  <si>
    <t>23000.027112/2021-46</t>
  </si>
  <si>
    <t>23000.024175/2021-41</t>
  </si>
  <si>
    <t>23000.018607/2021-84</t>
  </si>
  <si>
    <t>23000.028397/2021-32</t>
  </si>
  <si>
    <t>23000.028339/2021-17</t>
  </si>
  <si>
    <t>FUNDEPAG</t>
  </si>
  <si>
    <t>23000.019902/2021-58</t>
  </si>
  <si>
    <t xml:space="preserve"> Fundação do Desenvolvimento da Pesquisa do Agronegócio</t>
  </si>
  <si>
    <t>50.276.237/0001-78</t>
  </si>
  <si>
    <t>Comissão Executiva do Plano da Lavoura Cacaueira </t>
  </si>
  <si>
    <t>23000.023376/2021-21</t>
  </si>
  <si>
    <t>FUNDAJ</t>
  </si>
  <si>
    <t>Fundação Apolônio Salles de Desenvolvimento Educacional</t>
  </si>
  <si>
    <t> 08.961.997/0001-58</t>
  </si>
  <si>
    <t> Fundação Joaquim Nabuco</t>
  </si>
  <si>
    <t>23000.020425/2021-73</t>
  </si>
  <si>
    <t>23000.023326/2021-43</t>
  </si>
  <si>
    <t>23000.023182/2021-25</t>
  </si>
  <si>
    <t xml:space="preserve">  Fundação de Apoio e Fomento à Inovação Tecnológica, à Pesquisa e ao Ensino </t>
  </si>
  <si>
    <t>23000.022249/2021-12</t>
  </si>
  <si>
    <t>23000.017664/2021-46.</t>
  </si>
  <si>
    <t xml:space="preserve"> 23000.029109/2021-67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</si>
</sst>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yyyy"/>
    <numFmt numFmtId="165" formatCode="mm/yyyy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14" fontId="0" fillId="0" borderId="0" xfId="0" applyNumberFormat="1"/>
    <xf numFmtId="0" fontId="5" fillId="0" borderId="0" xfId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1" applyAlignment="1">
      <alignment wrapText="1"/>
    </xf>
    <xf numFmtId="14" fontId="5" fillId="0" borderId="0" xfId="1" applyNumberFormat="1" applyAlignment="1" applyProtection="1">
      <alignment vertical="center"/>
      <protection locked="0"/>
    </xf>
    <xf numFmtId="14" fontId="5" fillId="0" borderId="0" xfId="1" applyNumberFormat="1" applyAlignment="1">
      <alignment vertical="center"/>
    </xf>
    <xf numFmtId="164" fontId="5" fillId="0" borderId="0" xfId="1" applyNumberFormat="1" applyAlignment="1" applyProtection="1">
      <alignment horizontal="left" vertical="center"/>
      <protection locked="0"/>
    </xf>
    <xf numFmtId="165" fontId="5" fillId="0" borderId="0" xfId="1" applyNumberFormat="1" applyAlignment="1" applyProtection="1">
      <alignment horizontal="left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 wrapText="1"/>
      <protection locked="0"/>
    </xf>
    <xf numFmtId="14" fontId="0" fillId="0" borderId="0" xfId="0" applyNumberForma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vertical="distributed"/>
    </xf>
    <xf numFmtId="0" fontId="0" fillId="0" borderId="0" xfId="0" applyFill="1"/>
    <xf numFmtId="0" fontId="5" fillId="0" borderId="0" xfId="1" applyFill="1" applyAlignment="1">
      <alignment wrapText="1"/>
    </xf>
    <xf numFmtId="0" fontId="6" fillId="0" borderId="0" xfId="0" applyFont="1"/>
    <xf numFmtId="17" fontId="5" fillId="0" borderId="0" xfId="1" applyNumberForma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4" fontId="3" fillId="0" borderId="0" xfId="0" applyNumberFormat="1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distributed"/>
    </xf>
    <xf numFmtId="2" fontId="0" fillId="0" borderId="0" xfId="0" applyNumberFormat="1" applyAlignment="1">
      <alignment vertical="distributed"/>
    </xf>
    <xf numFmtId="0" fontId="9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/>
    <xf numFmtId="0" fontId="12" fillId="0" borderId="0" xfId="0" applyFont="1" applyAlignment="1">
      <alignment horizontal="center" vertical="distributed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14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>
      <alignment vertical="center"/>
    </xf>
    <xf numFmtId="14" fontId="5" fillId="0" borderId="0" xfId="1" applyNumberFormat="1" applyFill="1" applyAlignment="1" applyProtection="1">
      <alignment vertical="center"/>
      <protection locked="0"/>
    </xf>
    <xf numFmtId="0" fontId="9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13" fillId="0" borderId="0" xfId="0" applyFont="1" applyAlignment="1">
      <alignment horizontal="center" vertical="distributed"/>
    </xf>
    <xf numFmtId="0" fontId="9" fillId="0" borderId="0" xfId="0" applyFont="1" applyAlignment="1">
      <alignment vertical="distributed"/>
    </xf>
    <xf numFmtId="14" fontId="0" fillId="0" borderId="0" xfId="0" applyNumberFormat="1" applyFont="1" applyAlignment="1">
      <alignment vertical="center"/>
    </xf>
    <xf numFmtId="17" fontId="4" fillId="0" borderId="0" xfId="1" applyNumberFormat="1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7" fontId="14" fillId="0" borderId="0" xfId="1" applyNumberFormat="1" applyFont="1" applyAlignment="1" applyProtection="1">
      <alignment vertical="center"/>
      <protection locked="0"/>
    </xf>
    <xf numFmtId="1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4" fontId="4" fillId="0" borderId="0" xfId="1" applyNumberFormat="1" applyFont="1" applyAlignment="1" applyProtection="1">
      <alignment vertical="center"/>
      <protection locked="0"/>
    </xf>
    <xf numFmtId="0" fontId="15" fillId="0" borderId="0" xfId="0" applyFont="1" applyAlignment="1">
      <alignment wrapText="1"/>
    </xf>
    <xf numFmtId="0" fontId="0" fillId="0" borderId="0" xfId="0" applyFont="1" applyAlignment="1" applyProtection="1">
      <alignment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164" fontId="4" fillId="0" borderId="0" xfId="1" applyNumberFormat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16" fillId="0" borderId="0" xfId="0" applyFont="1"/>
    <xf numFmtId="0" fontId="17" fillId="0" borderId="0" xfId="0" applyFont="1"/>
    <xf numFmtId="0" fontId="9" fillId="0" borderId="0" xfId="0" applyFont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4" fillId="3" borderId="0" xfId="1" applyFont="1" applyFill="1" applyAlignment="1" applyProtection="1">
      <alignment vertical="center"/>
      <protection locked="0"/>
    </xf>
    <xf numFmtId="1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</cellXfs>
  <cellStyles count="2">
    <cellStyle name="Hiperlink" xfId="1" builtinId="8"/>
    <cellStyle name="Normal" xfId="0" builtinId="0"/>
  </cellStyles>
  <dxfs count="12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fill>
        <patternFill patternType="solid">
          <fgColor indexed="64"/>
          <bgColor rgb="FF002060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L323" totalsRowShown="0" headerRowDxfId="11">
  <autoFilter ref="A1:L323"/>
  <tableColumns count="12">
    <tableColumn id="2" name="SIGLA FUNDAÇÃO" dataDxfId="10"/>
    <tableColumn id="3" name="FUNDAÇÃO DE APOIO" dataDxfId="9"/>
    <tableColumn id="4" name="PROCESSO SEI" dataDxfId="8"/>
    <tableColumn id="5" name="CNPJ" dataDxfId="7"/>
    <tableColumn id="6" name="TIPO" dataDxfId="6"/>
    <tableColumn id="7" name="INSTITUIÇÃO APOIADA" dataDxfId="5"/>
    <tableColumn id="8" name="SIGLA_x000a_APOIADA" dataDxfId="4"/>
    <tableColumn id="21" name="PORTARIA" dataDxfId="3"/>
    <tableColumn id="14" name="PUBLICAÇÃO" dataDxfId="2"/>
    <tableColumn id="16" name="PRAZO DE VALIDADE DO ATO AUTORIZATIVO (EM ANOS)" dataDxfId="1">
      <calculatedColumnFormula>IF(Tabela1[[#This Row],[TIPO]]="Credenciamento",5,1)</calculatedColumnFormula>
    </tableColumn>
    <tableColumn id="13" name="VIGÊNCIA" dataDxfId="0">
      <calculatedColumnFormula>DATE(YEAR(Tabela1[[#This Row],[PUBLICAÇÃO]])+Tabela1[[#This Row],[PRAZO DE VALIDADE DO ATO AUTORIZATIVO (EM ANOS)]],MONTH(Tabela1[[#This Row],[PUBLICAÇÃO]]),DAY(Tabela1[[#This Row],[PUBLICAÇÃO]])-1)</calculatedColumnFormula>
    </tableColumn>
    <tableColumn id="1" name="OBSERVAÇÕES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.gov.br/web/dou/-/portaria-conjunta-n-187-de-30-de-novembro-de-2021-363463476" TargetMode="External"/><Relationship Id="rId299" Type="http://schemas.openxmlformats.org/officeDocument/2006/relationships/hyperlink" Target="https://www.in.gov.br/web/dou/-/portaria-conjunta-n-65-de-2-de-julho-de-2021-329784792" TargetMode="External"/><Relationship Id="rId21" Type="http://schemas.openxmlformats.org/officeDocument/2006/relationships/hyperlink" Target="http://pesquisa.in.gov.br/imprensa/jsp/visualiza/index.jsp?data=19/07/2019&amp;jornal=515&amp;pagina=216&amp;totalArquivos=261" TargetMode="External"/><Relationship Id="rId63" Type="http://schemas.openxmlformats.org/officeDocument/2006/relationships/hyperlink" Target="https://www.in.gov.br/web/dou/-/portaria-conjunta-n-170-de-4-de-janeiro-de-2021-297764624" TargetMode="External"/><Relationship Id="rId159" Type="http://schemas.openxmlformats.org/officeDocument/2006/relationships/hyperlink" Target="http://www.in.gov.br/web/dou/-/portaria-conjunta-n-30-de-14-de-junho-de-2017-19121388" TargetMode="External"/><Relationship Id="rId324" Type="http://schemas.openxmlformats.org/officeDocument/2006/relationships/hyperlink" Target="https://www.in.gov.br/web/dou/-/portaria-conjunta-n-182-de-30-de-novembro-de-2021-363463309" TargetMode="External"/><Relationship Id="rId170" Type="http://schemas.openxmlformats.org/officeDocument/2006/relationships/hyperlink" Target="https://www.in.gov.br/web/dou/-/portaria-conjunta-n-185-de-30-de-novembro-de-2021-363483356" TargetMode="External"/><Relationship Id="rId226" Type="http://schemas.openxmlformats.org/officeDocument/2006/relationships/hyperlink" Target="https://www.in.gov.br/web/dou/-/portaria-conjunta-n-82-de-2-de-julho-de-2021-329784077" TargetMode="External"/><Relationship Id="rId268" Type="http://schemas.openxmlformats.org/officeDocument/2006/relationships/hyperlink" Target="https://www.in.gov.br/web/dou/-/portaria-conjunta-n-173-de-4-de-janeiro-de-2021-297717700" TargetMode="External"/><Relationship Id="rId32" Type="http://schemas.openxmlformats.org/officeDocument/2006/relationships/hyperlink" Target="https://www.in.gov.br/web/dou/-/portaria-conjunta-n-105-de-14-de-setembro-de-2020-277432228" TargetMode="External"/><Relationship Id="rId74" Type="http://schemas.openxmlformats.org/officeDocument/2006/relationships/hyperlink" Target="https://www.in.gov.br/web/dou/-/portaria-conjunta-n-141-de-18-de-novembro-de-2020-289524173" TargetMode="External"/><Relationship Id="rId128" Type="http://schemas.openxmlformats.org/officeDocument/2006/relationships/hyperlink" Target="https://www.in.gov.br/web/dou/-/portaria-conjunta-n-60-de-22-de-abril-de-2020-254924176" TargetMode="External"/><Relationship Id="rId5" Type="http://schemas.openxmlformats.org/officeDocument/2006/relationships/hyperlink" Target="https://www.in.gov.br/web/dou/-/portaria-conjunta-n-189-de-4-de-janeiro-de-2021-297765434" TargetMode="External"/><Relationship Id="rId181" Type="http://schemas.openxmlformats.org/officeDocument/2006/relationships/hyperlink" Target="https://www.in.gov.br/web/dou/-/portaria-conjunta-n-127-de-14-de.setembro-de-2021-345454859" TargetMode="External"/><Relationship Id="rId237" Type="http://schemas.openxmlformats.org/officeDocument/2006/relationships/hyperlink" Target="https://www.in.gov.br/web/dou/-/portaria-conjunta-n-77-de-2-de-julho-de-2021-329785308" TargetMode="External"/><Relationship Id="rId279" Type="http://schemas.openxmlformats.org/officeDocument/2006/relationships/hyperlink" Target="https://www.in.gov.br/web/dou/-/portaria-conjunta-n-2-de-1-de-fevereiro-de-2016-21167839" TargetMode="External"/><Relationship Id="rId43" Type="http://schemas.openxmlformats.org/officeDocument/2006/relationships/hyperlink" Target="https://www.in.gov.br/web/dou/-/portaria-conjunta-n-37-de-12-maio-de-2021-319800710" TargetMode="External"/><Relationship Id="rId139" Type="http://schemas.openxmlformats.org/officeDocument/2006/relationships/hyperlink" Target="http://www.in.gov.br/web/dou/-/portaria-conjunta-n-86-de-3-de-dezembro-de-2018-53242283" TargetMode="External"/><Relationship Id="rId290" Type="http://schemas.openxmlformats.org/officeDocument/2006/relationships/hyperlink" Target="https://www.in.gov.br/web/dou/-/portaria-conjunta-n-43-de-12-maio-de-2021-319802591" TargetMode="External"/><Relationship Id="rId304" Type="http://schemas.openxmlformats.org/officeDocument/2006/relationships/hyperlink" Target="https://www.in.gov.br/web/dou/-/portaria-conjunta-n-88-de-10-de-agosto-de-2021-337794410" TargetMode="External"/><Relationship Id="rId85" Type="http://schemas.openxmlformats.org/officeDocument/2006/relationships/hyperlink" Target="http://pesquisa.in.gov.br/imprensa/jsp/visualiza/index.jsp?jornal=1&amp;pagina=19&amp;data=15/10/2015" TargetMode="External"/><Relationship Id="rId150" Type="http://schemas.openxmlformats.org/officeDocument/2006/relationships/hyperlink" Target="https://www.in.gov.br/web/dou/-/portaria-conjunta-n-136-de-14-de.setembro-de-2021-345454773" TargetMode="External"/><Relationship Id="rId192" Type="http://schemas.openxmlformats.org/officeDocument/2006/relationships/hyperlink" Target="http://www.in.gov.br/web/dou/-/portaria-conjunta-n-49-de-12-de-julho-de-2016-21774447" TargetMode="External"/><Relationship Id="rId206" Type="http://schemas.openxmlformats.org/officeDocument/2006/relationships/hyperlink" Target="https://www.in.gov.br/web/dou/-/portaria-conjunta-n-118-de-6-de-novembro-de-2020-286958182" TargetMode="External"/><Relationship Id="rId248" Type="http://schemas.openxmlformats.org/officeDocument/2006/relationships/hyperlink" Target="https://www.in.gov.br/web/dou/-/portaria-conjunta-n-42-de-12-maio-de-2021-319801478" TargetMode="External"/><Relationship Id="rId12" Type="http://schemas.openxmlformats.org/officeDocument/2006/relationships/hyperlink" Target="https://www.in.gov.br/web/dou/-/portaria-conjunta-n-156-de-8-de-dezembro-de-2020-293257954" TargetMode="External"/><Relationship Id="rId108" Type="http://schemas.openxmlformats.org/officeDocument/2006/relationships/hyperlink" Target="http://pesquisa.in.gov.br/imprensa/jsp/visualiza/index.jsp?data=02/05/2019&amp;jornal=515&amp;pagina=45" TargetMode="External"/><Relationship Id="rId315" Type="http://schemas.openxmlformats.org/officeDocument/2006/relationships/hyperlink" Target="https://www.in.gov.br/web/dou/-/portaria-conjunta-n-152-de-7-de-outubro-de-2021-351917740" TargetMode="External"/><Relationship Id="rId54" Type="http://schemas.openxmlformats.org/officeDocument/2006/relationships/hyperlink" Target="https://www.in.gov.br/web/dou/-/portaria-conjunta-n-15-de-26-de-marco-de-2021-311660352" TargetMode="External"/><Relationship Id="rId96" Type="http://schemas.openxmlformats.org/officeDocument/2006/relationships/hyperlink" Target="http://pesquisa.in.gov.br/imprensa/jsp/visualiza/index.jsp?data=16/05/2019&amp;jornal=515&amp;pagina=28" TargetMode="External"/><Relationship Id="rId161" Type="http://schemas.openxmlformats.org/officeDocument/2006/relationships/hyperlink" Target="http://www.in.gov.br/web/dou/-/portaria-conjunta-n-27-de-14-de-junho-de-2017-19121340" TargetMode="External"/><Relationship Id="rId217" Type="http://schemas.openxmlformats.org/officeDocument/2006/relationships/hyperlink" Target="https://www.in.gov.br/web/dou/-/portaria-conjunta-n-8-de-26-de-marco-de-2021-311660180" TargetMode="External"/><Relationship Id="rId259" Type="http://schemas.openxmlformats.org/officeDocument/2006/relationships/hyperlink" Target="https://www.in.gov.br/web/dou/-/portaria-conjunta-n-184-de-4-de-janeiro-de-2021-297765029" TargetMode="External"/><Relationship Id="rId23" Type="http://schemas.openxmlformats.org/officeDocument/2006/relationships/hyperlink" Target="https://www.in.gov.br/web/dou/-/portaria-conjunta-n-106-de-10-de-agosto-de-2021-337800601" TargetMode="External"/><Relationship Id="rId119" Type="http://schemas.openxmlformats.org/officeDocument/2006/relationships/hyperlink" Target="https://www.in.gov.br/web/dou/-/portaria-conjunta-n-92-de-10-de-agosto-de-2021-337800171" TargetMode="External"/><Relationship Id="rId270" Type="http://schemas.openxmlformats.org/officeDocument/2006/relationships/hyperlink" Target="https://www.in.gov.br/web/dou/-/portaria-conjunta-n-182-de-4-de-janeiro-de-2021-297757656" TargetMode="External"/><Relationship Id="rId326" Type="http://schemas.openxmlformats.org/officeDocument/2006/relationships/printerSettings" Target="../printerSettings/printerSettings1.bin"/><Relationship Id="rId65" Type="http://schemas.openxmlformats.org/officeDocument/2006/relationships/hyperlink" Target="http://www.in.gov.br/web/dou/-/portaria-conjunta-n-109-de-1-de-novembro-de-2019-231013251" TargetMode="External"/><Relationship Id="rId130" Type="http://schemas.openxmlformats.org/officeDocument/2006/relationships/hyperlink" Target="http://pesquisa.in.gov.br/imprensa/jsp/visualiza/index.jsp?data=18/03/2019&amp;jornal=515&amp;pagina=169&amp;totalArquivos=270" TargetMode="External"/><Relationship Id="rId172" Type="http://schemas.openxmlformats.org/officeDocument/2006/relationships/hyperlink" Target="http://www.in.gov.br/web/dou/-/portaria-conjunta-n-104-de-27-de-dezembro-de-2016-22197116" TargetMode="External"/><Relationship Id="rId228" Type="http://schemas.openxmlformats.org/officeDocument/2006/relationships/hyperlink" Target="https://www.in.gov.br/web/dou/-/portaria-conjunta-n-64-de-2-de-julho-de-2021-329797270" TargetMode="External"/><Relationship Id="rId281" Type="http://schemas.openxmlformats.org/officeDocument/2006/relationships/hyperlink" Target="https://www.in.gov.br/web/dou/-/portaria-conjunta-n-9-de-26-de-marco-de-2021-311587651" TargetMode="External"/><Relationship Id="rId34" Type="http://schemas.openxmlformats.org/officeDocument/2006/relationships/hyperlink" Target="https://www.in.gov.br/web/dou/-/portaria-conjunta-n-176-de-4-de-janeiro-de-2021-297764786" TargetMode="External"/><Relationship Id="rId76" Type="http://schemas.openxmlformats.org/officeDocument/2006/relationships/hyperlink" Target="http://pesquisa.in.gov.br/imprensa/jsp/visualiza/index.jsp?jornal=1&amp;pagina=13&amp;data=05/05/2016" TargetMode="External"/><Relationship Id="rId141" Type="http://schemas.openxmlformats.org/officeDocument/2006/relationships/hyperlink" Target="http://pesquisa.in.gov.br/imprensa/jsp/visualiza/index.jsp?data=03/12/2019&amp;jornal=515&amp;pagina=35&amp;totalArquivos=119" TargetMode="External"/><Relationship Id="rId7" Type="http://schemas.openxmlformats.org/officeDocument/2006/relationships/hyperlink" Target="https://www.in.gov.br/web/dou/-/portaria-conjunta-n-168-de-5-de-novembro-de-2021-357717062" TargetMode="External"/><Relationship Id="rId162" Type="http://schemas.openxmlformats.org/officeDocument/2006/relationships/hyperlink" Target="http://www.in.gov.br/web/dou/-/portaria-conjunta-n-23-de-8-de-marco-de-2017-20475840" TargetMode="External"/><Relationship Id="rId183" Type="http://schemas.openxmlformats.org/officeDocument/2006/relationships/hyperlink" Target="http://www.in.gov.br/web/dou/-/portaria-conjunta-n-69-de-19-de-setembro-de-2016-21920558" TargetMode="External"/><Relationship Id="rId218" Type="http://schemas.openxmlformats.org/officeDocument/2006/relationships/hyperlink" Target="https://www.in.gov.br/web/dou/-/portaria-conjunta-n-51-de-12-maio-de-2021-319806737" TargetMode="External"/><Relationship Id="rId239" Type="http://schemas.openxmlformats.org/officeDocument/2006/relationships/hyperlink" Target="https://www.in.gov.br/web/dou/-/portaria-conjunta-n-60-de-12-maio-de-2021-319801048" TargetMode="External"/><Relationship Id="rId250" Type="http://schemas.openxmlformats.org/officeDocument/2006/relationships/hyperlink" Target="https://www.in.gov.br/web/dou/-/portaria-conjunta-n-69-de-3-de-junho-de-2020-260082649" TargetMode="External"/><Relationship Id="rId271" Type="http://schemas.openxmlformats.org/officeDocument/2006/relationships/hyperlink" Target="https://www.in.gov.br/web/dou/-/portaria-conjunta-n-180-de-30-de-novembro-de-2021-363463648" TargetMode="External"/><Relationship Id="rId292" Type="http://schemas.openxmlformats.org/officeDocument/2006/relationships/hyperlink" Target="https://www.in.gov.br/web/dou/-/portaria-conjunta-n-41-de-12-maio-de-2021-319807243" TargetMode="External"/><Relationship Id="rId306" Type="http://schemas.openxmlformats.org/officeDocument/2006/relationships/hyperlink" Target="https://www.in.gov.br/web/dou/-/portaria-conjunta-n-102-de-10-de-agosto-de-2021-337809363" TargetMode="External"/><Relationship Id="rId24" Type="http://schemas.openxmlformats.org/officeDocument/2006/relationships/hyperlink" Target="https://www.in.gov.br/web/dou/-/portaria-conjunta-n-185-de-4-de-janeiro-de-2021-297765110" TargetMode="External"/><Relationship Id="rId45" Type="http://schemas.openxmlformats.org/officeDocument/2006/relationships/hyperlink" Target="http://pesquisa.in.gov.br/imprensa/jsp/visualiza/index.jsp?jornal=515&amp;pagina=21&amp;data=20/03/2018" TargetMode="External"/><Relationship Id="rId66" Type="http://schemas.openxmlformats.org/officeDocument/2006/relationships/hyperlink" Target="http://pesquisa.in.gov.br/imprensa/jsp/visualiza/index.jsp?data=02/01/2020&amp;jornal=515&amp;pagina=54" TargetMode="External"/><Relationship Id="rId87" Type="http://schemas.openxmlformats.org/officeDocument/2006/relationships/hyperlink" Target="http://pesquisa.in.gov.br/imprensa/jsp/visualiza/index.jsp?jornal=1&amp;pagina=18&amp;data=02/12/2015" TargetMode="External"/><Relationship Id="rId110" Type="http://schemas.openxmlformats.org/officeDocument/2006/relationships/hyperlink" Target="https://www.in.gov.br/web/dou/-/portaria-conjunta-n-96-de-6-de-agosto-de-2020-271232279" TargetMode="External"/><Relationship Id="rId131" Type="http://schemas.openxmlformats.org/officeDocument/2006/relationships/hyperlink" Target="https://www.in.gov.br/web/dou/-/portaria-conjunta-n-179-de-30-de-novembro-de-2021-363483694" TargetMode="External"/><Relationship Id="rId327" Type="http://schemas.openxmlformats.org/officeDocument/2006/relationships/table" Target="../tables/table1.xml"/><Relationship Id="rId152" Type="http://schemas.openxmlformats.org/officeDocument/2006/relationships/hyperlink" Target="https://www.in.gov.br/web/dou/-/portaria-conjunta-n-87-de-10-de-agosto-de-2021-337797913" TargetMode="External"/><Relationship Id="rId173" Type="http://schemas.openxmlformats.org/officeDocument/2006/relationships/hyperlink" Target="https://www.in.gov.br/web/dou/-/portaria-conjunta-n-187-de-4-de-janeiro-de-2021-297765272" TargetMode="External"/><Relationship Id="rId194" Type="http://schemas.openxmlformats.org/officeDocument/2006/relationships/hyperlink" Target="http://www.in.gov.br/web/dou/-/portaria-conjunta-n-44-de-5-de-julho-de-2016-21767993" TargetMode="External"/><Relationship Id="rId208" Type="http://schemas.openxmlformats.org/officeDocument/2006/relationships/hyperlink" Target="https://www.in.gov.br/web/dou/-/portaria-conjunta-n-163-de-8-de-dezembro-de-2020-293258194" TargetMode="External"/><Relationship Id="rId229" Type="http://schemas.openxmlformats.org/officeDocument/2006/relationships/hyperlink" Target="https://www.in.gov.br/web/dou/-/portaria-conjunta-n-12-de-16-de-marco-de-2020-248807243" TargetMode="External"/><Relationship Id="rId240" Type="http://schemas.openxmlformats.org/officeDocument/2006/relationships/hyperlink" Target="https://www.in.gov.br/web/dou/-/portaria-conjunta-n-57-de-22-de-abril-de-2020-254923961" TargetMode="External"/><Relationship Id="rId261" Type="http://schemas.openxmlformats.org/officeDocument/2006/relationships/hyperlink" Target="https://www.in.gov.br/web/dou/-/portaria-conjunta-n-123-de-6-de-novembro-de-2020-286964337" TargetMode="External"/><Relationship Id="rId14" Type="http://schemas.openxmlformats.org/officeDocument/2006/relationships/hyperlink" Target="https://www.in.gov.br/web/dou/-/portaria-conjunta-n-138-de-18-de-novembro-de-2020-289442991" TargetMode="External"/><Relationship Id="rId35" Type="http://schemas.openxmlformats.org/officeDocument/2006/relationships/hyperlink" Target="https://www.in.gov.br/web/dou/-/portaria-conjunta-n-175-de-4-de-janeiro-de-2021-297757332" TargetMode="External"/><Relationship Id="rId56" Type="http://schemas.openxmlformats.org/officeDocument/2006/relationships/hyperlink" Target="https://www.in.gov.br/web/dou/-/portaria-conjunta-n-178-de-30-de-novembro-de-2021-363483528" TargetMode="External"/><Relationship Id="rId77" Type="http://schemas.openxmlformats.org/officeDocument/2006/relationships/hyperlink" Target="https://www.in.gov.br/web/dou/-/portaria-conjunta-n-114-de-14-de-setembro-de-2020-277432040" TargetMode="External"/><Relationship Id="rId100" Type="http://schemas.openxmlformats.org/officeDocument/2006/relationships/hyperlink" Target="https://www.in.gov.br/web/dou/-/portaria-conjunta-n-100-de-10-de-agosto-de-2021-337794496" TargetMode="External"/><Relationship Id="rId282" Type="http://schemas.openxmlformats.org/officeDocument/2006/relationships/hyperlink" Target="https://www.in.gov.br/web/dou/-/portaria-conjunta-n-4-de-26-de-marco-de-2021-311651042" TargetMode="External"/><Relationship Id="rId317" Type="http://schemas.openxmlformats.org/officeDocument/2006/relationships/hyperlink" Target="https://www.in.gov.br/web/dou/-/portaria-conjunta-n-151-de-7-de-outubro-de-2021-351918323" TargetMode="External"/><Relationship Id="rId8" Type="http://schemas.openxmlformats.org/officeDocument/2006/relationships/hyperlink" Target="https://www.in.gov.br/web/dou/-/portaria-conjunta-n-20-de-26-de-marco-de-2021-311590253" TargetMode="External"/><Relationship Id="rId98" Type="http://schemas.openxmlformats.org/officeDocument/2006/relationships/hyperlink" Target="http://pesquisa.in.gov.br/imprensa/jsp/visualiza/index.jsp?data=10/05/2019&amp;jornal=515&amp;pagina=28" TargetMode="External"/><Relationship Id="rId121" Type="http://schemas.openxmlformats.org/officeDocument/2006/relationships/hyperlink" Target="https://www.in.gov.br/web/dou/-/portaria-conjunta-n-69-de-2-de-julho-de-2021-329783733" TargetMode="External"/><Relationship Id="rId142" Type="http://schemas.openxmlformats.org/officeDocument/2006/relationships/hyperlink" Target="https://www.in.gov.br/web/dou/-/portaria-conjunta-n-173-de-30-de-novembro-de-2021-363463219" TargetMode="External"/><Relationship Id="rId163" Type="http://schemas.openxmlformats.org/officeDocument/2006/relationships/hyperlink" Target="http://www.in.gov.br/web/dou/-/portaria-conjunta-n-21-de-08-de-marco-de-2017-20475785" TargetMode="External"/><Relationship Id="rId184" Type="http://schemas.openxmlformats.org/officeDocument/2006/relationships/hyperlink" Target="http://www.in.gov.br/web/dou/-/portaria-conjunta-n-47-de-24-de-julho-de-2017-19195646" TargetMode="External"/><Relationship Id="rId219" Type="http://schemas.openxmlformats.org/officeDocument/2006/relationships/hyperlink" Target="https://www.in.gov.br/web/dou/-/portaria-conjunta-n-107-de-10-de.agosto-de-2021-337794668" TargetMode="External"/><Relationship Id="rId230" Type="http://schemas.openxmlformats.org/officeDocument/2006/relationships/hyperlink" Target="https://www.in.gov.br/web/dou/-/portaria-conjunta-n-19-de-26-de-marco-de-2021-311660610" TargetMode="External"/><Relationship Id="rId251" Type="http://schemas.openxmlformats.org/officeDocument/2006/relationships/hyperlink" Target="https://www.in.gov.br/web/dou/-/portaria-conjunta-n-73-de-3-de-junho-de-2020-260082627" TargetMode="External"/><Relationship Id="rId25" Type="http://schemas.openxmlformats.org/officeDocument/2006/relationships/hyperlink" Target="https://www.in.gov.br/web/dou/-/portaria-conjunta-n-10-de-26-marco-de-2021-311587737" TargetMode="External"/><Relationship Id="rId46" Type="http://schemas.openxmlformats.org/officeDocument/2006/relationships/hyperlink" Target="https://www.in.gov.br/web/dou/-/portaria-conjunta-n-32-de-20-de-marco-de-2018-7321574" TargetMode="External"/><Relationship Id="rId67" Type="http://schemas.openxmlformats.org/officeDocument/2006/relationships/hyperlink" Target="http://pesquisa.in.gov.br/imprensa/jsp/visualiza/index.jsp?jornal=1&amp;pagina=31&amp;data=09/03/2017" TargetMode="External"/><Relationship Id="rId272" Type="http://schemas.openxmlformats.org/officeDocument/2006/relationships/hyperlink" Target="https://www.in.gov.br/web/dou/-/portaria-conjunta-n-39-de-16-de-junho-de-2017-19146688" TargetMode="External"/><Relationship Id="rId293" Type="http://schemas.openxmlformats.org/officeDocument/2006/relationships/hyperlink" Target="https://www.in.gov.br/web/dou/-/portaria-conjunta-n-17-de-26-de-marco-de-2021-311660524" TargetMode="External"/><Relationship Id="rId307" Type="http://schemas.openxmlformats.org/officeDocument/2006/relationships/hyperlink" Target="https://www.in.gov.br/web/dou/-/portaria-conjunta-n-110-de-10-de-agosto-de-2021-337809535" TargetMode="External"/><Relationship Id="rId88" Type="http://schemas.openxmlformats.org/officeDocument/2006/relationships/hyperlink" Target="https://www.in.gov.br/web/dou/-/portaria-conjunta-n-155-de-18-de-novembro-de-2020-289524497" TargetMode="External"/><Relationship Id="rId111" Type="http://schemas.openxmlformats.org/officeDocument/2006/relationships/hyperlink" Target="https://www.in.gov.br/web/dou/-/portaria-conjunta-n-89-de-10-de-agosto-de-2021-337809105" TargetMode="External"/><Relationship Id="rId132" Type="http://schemas.openxmlformats.org/officeDocument/2006/relationships/hyperlink" Target="https://www.in.gov.br/web/dou/-/portaria-conjunta-n-183-de-30-de-novembro-de-2021-363483442" TargetMode="External"/><Relationship Id="rId153" Type="http://schemas.openxmlformats.org/officeDocument/2006/relationships/hyperlink" Target="https://www.in.gov.br/web/dou/-/portaria-conjunta-n-45-de-22-de-abril-de-2020-254924006" TargetMode="External"/><Relationship Id="rId174" Type="http://schemas.openxmlformats.org/officeDocument/2006/relationships/hyperlink" Target="http://www.in.gov.br/web/dou/-/portaria-conjunta-n-97-de-27-de-dezembro-de-2016-22196990" TargetMode="External"/><Relationship Id="rId195" Type="http://schemas.openxmlformats.org/officeDocument/2006/relationships/hyperlink" Target="https://www.in.gov.br/web/dou/-/portaria-conjunta-n-119-de-10-de.agosto-de-2021-337795092" TargetMode="External"/><Relationship Id="rId209" Type="http://schemas.openxmlformats.org/officeDocument/2006/relationships/hyperlink" Target="https://www.in.gov.br/web/dou/-/portaria-conjunta-n-84-de-10-de-agosto-de-2021-337808851" TargetMode="External"/><Relationship Id="rId220" Type="http://schemas.openxmlformats.org/officeDocument/2006/relationships/hyperlink" Target="https://www.in.gov.br/web/dou/-/portaria-conjunta-n-67-de-19-de-setembro-de-2016-21920552" TargetMode="External"/><Relationship Id="rId241" Type="http://schemas.openxmlformats.org/officeDocument/2006/relationships/hyperlink" Target="https://www.in.gov.br/web/dou/-/portaria-conjunta-n-46-de-12-maio-de-2021-319814628" TargetMode="External"/><Relationship Id="rId15" Type="http://schemas.openxmlformats.org/officeDocument/2006/relationships/hyperlink" Target="https://www.in.gov.br/web/dou/-/portaria-conjunta-n-188-de-4-de-janeiro-de-2021-297765353" TargetMode="External"/><Relationship Id="rId36" Type="http://schemas.openxmlformats.org/officeDocument/2006/relationships/hyperlink" Target="https://www.in.gov.br/web/dou/-/portaria-conjunta-n-158-de-8-de-dezembro-de-2020-293242791" TargetMode="External"/><Relationship Id="rId57" Type="http://schemas.openxmlformats.org/officeDocument/2006/relationships/hyperlink" Target="https://www.in.gov.br/web/dou/-/portaria-conjunta-n-18-de-26-de-marco-de-2021-311588081" TargetMode="External"/><Relationship Id="rId262" Type="http://schemas.openxmlformats.org/officeDocument/2006/relationships/hyperlink" Target="https://www.in.gov.br/web/dou/-/portaria-conjunta-n-124-de-6-de-novembro-de-2020-286958425" TargetMode="External"/><Relationship Id="rId283" Type="http://schemas.openxmlformats.org/officeDocument/2006/relationships/hyperlink" Target="https://www.in.gov.br/web/dou/-/portaria-conjunta-n-11-de-26-marco-de-2021-311660094" TargetMode="External"/><Relationship Id="rId318" Type="http://schemas.openxmlformats.org/officeDocument/2006/relationships/hyperlink" Target="https://www.in.gov.br/web/dou/-/portaria-conjunta-n-155-de-7-de-outubro-de-2021-351918911" TargetMode="External"/><Relationship Id="rId78" Type="http://schemas.openxmlformats.org/officeDocument/2006/relationships/hyperlink" Target="http://pesquisa.in.gov.br/imprensa/jsp/visualiza/index.jsp?jornal=515&amp;pagina=45&amp;data=06/08/2018" TargetMode="External"/><Relationship Id="rId99" Type="http://schemas.openxmlformats.org/officeDocument/2006/relationships/hyperlink" Target="https://www.in.gov.br/web/dou/-/portaria-conjunta-n-174-de-30-de-novembro-de-2021-363462877" TargetMode="External"/><Relationship Id="rId101" Type="http://schemas.openxmlformats.org/officeDocument/2006/relationships/hyperlink" Target="http://pesquisa.in.gov.br/imprensa/jsp/visualiza/index.jsp?data=10/05/2019&amp;jornal=515&amp;pagina=28" TargetMode="External"/><Relationship Id="rId122" Type="http://schemas.openxmlformats.org/officeDocument/2006/relationships/hyperlink" Target="https://www.in.gov.br/web/dou/-/portaria-conjunta-n-95-de-10-de-agosto-de-2021-337800343" TargetMode="External"/><Relationship Id="rId143" Type="http://schemas.openxmlformats.org/officeDocument/2006/relationships/hyperlink" Target="https://www.in.gov.br/web/dou/-/portaria-conjunta-n-135-de-14-de.setembro-de-2021-345462741" TargetMode="External"/><Relationship Id="rId164" Type="http://schemas.openxmlformats.org/officeDocument/2006/relationships/hyperlink" Target="http://www.in.gov.br/web/dou/-/portaria-conjunta-n-15-de-8-de-marco-de-2017-20475736" TargetMode="External"/><Relationship Id="rId185" Type="http://schemas.openxmlformats.org/officeDocument/2006/relationships/hyperlink" Target="https://www.in.gov.br/web/dou/-/portaria-conjunta-n-120-de-14-de.setembro-de-2021-345454349" TargetMode="External"/><Relationship Id="rId9" Type="http://schemas.openxmlformats.org/officeDocument/2006/relationships/hyperlink" Target="https://www.in.gov.br/web/dou/-/portaria-conjunta-n-162-de-5-de-novembro-de-2021-357716576" TargetMode="External"/><Relationship Id="rId210" Type="http://schemas.openxmlformats.org/officeDocument/2006/relationships/hyperlink" Target="https://www.in.gov.br/web/dou/-/portaria-conjunta-n-3-de-26-de-marco-de-2021-311660008" TargetMode="External"/><Relationship Id="rId26" Type="http://schemas.openxmlformats.org/officeDocument/2006/relationships/hyperlink" Target="https://www.in.gov.br/web/dou/-/portaria-conjunta-n-117-de-10-de.agosto-de-2021-337809793" TargetMode="External"/><Relationship Id="rId231" Type="http://schemas.openxmlformats.org/officeDocument/2006/relationships/hyperlink" Target="https://www.in.gov.br/web/dou/-/portaria-conjunta-n-44-de-12-maio-de-2021-319801392" TargetMode="External"/><Relationship Id="rId252" Type="http://schemas.openxmlformats.org/officeDocument/2006/relationships/hyperlink" Target="https://www.in.gov.br/web/dou/-/portaria-conjunta-n-66-de-3-de-junho-de-2020-260082850" TargetMode="External"/><Relationship Id="rId273" Type="http://schemas.openxmlformats.org/officeDocument/2006/relationships/hyperlink" Target="https://www.in.gov.br/web/dou/-/portaria-conjunta-n-25-de-18-de-marco-de-2020-251906741" TargetMode="External"/><Relationship Id="rId294" Type="http://schemas.openxmlformats.org/officeDocument/2006/relationships/hyperlink" Target="https://www.in.gov.br/web/dou/-/portaria-conjunta-n-137-de-14-de.setembro-de-2021-345463171" TargetMode="External"/><Relationship Id="rId308" Type="http://schemas.openxmlformats.org/officeDocument/2006/relationships/hyperlink" Target="https://www.in.gov.br/web/dou/-/portaria-conjunta-n-116-de-10-de-agosto-de-2021-337809707" TargetMode="External"/><Relationship Id="rId47" Type="http://schemas.openxmlformats.org/officeDocument/2006/relationships/hyperlink" Target="http://www.in.gov.br/web/dou/-/portaria-conjunta-n-44-de-24-de-julho-de-2017-19195621" TargetMode="External"/><Relationship Id="rId68" Type="http://schemas.openxmlformats.org/officeDocument/2006/relationships/hyperlink" Target="https://www.in.gov.br/web/dou/-/portaria-conjunta-n-115-de-10-de.agosto-de-2021-337809621" TargetMode="External"/><Relationship Id="rId89" Type="http://schemas.openxmlformats.org/officeDocument/2006/relationships/hyperlink" Target="http://pesquisa.in.gov.br/imprensa/jsp/visualiza/index.jsp?data=29/12/2015&amp;jornal=1&amp;pagina=23&amp;totalArquivos=96" TargetMode="External"/><Relationship Id="rId112" Type="http://schemas.openxmlformats.org/officeDocument/2006/relationships/hyperlink" Target="https://www.in.gov.br/web/dou/-/portaria-conjunta-n-114-de-de.agosto-de-2021-337794926" TargetMode="External"/><Relationship Id="rId133" Type="http://schemas.openxmlformats.org/officeDocument/2006/relationships/hyperlink" Target="https://www.in.gov.br/web/dou/-/portaria-conjunta-n-189-de-30-de-novembro-de-2021-363468372" TargetMode="External"/><Relationship Id="rId154" Type="http://schemas.openxmlformats.org/officeDocument/2006/relationships/hyperlink" Target="http://www.in.gov.br/web/dou/-/portaria-conjunta-n-51-de-24-de-julho-de-2017-19195684" TargetMode="External"/><Relationship Id="rId175" Type="http://schemas.openxmlformats.org/officeDocument/2006/relationships/hyperlink" Target="https://www.in.gov.br/web/dou/-/portaria-conjunta-n-175-de-30-de-novembro-de-2021-363483780" TargetMode="External"/><Relationship Id="rId196" Type="http://schemas.openxmlformats.org/officeDocument/2006/relationships/hyperlink" Target="https://www.in.gov.br/web/dou/-/portaria-conjunta-n-180-de-4-de-janeiro-de-2021-297764948" TargetMode="External"/><Relationship Id="rId200" Type="http://schemas.openxmlformats.org/officeDocument/2006/relationships/hyperlink" Target="https://www.in.gov.br/web/dou/-/portaria-conjunta-n-108-de-10-de.agosto-de-2021-337800773" TargetMode="External"/><Relationship Id="rId16" Type="http://schemas.openxmlformats.org/officeDocument/2006/relationships/hyperlink" Target="https://www.in.gov.br/web/dou/-/portaria-conjunta-n-146-de-7-de-outubro-de-2021-351923763" TargetMode="External"/><Relationship Id="rId221" Type="http://schemas.openxmlformats.org/officeDocument/2006/relationships/hyperlink" Target="https://www.in.gov.br/web/dou/-/portaria-conjunta-n-32-de-12-de-maio-de-2021-319814456" TargetMode="External"/><Relationship Id="rId242" Type="http://schemas.openxmlformats.org/officeDocument/2006/relationships/hyperlink" Target="https://www.in.gov.br/web/dou/-/portaria-conjunta-n-51-de-22-de-abril-de-2020-254924105" TargetMode="External"/><Relationship Id="rId263" Type="http://schemas.openxmlformats.org/officeDocument/2006/relationships/hyperlink" Target="https://www.in.gov.br/web/dou/-/portaria-conjunta-n-164-de-5-de-novembro-de-2021-357720636" TargetMode="External"/><Relationship Id="rId284" Type="http://schemas.openxmlformats.org/officeDocument/2006/relationships/hyperlink" Target="https://www.in.gov.br/web/dou/-/portaria-conjunta-n-14-de-26-marco-de-2021-311587909" TargetMode="External"/><Relationship Id="rId319" Type="http://schemas.openxmlformats.org/officeDocument/2006/relationships/hyperlink" Target="https://www.in.gov.br/web/dou/-/portaria-conjunta-n-145-de-7-de-outubro-de-2021-351918657" TargetMode="External"/><Relationship Id="rId37" Type="http://schemas.openxmlformats.org/officeDocument/2006/relationships/hyperlink" Target="https://www.in.gov.br/web/dou/-/portaria-conjunta-n-29-de-18-de-marco-de-2020-251289498" TargetMode="External"/><Relationship Id="rId58" Type="http://schemas.openxmlformats.org/officeDocument/2006/relationships/hyperlink" Target="http://pesquisa.in.gov.br/imprensa/jsp/visualiza/index.jsp?data=03/12/2019&amp;jornal=515&amp;pagina=35&amp;totalArquivos=119" TargetMode="External"/><Relationship Id="rId79" Type="http://schemas.openxmlformats.org/officeDocument/2006/relationships/hyperlink" Target="https://www.in.gov.br/web/dou/-/portaria-conjunta-n-57-de-12-maio-de-2021-319807444" TargetMode="External"/><Relationship Id="rId102" Type="http://schemas.openxmlformats.org/officeDocument/2006/relationships/hyperlink" Target="https://www.in.gov.br/web/dou/-/portaria-conjunta-n-83-de-10-de-agosto-de-2021-338083335" TargetMode="External"/><Relationship Id="rId123" Type="http://schemas.openxmlformats.org/officeDocument/2006/relationships/hyperlink" Target="https://www.in.gov.br/web/dou/-/portaria-conjunta-n-63-de-3-de-junho-de-2020-260082719" TargetMode="External"/><Relationship Id="rId144" Type="http://schemas.openxmlformats.org/officeDocument/2006/relationships/hyperlink" Target="https://www.in.gov.br/web/dou/-/portaria-conjunta-n-24-de-26-de-marco-de-2021-311651558" TargetMode="External"/><Relationship Id="rId90" Type="http://schemas.openxmlformats.org/officeDocument/2006/relationships/hyperlink" Target="http://pesquisa.in.gov.br/imprensa/jsp/visualiza/index.jsp?jornal=1&amp;pagina=23&amp;data=05/11/2015" TargetMode="External"/><Relationship Id="rId165" Type="http://schemas.openxmlformats.org/officeDocument/2006/relationships/hyperlink" Target="http://www.in.gov.br/web/dou/-/portaria-conjunta-n-11-de-8-de-marco-de-2017-20475691" TargetMode="External"/><Relationship Id="rId186" Type="http://schemas.openxmlformats.org/officeDocument/2006/relationships/hyperlink" Target="https://www.in.gov.br/web/dou/-/portaria-conjunta-n-56-de-12-maio-de-2021-319800962" TargetMode="External"/><Relationship Id="rId211" Type="http://schemas.openxmlformats.org/officeDocument/2006/relationships/hyperlink" Target="https://www.in.gov.br/web/dou/-/portaria-conjunta-n-73-de-2-de-julho-de-2021-329785050" TargetMode="External"/><Relationship Id="rId232" Type="http://schemas.openxmlformats.org/officeDocument/2006/relationships/hyperlink" Target="https://www.in.gov.br/web/dou/-/portaria-conjunta-n-17-de-16-de-marco-de-2020-248807294" TargetMode="External"/><Relationship Id="rId253" Type="http://schemas.openxmlformats.org/officeDocument/2006/relationships/hyperlink" Target="https://www.in.gov.br/web/dou/-/portaria-conjunta-n-92-de-6-de-agosto-de-2020-271232126" TargetMode="External"/><Relationship Id="rId274" Type="http://schemas.openxmlformats.org/officeDocument/2006/relationships/hyperlink" Target="https://www.in.gov.br/web/dou/-/portaria-conjunta-n-131-de-14-de.setembro-de-2021-345449611" TargetMode="External"/><Relationship Id="rId295" Type="http://schemas.openxmlformats.org/officeDocument/2006/relationships/hyperlink" Target="https://www.in.gov.br/web/dou/-/portaria-conjunta-n-75-de-2-de-julho-de-2021-329797442" TargetMode="External"/><Relationship Id="rId309" Type="http://schemas.openxmlformats.org/officeDocument/2006/relationships/hyperlink" Target="https://www.in.gov.br/web/dou/-/portaria-conjunta-n-112-de-10-de-agosto-de-2021-337794754" TargetMode="External"/><Relationship Id="rId27" Type="http://schemas.openxmlformats.org/officeDocument/2006/relationships/hyperlink" Target="https://www.in.gov.br/web/dou/-/portaria-conjunta-n-148-de-7-de-outubro-de-2021-351921288" TargetMode="External"/><Relationship Id="rId48" Type="http://schemas.openxmlformats.org/officeDocument/2006/relationships/hyperlink" Target="http://pesquisa.in.gov.br/imprensa/jsp/visualiza/index.jsp?jornal=515&amp;pagina=41&amp;data=01/10/2019" TargetMode="External"/><Relationship Id="rId69" Type="http://schemas.openxmlformats.org/officeDocument/2006/relationships/hyperlink" Target="http://pesquisa.in.gov.br/imprensa/jsp/visualiza/index.jsp?data=21/11/2017&amp;jornal=515&amp;pagina=34&amp;totalArquivos=96" TargetMode="External"/><Relationship Id="rId113" Type="http://schemas.openxmlformats.org/officeDocument/2006/relationships/hyperlink" Target="https://www.in.gov.br/web/dou/-/portaria-conjunta-n-34-de-12-maio-de-2021-319814542" TargetMode="External"/><Relationship Id="rId134" Type="http://schemas.openxmlformats.org/officeDocument/2006/relationships/hyperlink" Target="https://www.in.gov.br/web/dou/-/portaria-conjunta-n-130-de-14-de.setembro-de-2021-345462319" TargetMode="External"/><Relationship Id="rId320" Type="http://schemas.openxmlformats.org/officeDocument/2006/relationships/hyperlink" Target="https://www.in.gov.br/web/dou/-/portaria-conjunta-n-158-de-5-de-novembro-de-2021-357716170" TargetMode="External"/><Relationship Id="rId80" Type="http://schemas.openxmlformats.org/officeDocument/2006/relationships/hyperlink" Target="https://www.in.gov.br/web/dou/-/portaria-conjunta-n-135-de-6-de-novembro-de-2020-286956606" TargetMode="External"/><Relationship Id="rId155" Type="http://schemas.openxmlformats.org/officeDocument/2006/relationships/hyperlink" Target="http://www.in.gov.br/web/dou/-/portaria-conjunta-n-50-de-24-de-julho-de-2017-19195650" TargetMode="External"/><Relationship Id="rId176" Type="http://schemas.openxmlformats.org/officeDocument/2006/relationships/hyperlink" Target="http://www.in.gov.br/web/dou/-/portaria-conjunta-n-91-de-21-de-dezembro-de-2016-22194962" TargetMode="External"/><Relationship Id="rId197" Type="http://schemas.openxmlformats.org/officeDocument/2006/relationships/hyperlink" Target="http://www.in.gov.br/web/dou/-/portaria-conjunta-n-4-de-1-de-fevereiro-de-2016-21167882" TargetMode="External"/><Relationship Id="rId201" Type="http://schemas.openxmlformats.org/officeDocument/2006/relationships/hyperlink" Target="https://www.in.gov.br/web/dou/-/portaria-conjunta-n-129-de-14-de.setembro-de-2021-345462913" TargetMode="External"/><Relationship Id="rId222" Type="http://schemas.openxmlformats.org/officeDocument/2006/relationships/hyperlink" Target="https://www.in.gov.br/web/dou/-/portaria-conjunta-n-40-de-12-maio-de-2021-319800876" TargetMode="External"/><Relationship Id="rId243" Type="http://schemas.openxmlformats.org/officeDocument/2006/relationships/hyperlink" Target="https://www.in.gov.br/web/dou/-/portaria-conjunta-n-53-de-22-de-abril-de-2020-254923766" TargetMode="External"/><Relationship Id="rId264" Type="http://schemas.openxmlformats.org/officeDocument/2006/relationships/hyperlink" Target="https://www.in.gov.br/web/dou/-/portaria-conjunta-n-152-de-18-de-novembro-de-2020-289443558" TargetMode="External"/><Relationship Id="rId285" Type="http://schemas.openxmlformats.org/officeDocument/2006/relationships/hyperlink" Target="https://www.in.gov.br/web/dou/-/portaria-conjunta-n-27-de-26-marco-de-2021-311651472" TargetMode="External"/><Relationship Id="rId17" Type="http://schemas.openxmlformats.org/officeDocument/2006/relationships/hyperlink" Target="https://www.in.gov.br/web/dou/-/portaria-conjunta-n-59-de-12-maio-de-2021-319801730" TargetMode="External"/><Relationship Id="rId38" Type="http://schemas.openxmlformats.org/officeDocument/2006/relationships/hyperlink" Target="https://www.in.gov.br/web/dou/-/portaria-conjunta-n-111-de-10-de-agosto-de-2021-337800859" TargetMode="External"/><Relationship Id="rId59" Type="http://schemas.openxmlformats.org/officeDocument/2006/relationships/hyperlink" Target="https://www.in.gov.br/web/dou/-/portaria-conjunta-n-172-de-30-de-novembro-de-2021-363463133" TargetMode="External"/><Relationship Id="rId103" Type="http://schemas.openxmlformats.org/officeDocument/2006/relationships/hyperlink" Target="https://www.in.gov.br/web/dou/-/portaria-conjunta-n-99-de-6-de-agosto-de-2020-271232009" TargetMode="External"/><Relationship Id="rId124" Type="http://schemas.openxmlformats.org/officeDocument/2006/relationships/hyperlink" Target="https://www.in.gov.br/web/dou/-/portaria-conjunta-n-150-de-7-de-outubro-de-2021-351918997" TargetMode="External"/><Relationship Id="rId310" Type="http://schemas.openxmlformats.org/officeDocument/2006/relationships/hyperlink" Target="https://www.in.gov.br/web/dou/-/portaria-conjunta-n-125-de-14-de.setembro-de-2021-345462233" TargetMode="External"/><Relationship Id="rId70" Type="http://schemas.openxmlformats.org/officeDocument/2006/relationships/hyperlink" Target="http://pesquisa.in.gov.br/imprensa/jsp/visualiza/index.jsp?data=21/11/2017&amp;jornal=515&amp;pagina=33&amp;totalArquivos=96" TargetMode="External"/><Relationship Id="rId91" Type="http://schemas.openxmlformats.org/officeDocument/2006/relationships/hyperlink" Target="https://www.in.gov.br/web/dou/-/portaria-conjunta-n-149-de-18-de-novembro-de-2020-289443315" TargetMode="External"/><Relationship Id="rId145" Type="http://schemas.openxmlformats.org/officeDocument/2006/relationships/hyperlink" Target="http://pesquisa.in.gov.br/imprensa/jsp/visualiza/index.jsp?data=10/10/2018&amp;jornal=515&amp;pagina=11" TargetMode="External"/><Relationship Id="rId166" Type="http://schemas.openxmlformats.org/officeDocument/2006/relationships/hyperlink" Target="http://www.in.gov.br/web/dou/-/portaria-conjunta-n-7-de-21-de-fevereiro-de-2017-20468440" TargetMode="External"/><Relationship Id="rId187" Type="http://schemas.openxmlformats.org/officeDocument/2006/relationships/hyperlink" Target="http://www.in.gov.br/web/dou/-/portaria-conjunta-n-6-de-8-abril-de-2016-21411337" TargetMode="External"/><Relationship Id="rId1" Type="http://schemas.openxmlformats.org/officeDocument/2006/relationships/hyperlink" Target="http://www.in.gov.br/web/dou/-/portaria-conjunta-n-24-de-15-de-marco-de-2019-67378491" TargetMode="External"/><Relationship Id="rId212" Type="http://schemas.openxmlformats.org/officeDocument/2006/relationships/hyperlink" Target="https://www.in.gov.br/web/dou/-/portaria-conjunta-n-178-de-4-de-janeiro-de-2021-297757494" TargetMode="External"/><Relationship Id="rId233" Type="http://schemas.openxmlformats.org/officeDocument/2006/relationships/hyperlink" Target="https://www.in.gov.br/web/dou/-/portaria-conjunta-n-20-de-16-de-marco-de-2020-248807340" TargetMode="External"/><Relationship Id="rId254" Type="http://schemas.openxmlformats.org/officeDocument/2006/relationships/hyperlink" Target="https://www.in.gov.br/web/dou/-/portaria-conjunta-n-184-de-30-de-novembro-de-2021-363483190" TargetMode="External"/><Relationship Id="rId28" Type="http://schemas.openxmlformats.org/officeDocument/2006/relationships/hyperlink" Target="https://www.in.gov.br/web/dou/-/portaria-conjunta-n-80-de-2-de-julho-de-2021-329785136" TargetMode="External"/><Relationship Id="rId49" Type="http://schemas.openxmlformats.org/officeDocument/2006/relationships/hyperlink" Target="http://pesquisa.in.gov.br/imprensa/jsp/visualiza/index.jsp?jornal=515&amp;pagina=41&amp;data=01/10/2019" TargetMode="External"/><Relationship Id="rId114" Type="http://schemas.openxmlformats.org/officeDocument/2006/relationships/hyperlink" Target="https://www.in.gov.br/web/dou/-/portaria-conjunta-n-133-de-14-de.setembro-de-2021-345462577" TargetMode="External"/><Relationship Id="rId275" Type="http://schemas.openxmlformats.org/officeDocument/2006/relationships/hyperlink" Target="https://www.in.gov.br/web/dou/-/portaria-conjunta-n-164-de-8-de-dezembro-de-2020-293242951" TargetMode="External"/><Relationship Id="rId296" Type="http://schemas.openxmlformats.org/officeDocument/2006/relationships/hyperlink" Target="https://www.in.gov.br/web/dou/-/portaria-conjunta-n-70-de-2-de-julho-de-2021-329784964" TargetMode="External"/><Relationship Id="rId300" Type="http://schemas.openxmlformats.org/officeDocument/2006/relationships/hyperlink" Target="https://www.in.gov.br/web/dou/-/portaria-conjunta-n-71-de-2-de-julho-de-2021-329783819" TargetMode="External"/><Relationship Id="rId60" Type="http://schemas.openxmlformats.org/officeDocument/2006/relationships/hyperlink" Target="https://www.in.gov.br/web/dou/-/portaria-conjunta-n-190-de-4-de-janeiro-de-2021-297765515" TargetMode="External"/><Relationship Id="rId81" Type="http://schemas.openxmlformats.org/officeDocument/2006/relationships/hyperlink" Target="http://pesquisa.in.gov.br/imprensa/jsp/visualiza/index.jsp?jornal=1&amp;pagina=51&amp;data=13/05/2016" TargetMode="External"/><Relationship Id="rId135" Type="http://schemas.openxmlformats.org/officeDocument/2006/relationships/hyperlink" Target="https://www.in.gov.br/web/dou/-/portaria-conjunta-n-168-de-8-de-dezembro-de-2020-293245924" TargetMode="External"/><Relationship Id="rId156" Type="http://schemas.openxmlformats.org/officeDocument/2006/relationships/hyperlink" Target="http://www.in.gov.br/web/dou/-/portaria-conjunta-n-45-de-24-de-julho-de-2017-19195620" TargetMode="External"/><Relationship Id="rId177" Type="http://schemas.openxmlformats.org/officeDocument/2006/relationships/hyperlink" Target="http://www.in.gov.br/web/dou/-/portaria-conjunta-n-88-de-21-de-dezembro-de-2016-22194940" TargetMode="External"/><Relationship Id="rId198" Type="http://schemas.openxmlformats.org/officeDocument/2006/relationships/hyperlink" Target="https://www.in.gov.br/web/dou/-/portaria-conjunta-n-132-de-6-de-novembro-de-2020-286964499" TargetMode="External"/><Relationship Id="rId321" Type="http://schemas.openxmlformats.org/officeDocument/2006/relationships/hyperlink" Target="https://www.in.gov.br/web/dou/-/portaria-conjunta-n-160-de-5-de-novembro-de-2021-357711932" TargetMode="External"/><Relationship Id="rId202" Type="http://schemas.openxmlformats.org/officeDocument/2006/relationships/hyperlink" Target="https://www.in.gov.br/web/dou/-/portaria-conjunta-n-162-de-8-de-dezembro-de-2020-293258114" TargetMode="External"/><Relationship Id="rId223" Type="http://schemas.openxmlformats.org/officeDocument/2006/relationships/hyperlink" Target="https://www.in.gov.br/web/dou/-/portaria-conjunta-n-33-de-12-maio-de-2021-319802505" TargetMode="External"/><Relationship Id="rId244" Type="http://schemas.openxmlformats.org/officeDocument/2006/relationships/hyperlink" Target="https://www.in.gov.br/web/dou/-/portaria-conjunta-n-58-de-22-de-abril-de-2020-254924175" TargetMode="External"/><Relationship Id="rId18" Type="http://schemas.openxmlformats.org/officeDocument/2006/relationships/hyperlink" Target="http://pesquisa.in.gov.br/imprensa/jsp/visualiza/index.jsp?jornal=515&amp;pagina=60&amp;data=30/09/2019" TargetMode="External"/><Relationship Id="rId39" Type="http://schemas.openxmlformats.org/officeDocument/2006/relationships/hyperlink" Target="http://pesquisa.in.gov.br/imprensa/jsp/visualiza/index.jsp?jornal=515&amp;pagina=24&amp;data=14/01/2019" TargetMode="External"/><Relationship Id="rId265" Type="http://schemas.openxmlformats.org/officeDocument/2006/relationships/hyperlink" Target="https://www.in.gov.br/web/dou/-/portaria-conjunta-n-148-de-18-de-novembro-de-2020-289517730" TargetMode="External"/><Relationship Id="rId286" Type="http://schemas.openxmlformats.org/officeDocument/2006/relationships/hyperlink" Target="https://www.in.gov.br/web/dou/-/portaria-conjunta-n-23-de-26-de-marco-de-2021-311651300" TargetMode="External"/><Relationship Id="rId50" Type="http://schemas.openxmlformats.org/officeDocument/2006/relationships/hyperlink" Target="http://pesquisa.in.gov.br/imprensa/jsp/visualiza/index.jsp?jornal=515&amp;pagina=41&amp;data=01/10/2019" TargetMode="External"/><Relationship Id="rId104" Type="http://schemas.openxmlformats.org/officeDocument/2006/relationships/hyperlink" Target="https://www.in.gov.br/web/dou/-/portaria-conjunta-n-161-de-5-de-novembro-de-2021-357720722" TargetMode="External"/><Relationship Id="rId125" Type="http://schemas.openxmlformats.org/officeDocument/2006/relationships/hyperlink" Target="https://www.in.gov.br/web/dou/-/portaria-conjunta-n-154-de-7-de-outubro-de-2021-351918743" TargetMode="External"/><Relationship Id="rId146" Type="http://schemas.openxmlformats.org/officeDocument/2006/relationships/hyperlink" Target="https://www.in.gov.br/web/dou/-/portaria-conjunta-n-193-de-4-de-janeiro-de-2021-297757818" TargetMode="External"/><Relationship Id="rId167" Type="http://schemas.openxmlformats.org/officeDocument/2006/relationships/hyperlink" Target="http://www.in.gov.br/web/dou/-/portaria-conjunta-n-6-de-21-de-fevereiro-de-2017-20468420" TargetMode="External"/><Relationship Id="rId188" Type="http://schemas.openxmlformats.org/officeDocument/2006/relationships/hyperlink" Target="https://www.in.gov.br/web/dou/-/portaria-conjunta-n-53-de-12-maio-de-2021-319815856" TargetMode="External"/><Relationship Id="rId311" Type="http://schemas.openxmlformats.org/officeDocument/2006/relationships/hyperlink" Target="https://www.in.gov.br/web/dou/-/portaria-conjunta-n-132-de-14-de.setembro-de-2021-345462999" TargetMode="External"/><Relationship Id="rId71" Type="http://schemas.openxmlformats.org/officeDocument/2006/relationships/hyperlink" Target="http://pesquisa.in.gov.br/imprensa/jsp/visualiza/index.jsp?data=21/11/2017&amp;jornal=515&amp;pagina=33&amp;totalArquivos=96" TargetMode="External"/><Relationship Id="rId92" Type="http://schemas.openxmlformats.org/officeDocument/2006/relationships/hyperlink" Target="https://www.in.gov.br/web/dou/-/portaria-conjunta-n-186-de-4-de-janeiro-de-2021-297765191" TargetMode="External"/><Relationship Id="rId213" Type="http://schemas.openxmlformats.org/officeDocument/2006/relationships/hyperlink" Target="https://www.in.gov.br/web/dou/-/portaria-conjunta-n-192-de-4-de-janeiro-de-2021-297765677" TargetMode="External"/><Relationship Id="rId234" Type="http://schemas.openxmlformats.org/officeDocument/2006/relationships/hyperlink" Target="https://www.in.gov.br/web/dou/-/portaria-conjunta-n-30-de-26-marco-de-2021-311590511" TargetMode="External"/><Relationship Id="rId2" Type="http://schemas.openxmlformats.org/officeDocument/2006/relationships/hyperlink" Target="http://www.in.gov.br/web/dou/-/portaria-conjunta-n-62-de-18-de-julho-de-2019-198611544" TargetMode="External"/><Relationship Id="rId29" Type="http://schemas.openxmlformats.org/officeDocument/2006/relationships/hyperlink" Target="https://www.in.gov.br/web/dou/-/portaria-conjunta-n-79-de-2-de-julho-de-2021-329785222" TargetMode="External"/><Relationship Id="rId255" Type="http://schemas.openxmlformats.org/officeDocument/2006/relationships/hyperlink" Target="https://www.in.gov.br/web/dou/-/portaria-conjunta-n-128-de-14-de.setembro-de-2021-345454607" TargetMode="External"/><Relationship Id="rId276" Type="http://schemas.openxmlformats.org/officeDocument/2006/relationships/hyperlink" Target="https://www.in.gov.br/web/dou/-/portaria-conjunta-n-177-de-30-de-novembro-de-2021-363468206" TargetMode="External"/><Relationship Id="rId297" Type="http://schemas.openxmlformats.org/officeDocument/2006/relationships/hyperlink" Target="https://www.in.gov.br/web/dou/-/portaria-conjunta-n-78-de-2-de-julho-de-2021-329783991" TargetMode="External"/><Relationship Id="rId40" Type="http://schemas.openxmlformats.org/officeDocument/2006/relationships/hyperlink" Target="https://www.in.gov.br/web/dou/-/portaria-conjunta-n-143-de-7-de-outubro-de-2021-351929628" TargetMode="External"/><Relationship Id="rId115" Type="http://schemas.openxmlformats.org/officeDocument/2006/relationships/hyperlink" Target="https://www.in.gov.br/web/dou/-/portaria-conjunta-n-77-de-3-de-julho-de-2020-265383215" TargetMode="External"/><Relationship Id="rId136" Type="http://schemas.openxmlformats.org/officeDocument/2006/relationships/hyperlink" Target="https://www.in.gov.br/web/dou/-/portaria-conjunta-n-76-de-2-de-julho-de-2021-329783905" TargetMode="External"/><Relationship Id="rId157" Type="http://schemas.openxmlformats.org/officeDocument/2006/relationships/hyperlink" Target="http://www.in.gov.br/web/dou/-/portaria-conjunta-n-36-de-14-de-junho-de-2017-19121497" TargetMode="External"/><Relationship Id="rId178" Type="http://schemas.openxmlformats.org/officeDocument/2006/relationships/hyperlink" Target="http://www.in.gov.br/web/dou/-/portaria-conjunta-n-87-de-12-de-dezembro-de-2016-22189997" TargetMode="External"/><Relationship Id="rId301" Type="http://schemas.openxmlformats.org/officeDocument/2006/relationships/hyperlink" Target="https://www.in.gov.br/web/dou/-/portaria-conjunta-n-67-de-2-de-julho-de-2021-329797608" TargetMode="External"/><Relationship Id="rId322" Type="http://schemas.openxmlformats.org/officeDocument/2006/relationships/hyperlink" Target="https://www.in.gov.br/web/dou/-/portaria-conjunta-n-170-de-30-de-novembro-de-2021-363462709" TargetMode="External"/><Relationship Id="rId61" Type="http://schemas.openxmlformats.org/officeDocument/2006/relationships/hyperlink" Target="https://www.in.gov.br/web/dou/-/portaria-conjunta-n-52-de-12-maio-de-2021-319807616" TargetMode="External"/><Relationship Id="rId82" Type="http://schemas.openxmlformats.org/officeDocument/2006/relationships/hyperlink" Target="http://pesquisa.in.gov.br/imprensa/jsp/visualiza/index.jsp?data=03/08/2018&amp;jornal=515&amp;pagina=23&amp;totalArquivos=115" TargetMode="External"/><Relationship Id="rId199" Type="http://schemas.openxmlformats.org/officeDocument/2006/relationships/hyperlink" Target="https://www.in.gov.br/web/dou/-/portaria-conjunta-n-167-de-8-de-dezembro-de-2020-293258274" TargetMode="External"/><Relationship Id="rId203" Type="http://schemas.openxmlformats.org/officeDocument/2006/relationships/hyperlink" Target="https://www.in.gov.br/web/dou/-/portaria-conjunta-n-50-de-12-maio-de-2021-319814714" TargetMode="External"/><Relationship Id="rId19" Type="http://schemas.openxmlformats.org/officeDocument/2006/relationships/hyperlink" Target="https://www.in.gov.br/web/dou/-/portaria-conjunta-n-151-de-18-de-novembro-de-2020-289443477" TargetMode="External"/><Relationship Id="rId224" Type="http://schemas.openxmlformats.org/officeDocument/2006/relationships/hyperlink" Target="https://www.in.gov.br/web/dou/-/portaria-conjunta-n-63-de-2-de-julho-de-2021-329796142" TargetMode="External"/><Relationship Id="rId245" Type="http://schemas.openxmlformats.org/officeDocument/2006/relationships/hyperlink" Target="https://www.in.gov.br/web/dou/-/portaria-conjunta-n-66-de-2-de-julho-de-2021-329784878" TargetMode="External"/><Relationship Id="rId266" Type="http://schemas.openxmlformats.org/officeDocument/2006/relationships/hyperlink" Target="https://www.in.gov.br/web/dou/-/portaria-conjunta-n-153-de-7-de-outubro-de-2021-351919083" TargetMode="External"/><Relationship Id="rId287" Type="http://schemas.openxmlformats.org/officeDocument/2006/relationships/hyperlink" Target="https://www.in.gov.br/web/dou/-/portaria-conjunta-n-109-de-10-de-agosto-de-2021-337809449" TargetMode="External"/><Relationship Id="rId30" Type="http://schemas.openxmlformats.org/officeDocument/2006/relationships/hyperlink" Target="https://www.in.gov.br/web/dou/-/portaria-conjunta-n-48-de-12-maio-de-2021-319806995" TargetMode="External"/><Relationship Id="rId105" Type="http://schemas.openxmlformats.org/officeDocument/2006/relationships/hyperlink" Target="https://www.in.gov.br/web/dou/-/portaria-conjunta-n-117-de-14-de-setembro-de-2020-277432189" TargetMode="External"/><Relationship Id="rId126" Type="http://schemas.openxmlformats.org/officeDocument/2006/relationships/hyperlink" Target="https://www.in.gov.br/web/dou/-/portaria-conjunta-n-28-de-26-marco-de-2021-311591239" TargetMode="External"/><Relationship Id="rId147" Type="http://schemas.openxmlformats.org/officeDocument/2006/relationships/hyperlink" Target="http://www.in.gov.br/web/dou/-/portaria-conjunta-n-52-de-23-de-julho-de-2018-35313555" TargetMode="External"/><Relationship Id="rId168" Type="http://schemas.openxmlformats.org/officeDocument/2006/relationships/hyperlink" Target="http://www.in.gov.br/web/dou/-/portaria-conjunta-n-4-de-21-de-fevereiro-de-2017-20468408" TargetMode="External"/><Relationship Id="rId312" Type="http://schemas.openxmlformats.org/officeDocument/2006/relationships/hyperlink" Target="https://www.in.gov.br/web/dou/-/portaria-conjunta-n-123-de-14-de.setembro-de-2021-345454435" TargetMode="External"/><Relationship Id="rId51" Type="http://schemas.openxmlformats.org/officeDocument/2006/relationships/hyperlink" Target="https://www.in.gov.br/web/dou/-/portaria-conjunta-n-91-de-10-de-agosto-de-2021-337809191" TargetMode="External"/><Relationship Id="rId72" Type="http://schemas.openxmlformats.org/officeDocument/2006/relationships/hyperlink" Target="http://pesquisa.in.gov.br/imprensa/jsp/visualiza/index.jsp?jornal=515&amp;pagina=32&amp;data=21/11/2017" TargetMode="External"/><Relationship Id="rId93" Type="http://schemas.openxmlformats.org/officeDocument/2006/relationships/hyperlink" Target="https://www.in.gov.br/web/dou/-/portaria-conjunta-n-144-de-18-de-novembro-de-2020-289517568" TargetMode="External"/><Relationship Id="rId189" Type="http://schemas.openxmlformats.org/officeDocument/2006/relationships/hyperlink" Target="https://www.in.gov.br/web/dou/-/portaria-conjunta-n-35-de-12-maio-de-2021-319801306" TargetMode="External"/><Relationship Id="rId3" Type="http://schemas.openxmlformats.org/officeDocument/2006/relationships/hyperlink" Target="https://www.in.gov.br/web/dou/-/portaria-conjunta-n-97-de-10-de-agosto-de-2021-337800429" TargetMode="External"/><Relationship Id="rId214" Type="http://schemas.openxmlformats.org/officeDocument/2006/relationships/hyperlink" Target="https://www.in.gov.br/web/dou/-/portaria-conjunta-n-165-de-5-de-novembro-de-2021-357721292" TargetMode="External"/><Relationship Id="rId235" Type="http://schemas.openxmlformats.org/officeDocument/2006/relationships/hyperlink" Target="https://www.in.gov.br/web/dou/-/portaria-conjunta-n-38-de-12-maio-de-2021-319802419" TargetMode="External"/><Relationship Id="rId256" Type="http://schemas.openxmlformats.org/officeDocument/2006/relationships/hyperlink" Target="https://www.in.gov.br/web/dou/-/portaria-conjunta-n-109-de-14-de-setembro-de-2020-277432331" TargetMode="External"/><Relationship Id="rId277" Type="http://schemas.openxmlformats.org/officeDocument/2006/relationships/hyperlink" Target="https://www.in.gov.br/web/dou/-/portaria-conjunta-n-194-de-5-de-janeiro-de-2021-297717781" TargetMode="External"/><Relationship Id="rId298" Type="http://schemas.openxmlformats.org/officeDocument/2006/relationships/hyperlink" Target="https://www.in.gov.br/web/dou/-/portaria-conjunta-n-31-de-26-marco-de-2021-311590425" TargetMode="External"/><Relationship Id="rId116" Type="http://schemas.openxmlformats.org/officeDocument/2006/relationships/hyperlink" Target="https://www.in.gov.br/web/dou/-/portaria-conjunta-n-124-de-14-de.setembro-de-2021-345462491" TargetMode="External"/><Relationship Id="rId137" Type="http://schemas.openxmlformats.org/officeDocument/2006/relationships/hyperlink" Target="https://www.in.gov.br/web/dou/-/portaria-conjunta-n-45-de.12-maio-de-2021-319806909" TargetMode="External"/><Relationship Id="rId158" Type="http://schemas.openxmlformats.org/officeDocument/2006/relationships/hyperlink" Target="http://www.in.gov.br/web/dou/-/portaria-conjunta-n-35-de-14-de-junho-de-2017-19121444" TargetMode="External"/><Relationship Id="rId302" Type="http://schemas.openxmlformats.org/officeDocument/2006/relationships/hyperlink" Target="https://www.in.gov.br/web/dou/-/portaria-conjunta-n-68-de-2-de-julho-de-2021-329797356" TargetMode="External"/><Relationship Id="rId323" Type="http://schemas.openxmlformats.org/officeDocument/2006/relationships/hyperlink" Target="https://www.in.gov.br/web/dou/-/portaria-conjunta-n-171-de-30-de-novembro-de-2021-363483104" TargetMode="External"/><Relationship Id="rId20" Type="http://schemas.openxmlformats.org/officeDocument/2006/relationships/hyperlink" Target="https://www.in.gov.br/web/dou/-/portaria-conjunta-n-106-de-14-de-setembro-de-2020-277432338" TargetMode="External"/><Relationship Id="rId41" Type="http://schemas.openxmlformats.org/officeDocument/2006/relationships/hyperlink" Target="https://www.in.gov.br/web/dou/-/portaria-conjunta-n-131-de-6-de-novembro-de-2020-286958830" TargetMode="External"/><Relationship Id="rId62" Type="http://schemas.openxmlformats.org/officeDocument/2006/relationships/hyperlink" Target="https://www.in.gov.br/web/dou/-/portaria-conjunta-n-171-de-4-de-janeiro-de-2021-297757251" TargetMode="External"/><Relationship Id="rId83" Type="http://schemas.openxmlformats.org/officeDocument/2006/relationships/hyperlink" Target="https://www.in.gov.br/web/dou/-/portaria-conjunta-n-166-de-5-de-novembro-de-2021-357714004" TargetMode="External"/><Relationship Id="rId179" Type="http://schemas.openxmlformats.org/officeDocument/2006/relationships/hyperlink" Target="https://www.in.gov.br/web/dou/-/portaria-conjunta-n-156-de-7-de-outubro-de-2021-351921454" TargetMode="External"/><Relationship Id="rId190" Type="http://schemas.openxmlformats.org/officeDocument/2006/relationships/hyperlink" Target="https://www.in.gov.br/web/dou/-/portaria-conjunta-n-121-de-14-de.setembro-de-2021-345462067" TargetMode="External"/><Relationship Id="rId204" Type="http://schemas.openxmlformats.org/officeDocument/2006/relationships/hyperlink" Target="http://www.in.gov.br/web/dou/-/portaria-conjunta-n-27-de-12-de-maio-de-2016-21523167" TargetMode="External"/><Relationship Id="rId225" Type="http://schemas.openxmlformats.org/officeDocument/2006/relationships/hyperlink" Target="https://www.in.gov.br/web/dou/-/portaria-conjunta-n-6-de-16-de-marco-de-2020-248807677" TargetMode="External"/><Relationship Id="rId246" Type="http://schemas.openxmlformats.org/officeDocument/2006/relationships/hyperlink" Target="https://www.in.gov.br/web/dou/-/portaria-conjunta-n-36-de-12-maio-de-2021-319806823" TargetMode="External"/><Relationship Id="rId267" Type="http://schemas.openxmlformats.org/officeDocument/2006/relationships/hyperlink" Target="https://www.in.gov.br/web/dou/-/portaria-conjunta-n-143-de-8-de-dezembro-de-2020-293242711" TargetMode="External"/><Relationship Id="rId288" Type="http://schemas.openxmlformats.org/officeDocument/2006/relationships/hyperlink" Target="https://www.in.gov.br/web/dou/-/portaria-conjunta-n-61-de-12-maio-de-2021-319801220" TargetMode="External"/><Relationship Id="rId106" Type="http://schemas.openxmlformats.org/officeDocument/2006/relationships/hyperlink" Target="https://www.in.gov.br/web/dou/-/portaria-conjunta-n-55-de-12-maio-de-2021-319807788" TargetMode="External"/><Relationship Id="rId127" Type="http://schemas.openxmlformats.org/officeDocument/2006/relationships/hyperlink" Target="https://www.in.gov.br/web/dou/-/portaria-conjunta-n-85-de-10-agosto-de-2021-337809019" TargetMode="External"/><Relationship Id="rId313" Type="http://schemas.openxmlformats.org/officeDocument/2006/relationships/hyperlink" Target="https://www.in.gov.br/web/dou/-/portaria-conjunta-n-122-de-14-de.setembro-de-2021-345454521" TargetMode="External"/><Relationship Id="rId10" Type="http://schemas.openxmlformats.org/officeDocument/2006/relationships/hyperlink" Target="https://www.in.gov.br/web/dou/-/portaria-conjunta-n-122-de-6-de-novembro-de-2020-286958344" TargetMode="External"/><Relationship Id="rId31" Type="http://schemas.openxmlformats.org/officeDocument/2006/relationships/hyperlink" Target="https://www.in.gov.br/web/dou/-/portaria-conjunta-n-177-de-4-de-janeiro-de-2021-297757413" TargetMode="External"/><Relationship Id="rId52" Type="http://schemas.openxmlformats.org/officeDocument/2006/relationships/hyperlink" Target="https://www.in.gov.br/web/dou/-/portaria-conjunta-n-159-de-5-de-novembro-de-2021-357711604" TargetMode="External"/><Relationship Id="rId73" Type="http://schemas.openxmlformats.org/officeDocument/2006/relationships/hyperlink" Target="http://pesquisa.in.gov.br/imprensa/jsp/visualiza/index.jsp?jornal=1&amp;pagina=20&amp;data=29/06/2017" TargetMode="External"/><Relationship Id="rId94" Type="http://schemas.openxmlformats.org/officeDocument/2006/relationships/hyperlink" Target="https://www.in.gov.br/web/dou/-/portaria-conjunta-n-133-de-18-de-novembro-de-2020-289517406" TargetMode="External"/><Relationship Id="rId148" Type="http://schemas.openxmlformats.org/officeDocument/2006/relationships/hyperlink" Target="http://pesquisa.in.gov.br/imprensa/jsp/visualiza/index.jsp?jornal=515&amp;pagina=41&amp;data=01/10/2019" TargetMode="External"/><Relationship Id="rId169" Type="http://schemas.openxmlformats.org/officeDocument/2006/relationships/hyperlink" Target="https://www.in.gov.br/web/dou/-/portaria-conjunta-n-118-de-10-de.agosto-de-2021-337800945" TargetMode="External"/><Relationship Id="rId4" Type="http://schemas.openxmlformats.org/officeDocument/2006/relationships/hyperlink" Target="https://www.in.gov.br/web/dou/-/portaria-conjunta-n-172-de-4-de-janeiro-de-2021-297717619" TargetMode="External"/><Relationship Id="rId180" Type="http://schemas.openxmlformats.org/officeDocument/2006/relationships/hyperlink" Target="http://www.in.gov.br/web/dou/-/portaria-conjunta-n-81-de-22-de-novembro-de-2016-22075661" TargetMode="External"/><Relationship Id="rId215" Type="http://schemas.openxmlformats.org/officeDocument/2006/relationships/hyperlink" Target="https://www.in.gov.br/web/dou/-/portaria-conjunta-n-72-de-2-de-julho-de-2021-329787607" TargetMode="External"/><Relationship Id="rId236" Type="http://schemas.openxmlformats.org/officeDocument/2006/relationships/hyperlink" Target="https://www.in.gov.br/web/dou/-/portaria-conjunta-n-28-de-18-de-marco-de-2020-251906695" TargetMode="External"/><Relationship Id="rId257" Type="http://schemas.openxmlformats.org/officeDocument/2006/relationships/hyperlink" Target="https://www.in.gov.br/web/dou/-/portaria-conjunta-n-138-de-14-de.setembro-de-2021-345462827" TargetMode="External"/><Relationship Id="rId278" Type="http://schemas.openxmlformats.org/officeDocument/2006/relationships/hyperlink" Target="https://www.in.gov.br/web/dou/-/portaria-conjunta-n-1-de-26-de-marco-de-2021-311659840" TargetMode="External"/><Relationship Id="rId303" Type="http://schemas.openxmlformats.org/officeDocument/2006/relationships/hyperlink" Target="https://www.in.gov.br/web/dou/-/portaria-conjunta-n-93-de-10-de-agosto-de-2021-337798085" TargetMode="External"/><Relationship Id="rId42" Type="http://schemas.openxmlformats.org/officeDocument/2006/relationships/hyperlink" Target="https://www.in.gov.br/web/dou/-/portaria-conjunta-n-188-de-30-de-novembro-de-2021-363486192" TargetMode="External"/><Relationship Id="rId84" Type="http://schemas.openxmlformats.org/officeDocument/2006/relationships/hyperlink" Target="https://www.in.gov.br/web/dou/-/portaria-conjunta-n-140-de-18-de-novembro-de-2020-289517487" TargetMode="External"/><Relationship Id="rId138" Type="http://schemas.openxmlformats.org/officeDocument/2006/relationships/hyperlink" Target="https://www.in.gov.br/web/dou/-/portaria-conjunta-n-101-de-10-de-agosto-de-2021-337794582" TargetMode="External"/><Relationship Id="rId191" Type="http://schemas.openxmlformats.org/officeDocument/2006/relationships/hyperlink" Target="https://www.in.gov.br/web/dou/-/portaria-conjunta-n-105-de-10-de.agosto-de-2021-337800687" TargetMode="External"/><Relationship Id="rId205" Type="http://schemas.openxmlformats.org/officeDocument/2006/relationships/hyperlink" Target="https://www.in.gov.br/web/dou/-/portaria-conjunta-n-94-de-10-de-agosto-de-2021-337809277" TargetMode="External"/><Relationship Id="rId247" Type="http://schemas.openxmlformats.org/officeDocument/2006/relationships/hyperlink" Target="https://www.in.gov.br/web/dou/-/portaria-conjunta-n-74-de-2-de-julho-de-2021-329797694" TargetMode="External"/><Relationship Id="rId107" Type="http://schemas.openxmlformats.org/officeDocument/2006/relationships/hyperlink" Target="https://www.in.gov.br/web/dou/-/portaria-conjunta-n-142-de-7-de-outubro-de-2021-351918571" TargetMode="External"/><Relationship Id="rId289" Type="http://schemas.openxmlformats.org/officeDocument/2006/relationships/hyperlink" Target="https://www.in.gov.br/web/dou/-/portaria-conjunta-n-58-de-12-maio-de-2021-319807702" TargetMode="External"/><Relationship Id="rId11" Type="http://schemas.openxmlformats.org/officeDocument/2006/relationships/hyperlink" Target="https://www.in.gov.br/web/dou/-/portaria-conjunta-n-157-de-7-de-outubro-de-2021-351919169" TargetMode="External"/><Relationship Id="rId53" Type="http://schemas.openxmlformats.org/officeDocument/2006/relationships/hyperlink" Target="https://www.in.gov.br/web/dou/-/portaria-conjunta-n-13-de-26-marco-de-2021-311660266" TargetMode="External"/><Relationship Id="rId149" Type="http://schemas.openxmlformats.org/officeDocument/2006/relationships/hyperlink" Target="http://pesquisa.in.gov.br/imprensa/jsp/visualiza/index.jsp?data=20/03/2018&amp;jornal=515&amp;pagina=20&amp;totalArquivos=126" TargetMode="External"/><Relationship Id="rId314" Type="http://schemas.openxmlformats.org/officeDocument/2006/relationships/hyperlink" Target="https://www.in.gov.br/web/dou/-/portaria-conjunta-n-149-de-7-de-outubro-de-2021-351917986" TargetMode="External"/><Relationship Id="rId95" Type="http://schemas.openxmlformats.org/officeDocument/2006/relationships/hyperlink" Target="https://www.in.gov.br/web/dou/-/portaria-conjunta-n-167-de-5-de-novembro-de-2021-357727474" TargetMode="External"/><Relationship Id="rId160" Type="http://schemas.openxmlformats.org/officeDocument/2006/relationships/hyperlink" Target="http://www.in.gov.br/web/dou/-/portaria-conjunta-n-29-de-14-de-junho-de-2017-19121370" TargetMode="External"/><Relationship Id="rId216" Type="http://schemas.openxmlformats.org/officeDocument/2006/relationships/hyperlink" Target="https://www.in.gov.br/web/dou/-/portaria-conjunta-n-18-de-16-de-marco-de-2020-248807356" TargetMode="External"/><Relationship Id="rId258" Type="http://schemas.openxmlformats.org/officeDocument/2006/relationships/hyperlink" Target="https://www.in.gov.br/web/dou/-/portaria-conjunta-n-110-de-14-de-setembro-de-2020-277432003" TargetMode="External"/><Relationship Id="rId22" Type="http://schemas.openxmlformats.org/officeDocument/2006/relationships/hyperlink" Target="https://www.in.gov.br/web/dou/-/portaria-conjunta-n-181-de-30-de-novembro-de-2021-363463562" TargetMode="External"/><Relationship Id="rId64" Type="http://schemas.openxmlformats.org/officeDocument/2006/relationships/hyperlink" Target="https://www.in.gov.br/web/dou/-/portaria-conjunta-n-21-de-26-de-marco-de-2021-311590167" TargetMode="External"/><Relationship Id="rId118" Type="http://schemas.openxmlformats.org/officeDocument/2006/relationships/hyperlink" Target="https://www.in.gov.br/web/dou/-/portaria-conjunta-n-81-de-2-de-julho-de-2021-329785394" TargetMode="External"/><Relationship Id="rId325" Type="http://schemas.openxmlformats.org/officeDocument/2006/relationships/hyperlink" Target="https://www.in.gov.br/web/dou/-/portaria-conjunta-n-176-de-30-de-novembro-de-2021-363466037" TargetMode="External"/><Relationship Id="rId171" Type="http://schemas.openxmlformats.org/officeDocument/2006/relationships/hyperlink" Target="http://www.in.gov.br/web/dou/-/portaria-conjunta-n-101-de-27-de-dezembro-de-2016-22197083" TargetMode="External"/><Relationship Id="rId227" Type="http://schemas.openxmlformats.org/officeDocument/2006/relationships/hyperlink" Target="https://www.in.gov.br/web/dou/-/portaria-conjunta-n-49-de-12-maio-de-2021-319801134" TargetMode="External"/><Relationship Id="rId269" Type="http://schemas.openxmlformats.org/officeDocument/2006/relationships/hyperlink" Target="https://www.in.gov.br/web/dou/-/portaria-conjunta-n-183-de-4-de-janeiro-de-2021-297757737" TargetMode="External"/><Relationship Id="rId33" Type="http://schemas.openxmlformats.org/officeDocument/2006/relationships/hyperlink" Target="https://www.in.gov.br/web/dou/-/portaria-conjunta-n-54-de-12-maio-de-2021-319806651" TargetMode="External"/><Relationship Id="rId129" Type="http://schemas.openxmlformats.org/officeDocument/2006/relationships/hyperlink" Target="https://www.in.gov.br/web/dou/-/portaria-conjunta-n-134-de-14-de.setembro-de-2021-345449525" TargetMode="External"/><Relationship Id="rId280" Type="http://schemas.openxmlformats.org/officeDocument/2006/relationships/hyperlink" Target="https://www.in.gov.br/web/dou/-/portaria-conjunta-n-5-de-26-de-marco-de-2021-311651128" TargetMode="External"/><Relationship Id="rId75" Type="http://schemas.openxmlformats.org/officeDocument/2006/relationships/hyperlink" Target="https://www.in.gov.br/web/dou/-/portaria-conjunta-n-103-de-10-de-agosto-de-2021-337800515" TargetMode="External"/><Relationship Id="rId140" Type="http://schemas.openxmlformats.org/officeDocument/2006/relationships/hyperlink" Target="https://www.in.gov.br/web/dou/-/portaria-conjunta-n-25-de-26-de-marco-de-2021-311651386" TargetMode="External"/><Relationship Id="rId182" Type="http://schemas.openxmlformats.org/officeDocument/2006/relationships/hyperlink" Target="http://www.in.gov.br/web/dou/-/portaria-conjunta-n-74-de-19-de-setembro-de-2016-21920629" TargetMode="External"/><Relationship Id="rId6" Type="http://schemas.openxmlformats.org/officeDocument/2006/relationships/hyperlink" Target="https://www.in.gov.br/web/dou/-/portaria-conjunta-n-113-de-10-de.agosto-de-2021-337794840" TargetMode="External"/><Relationship Id="rId238" Type="http://schemas.openxmlformats.org/officeDocument/2006/relationships/hyperlink" Target="https://www.in.gov.br/web/dou/-/portaria-conjunta-n-163-de-5-de-novembro-de-2021-357711438" TargetMode="External"/><Relationship Id="rId291" Type="http://schemas.openxmlformats.org/officeDocument/2006/relationships/hyperlink" Target="https://www.in.gov.br/web/dou/-/portaria-conjunta-n-62-de-12-maio-de-2021-319801564" TargetMode="External"/><Relationship Id="rId305" Type="http://schemas.openxmlformats.org/officeDocument/2006/relationships/hyperlink" Target="https://www.in.gov.br/web/dou/-/portaria-conjunta-n-96-de-10-de-agosto-de-2021-337800257" TargetMode="External"/><Relationship Id="rId44" Type="http://schemas.openxmlformats.org/officeDocument/2006/relationships/hyperlink" Target="https://www.in.gov.br/web/dou/-/portaria-conjunta-n-65-de-2-de-julho-de-2021-329784792" TargetMode="External"/><Relationship Id="rId86" Type="http://schemas.openxmlformats.org/officeDocument/2006/relationships/hyperlink" Target="https://www.in.gov.br/web/dou/-/portaria-conjunta-n-154-de-18-de-novembro-de-2020-289524416" TargetMode="External"/><Relationship Id="rId151" Type="http://schemas.openxmlformats.org/officeDocument/2006/relationships/hyperlink" Target="https://www.in.gov.br/web/dou/-/portaria-conjunta-n-47-de-22-de-abril-de-2020-254924285" TargetMode="External"/><Relationship Id="rId193" Type="http://schemas.openxmlformats.org/officeDocument/2006/relationships/hyperlink" Target="http://www.in.gov.br/web/dou/-/portaria-conjunta-n-45-de-5-de-julho-de-2016-21659272" TargetMode="External"/><Relationship Id="rId207" Type="http://schemas.openxmlformats.org/officeDocument/2006/relationships/hyperlink" Target="https://www.in.gov.br/web/dou/-/portaria-conjunta-n-39-de-12-maio-de-2021-319814370" TargetMode="External"/><Relationship Id="rId249" Type="http://schemas.openxmlformats.org/officeDocument/2006/relationships/hyperlink" Target="https://www.in.gov.br/web/dou/-/portaria-conjunta-n-186-de-30-de-novembro-de-2021-363483866" TargetMode="External"/><Relationship Id="rId13" Type="http://schemas.openxmlformats.org/officeDocument/2006/relationships/hyperlink" Target="https://www.in.gov.br/web/dou/-/portaria-conjunta-n-16-de-26-de-marco-de-2021-311587995" TargetMode="External"/><Relationship Id="rId109" Type="http://schemas.openxmlformats.org/officeDocument/2006/relationships/hyperlink" Target="https://www.in.gov.br/web/dou/-/portaria-conjunta-n-86-de-23-de-junho-de-2021-327692637" TargetMode="External"/><Relationship Id="rId260" Type="http://schemas.openxmlformats.org/officeDocument/2006/relationships/hyperlink" Target="https://www.in.gov.br/web/dou/-/portaria-conjunta-n-130-de-6-de-novembro-de-2020-286958749" TargetMode="External"/><Relationship Id="rId316" Type="http://schemas.openxmlformats.org/officeDocument/2006/relationships/hyperlink" Target="https://www.in.gov.br/web/dou/-/portaria-conjunta-n-144-de-7-de-outubro-de-2021-351917481" TargetMode="External"/><Relationship Id="rId55" Type="http://schemas.openxmlformats.org/officeDocument/2006/relationships/hyperlink" Target="https://www.in.gov.br/web/dou/-/portaria-conjunta-n-47-de-12-maio-de-2021-319807530" TargetMode="External"/><Relationship Id="rId97" Type="http://schemas.openxmlformats.org/officeDocument/2006/relationships/hyperlink" Target="https://www.in.gov.br/web/dou/-/portaria-conjunta-n-81-de-3-de-julho-de-2020-265383311" TargetMode="External"/><Relationship Id="rId120" Type="http://schemas.openxmlformats.org/officeDocument/2006/relationships/hyperlink" Target="https://www.in.gov.br/web/dou/-/portaria-conjunta-n-90-de-10-de-agosto-de-2021-33779799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eservascaf@ajuri.org.br" TargetMode="External"/><Relationship Id="rId18" Type="http://schemas.openxmlformats.org/officeDocument/2006/relationships/hyperlink" Target="mailto:funpar@funpar.ufpr.br" TargetMode="External"/><Relationship Id="rId26" Type="http://schemas.openxmlformats.org/officeDocument/2006/relationships/hyperlink" Target="mailto:secretaria@rtve.org.br" TargetMode="External"/><Relationship Id="rId21" Type="http://schemas.openxmlformats.org/officeDocument/2006/relationships/hyperlink" Target="mailto:humberto@funtefpr.org.br" TargetMode="External"/><Relationship Id="rId34" Type="http://schemas.openxmlformats.org/officeDocument/2006/relationships/hyperlink" Target="mailto:contato@fundapam.com.br" TargetMode="External"/><Relationship Id="rId7" Type="http://schemas.openxmlformats.org/officeDocument/2006/relationships/hyperlink" Target="mailto:frf@frf.br" TargetMode="External"/><Relationship Id="rId12" Type="http://schemas.openxmlformats.org/officeDocument/2006/relationships/hyperlink" Target="mailto:atendimento@funcern.br" TargetMode="External"/><Relationship Id="rId17" Type="http://schemas.openxmlformats.org/officeDocument/2006/relationships/hyperlink" Target="mailto:luciana.antunes@funetec.com" TargetMode="External"/><Relationship Id="rId25" Type="http://schemas.openxmlformats.org/officeDocument/2006/relationships/hyperlink" Target="mailto:atendimentortu@gmail.com" TargetMode="External"/><Relationship Id="rId33" Type="http://schemas.openxmlformats.org/officeDocument/2006/relationships/hyperlink" Target="mailto:carolina.rosado@funarbe.org.br" TargetMode="External"/><Relationship Id="rId2" Type="http://schemas.openxmlformats.org/officeDocument/2006/relationships/hyperlink" Target="mailto:contato@fest.org.br" TargetMode="External"/><Relationship Id="rId16" Type="http://schemas.openxmlformats.org/officeDocument/2006/relationships/hyperlink" Target="mailto:secretaria_feeng@ufrgs.br" TargetMode="External"/><Relationship Id="rId20" Type="http://schemas.openxmlformats.org/officeDocument/2006/relationships/hyperlink" Target="mailto:funrio@funrio.org.br" TargetMode="External"/><Relationship Id="rId29" Type="http://schemas.openxmlformats.org/officeDocument/2006/relationships/hyperlink" Target="mailto:rafael@coppetec.coppe.ufrj.br" TargetMode="External"/><Relationship Id="rId1" Type="http://schemas.openxmlformats.org/officeDocument/2006/relationships/hyperlink" Target="mailto:linakatia@caed.ufjf.br&#8203;" TargetMode="External"/><Relationship Id="rId6" Type="http://schemas.openxmlformats.org/officeDocument/2006/relationships/hyperlink" Target="mailto:contato@hcpa.ufrgs.br" TargetMode="External"/><Relationship Id="rId11" Type="http://schemas.openxmlformats.org/officeDocument/2006/relationships/hyperlink" Target="mailto:contato@funcepe.org.br" TargetMode="External"/><Relationship Id="rId24" Type="http://schemas.openxmlformats.org/officeDocument/2006/relationships/hyperlink" Target="mailto:fundacao@pro-iff.org.br" TargetMode="External"/><Relationship Id="rId32" Type="http://schemas.openxmlformats.org/officeDocument/2006/relationships/hyperlink" Target="mailto:facti@facti.com.br" TargetMode="External"/><Relationship Id="rId37" Type="http://schemas.openxmlformats.org/officeDocument/2006/relationships/hyperlink" Target="mailto:gerenciadeprojetos@fundacaoeliseualves.org.br" TargetMode="External"/><Relationship Id="rId5" Type="http://schemas.openxmlformats.org/officeDocument/2006/relationships/hyperlink" Target="mailto:fle@fle.org.br" TargetMode="External"/><Relationship Id="rId15" Type="http://schemas.openxmlformats.org/officeDocument/2006/relationships/hyperlink" Target="mailto:ipead@ipead.face.ufmg.br" TargetMode="External"/><Relationship Id="rId23" Type="http://schemas.openxmlformats.org/officeDocument/2006/relationships/hyperlink" Target="mailto:paqtc@paqtc.org.br" TargetMode="External"/><Relationship Id="rId28" Type="http://schemas.openxmlformats.org/officeDocument/2006/relationships/hyperlink" Target="mailto:fujb@fujb.ufrj.br" TargetMode="External"/><Relationship Id="rId36" Type="http://schemas.openxmlformats.org/officeDocument/2006/relationships/hyperlink" Target="mailto:gorceix@gorceix.org.br" TargetMode="External"/><Relationship Id="rId10" Type="http://schemas.openxmlformats.org/officeDocument/2006/relationships/hyperlink" Target="mailto:fapec@fapec.org" TargetMode="External"/><Relationship Id="rId19" Type="http://schemas.openxmlformats.org/officeDocument/2006/relationships/hyperlink" Target="mailto:funpec@funpec.br" TargetMode="External"/><Relationship Id="rId31" Type="http://schemas.openxmlformats.org/officeDocument/2006/relationships/hyperlink" Target="mailto:diretoria@feesc.org.br" TargetMode="External"/><Relationship Id="rId4" Type="http://schemas.openxmlformats.org/officeDocument/2006/relationships/hyperlink" Target="mailto:finatec@finatec.org.br" TargetMode="External"/><Relationship Id="rId9" Type="http://schemas.openxmlformats.org/officeDocument/2006/relationships/hyperlink" Target="mailto:secretaria@faherg.furg.br" TargetMode="External"/><Relationship Id="rId14" Type="http://schemas.openxmlformats.org/officeDocument/2006/relationships/hyperlink" Target="mailto:fundacao@fastef.ufc.br" TargetMode="External"/><Relationship Id="rId22" Type="http://schemas.openxmlformats.org/officeDocument/2006/relationships/hyperlink" Target="mailto:fupai@fupai.com.br" TargetMode="External"/><Relationship Id="rId27" Type="http://schemas.openxmlformats.org/officeDocument/2006/relationships/hyperlink" Target="mailto:fsadu@fsadu.org.br" TargetMode="External"/><Relationship Id="rId30" Type="http://schemas.openxmlformats.org/officeDocument/2006/relationships/hyperlink" Target="mailto:fapepe@fapepe.org.br" TargetMode="External"/><Relationship Id="rId35" Type="http://schemas.openxmlformats.org/officeDocument/2006/relationships/hyperlink" Target="mailto:presidencia@funpea.org.br" TargetMode="External"/><Relationship Id="rId8" Type="http://schemas.openxmlformats.org/officeDocument/2006/relationships/hyperlink" Target="mailto:atendimento@funaepe.org.br" TargetMode="External"/><Relationship Id="rId3" Type="http://schemas.openxmlformats.org/officeDocument/2006/relationships/hyperlink" Target="mailto:educacaocorporativa@fmu.br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scs@ufpi.edu.br" TargetMode="External"/><Relationship Id="rId18" Type="http://schemas.openxmlformats.org/officeDocument/2006/relationships/hyperlink" Target="mailto:gab@ifsp.edu.br" TargetMode="External"/><Relationship Id="rId26" Type="http://schemas.openxmlformats.org/officeDocument/2006/relationships/hyperlink" Target="mailto:reitor@ufca.edu.br" TargetMode="External"/><Relationship Id="rId39" Type="http://schemas.openxmlformats.org/officeDocument/2006/relationships/hyperlink" Target="mailto:roquetti@ita.br" TargetMode="External"/><Relationship Id="rId21" Type="http://schemas.openxmlformats.org/officeDocument/2006/relationships/hyperlink" Target="mailto:giolo@uffs.edu.br" TargetMode="External"/><Relationship Id="rId34" Type="http://schemas.openxmlformats.org/officeDocument/2006/relationships/hyperlink" Target="mailto:presidencia@embrapa.br" TargetMode="External"/><Relationship Id="rId42" Type="http://schemas.openxmlformats.org/officeDocument/2006/relationships/hyperlink" Target="mailto:dgdntm.nit@marinha.mil.br" TargetMode="External"/><Relationship Id="rId47" Type="http://schemas.openxmlformats.org/officeDocument/2006/relationships/hyperlink" Target="mailto:faleconosco@marinha.mil.br" TargetMode="External"/><Relationship Id="rId50" Type="http://schemas.openxmlformats.org/officeDocument/2006/relationships/hyperlink" Target="mailto:reitoria@ufvjm.edu.br" TargetMode="External"/><Relationship Id="rId55" Type="http://schemas.openxmlformats.org/officeDocument/2006/relationships/hyperlink" Target="mailto:proreitor.proad@ufop.edu.br" TargetMode="External"/><Relationship Id="rId7" Type="http://schemas.openxmlformats.org/officeDocument/2006/relationships/hyperlink" Target="mailto:diretoria@mast.br" TargetMode="External"/><Relationship Id="rId2" Type="http://schemas.openxmlformats.org/officeDocument/2006/relationships/hyperlink" Target="mailto:secretaria.adm@ufjf.edu.br" TargetMode="External"/><Relationship Id="rId16" Type="http://schemas.openxmlformats.org/officeDocument/2006/relationships/hyperlink" Target="mailto:reitoria@reitoria.ufla.br" TargetMode="External"/><Relationship Id="rId29" Type="http://schemas.openxmlformats.org/officeDocument/2006/relationships/hyperlink" Target="mailto:reitoria@reitoria.ufrj.br" TargetMode="External"/><Relationship Id="rId11" Type="http://schemas.openxmlformats.org/officeDocument/2006/relationships/hyperlink" Target="mailto:diretoria@museu-goeldi.br" TargetMode="External"/><Relationship Id="rId24" Type="http://schemas.openxmlformats.org/officeDocument/2006/relationships/hyperlink" Target="mailto:reitor@ufersa.edu.br" TargetMode="External"/><Relationship Id="rId32" Type="http://schemas.openxmlformats.org/officeDocument/2006/relationships/hyperlink" Target="mailto:reitor@ufpa.br" TargetMode="External"/><Relationship Id="rId37" Type="http://schemas.openxmlformats.org/officeDocument/2006/relationships/hyperlink" Target="mailto:gr@contato.ufsc.br" TargetMode="External"/><Relationship Id="rId40" Type="http://schemas.openxmlformats.org/officeDocument/2006/relationships/hyperlink" Target="mailto:iae@fab.mil.br" TargetMode="External"/><Relationship Id="rId45" Type="http://schemas.openxmlformats.org/officeDocument/2006/relationships/hyperlink" Target="mailto:comunicacaosocial@clbi.cta.br" TargetMode="External"/><Relationship Id="rId53" Type="http://schemas.openxmlformats.org/officeDocument/2006/relationships/hyperlink" Target="mailto:laqfa@fab.mil.br" TargetMode="External"/><Relationship Id="rId5" Type="http://schemas.openxmlformats.org/officeDocument/2006/relationships/hyperlink" Target="mailto:claudia@cbpf.br" TargetMode="External"/><Relationship Id="rId19" Type="http://schemas.openxmlformats.org/officeDocument/2006/relationships/hyperlink" Target="mailto:giolo@uffs.edu.br" TargetMode="External"/><Relationship Id="rId4" Type="http://schemas.openxmlformats.org/officeDocument/2006/relationships/hyperlink" Target="https://www.google.com/search?rlz=1C1GCEU_pt-BRBR819BR821&amp;biw=1584&amp;bih=776&amp;ei=LWqKXMygPIyj5OUP-qmb4AY&amp;q=Laborat%C3%B3rio+Nacional+de+Computa%C3%A7%C3%A3o+Cient%C3%ADfica+-+LNCC&amp;oq=Laborat%C3%B3rio+Nacional+de+Computa%C3%A7%C3%A3o+Cient%C3%ADfica+-+LNCC&amp;gs_l=psy-ab.3...2699.8408..9512...1.0..3.156.7267.3j60......0....1j2..gws-wiz.....6..0i71j35i39j0j0i22i30.U_KemNlhhzQ" TargetMode="External"/><Relationship Id="rId9" Type="http://schemas.openxmlformats.org/officeDocument/2006/relationships/hyperlink" Target="mailto:dga@ifrj.edu.br" TargetMode="External"/><Relationship Id="rId14" Type="http://schemas.openxmlformats.org/officeDocument/2006/relationships/hyperlink" Target="mailto:reitoria@ifpi.edu.br" TargetMode="External"/><Relationship Id="rId22" Type="http://schemas.openxmlformats.org/officeDocument/2006/relationships/hyperlink" Target="mailto:direx.proex@ifba.edu.br&#160;" TargetMode="External"/><Relationship Id="rId27" Type="http://schemas.openxmlformats.org/officeDocument/2006/relationships/hyperlink" Target="mailto:ana.cristina@amazul.gov.br" TargetMode="External"/><Relationship Id="rId30" Type="http://schemas.openxmlformats.org/officeDocument/2006/relationships/hyperlink" Target="mailto:presidencia@cnen.gov.br" TargetMode="External"/><Relationship Id="rId35" Type="http://schemas.openxmlformats.org/officeDocument/2006/relationships/hyperlink" Target="mailto:direx@ufam.edu.br" TargetMode="External"/><Relationship Id="rId43" Type="http://schemas.openxmlformats.org/officeDocument/2006/relationships/hyperlink" Target="mailto:reitoria@ufg.br" TargetMode="External"/><Relationship Id="rId48" Type="http://schemas.openxmlformats.org/officeDocument/2006/relationships/hyperlink" Target="mailto:reitoria@ufac.br" TargetMode="External"/><Relationship Id="rId56" Type="http://schemas.openxmlformats.org/officeDocument/2006/relationships/hyperlink" Target="mailto:lygia.britto@cetene.gov.br" TargetMode="External"/><Relationship Id="rId8" Type="http://schemas.openxmlformats.org/officeDocument/2006/relationships/hyperlink" Target="https://www.google.com/search?rlz=1C1GCEU_pt-BRBR819BR821&amp;q=Rafael+Barreto+Almada&amp;stick=H4sIAAAAAAAAAONgVuLVT9c3NMxIjjcqMs3OXsQqGpSYlpiao-CUWFSUWpKv4JiTm5iSCACfrwqoKQAAAA&amp;sa=X&amp;ved=2ahUKEwiF_dOR5ovhAhVlK7kGHWfDD68QmxMoATAVegQIFRAD" TargetMode="External"/><Relationship Id="rId51" Type="http://schemas.openxmlformats.org/officeDocument/2006/relationships/hyperlink" Target="mailto:reitoria@ufra.edu.br" TargetMode="External"/><Relationship Id="rId3" Type="http://schemas.openxmlformats.org/officeDocument/2006/relationships/hyperlink" Target="mailto:der@ifsul.edu.br" TargetMode="External"/><Relationship Id="rId12" Type="http://schemas.openxmlformats.org/officeDocument/2006/relationships/hyperlink" Target="mailto:gabinete@ufpe.br" TargetMode="External"/><Relationship Id="rId17" Type="http://schemas.openxmlformats.org/officeDocument/2006/relationships/hyperlink" Target="mailto:comunicacao@ifam.edu.br" TargetMode="External"/><Relationship Id="rId25" Type="http://schemas.openxmlformats.org/officeDocument/2006/relationships/hyperlink" Target="mailto:reitoria@ufrr.br" TargetMode="External"/><Relationship Id="rId33" Type="http://schemas.openxmlformats.org/officeDocument/2006/relationships/hyperlink" Target="mailto:ifnmg@ifnmg.edu.br" TargetMode="External"/><Relationship Id="rId38" Type="http://schemas.openxmlformats.org/officeDocument/2006/relationships/hyperlink" Target="mailto:reitoria@unifesp.br" TargetMode="External"/><Relationship Id="rId46" Type="http://schemas.openxmlformats.org/officeDocument/2006/relationships/hyperlink" Target="mailto:diretoria@deii.cefetmg.br" TargetMode="External"/><Relationship Id="rId20" Type="http://schemas.openxmlformats.org/officeDocument/2006/relationships/hyperlink" Target="mailto:reitor@gabinete." TargetMode="External"/><Relationship Id="rId41" Type="http://schemas.openxmlformats.org/officeDocument/2006/relationships/hyperlink" Target="mailto:icms@ifi.cta.br" TargetMode="External"/><Relationship Id="rId54" Type="http://schemas.openxmlformats.org/officeDocument/2006/relationships/hyperlink" Target="mailto:gabinete.reitoria@unilab.edu.br" TargetMode="External"/><Relationship Id="rId1" Type="http://schemas.openxmlformats.org/officeDocument/2006/relationships/hyperlink" Target="https://www.google.com/search?rlz=1C1GCEU_pt-BRBR819BR821&amp;ei=g16KXJmVBbfR5OUPkrmc6Ak&amp;q=Hospital+Naval+Marc%C3%ADlio+Dias+nome+do+representante+legal&amp;oq=Hospital+Naval+Marc%C3%ADlio+Dias+nome+do+representante+legal&amp;gs_l=psy-ab.3...2913.10759..11077...0.0..0.297.3800.0j27j1......0....1..gws-wiz.......0i71j0j0i22i30j33i22i29i30j33i160.3kwPODCeTdM" TargetMode="External"/><Relationship Id="rId6" Type="http://schemas.openxmlformats.org/officeDocument/2006/relationships/hyperlink" Target="mailto:dir@on.br" TargetMode="External"/><Relationship Id="rId15" Type="http://schemas.openxmlformats.org/officeDocument/2006/relationships/hyperlink" Target="mailto:dg.riopomba@ifsudestemg.edu.br" TargetMode="External"/><Relationship Id="rId23" Type="http://schemas.openxmlformats.org/officeDocument/2006/relationships/hyperlink" Target="mailto:reitoria@ufopa.edu.brRua%20Vera%20Paz,%20s/n&#186;,%20Bairro%20Sal&#233;CEP%2068035-110,%20Santar&#233;m,%20Par&#225;,%20Brasil" TargetMode="External"/><Relationship Id="rId28" Type="http://schemas.openxmlformats.org/officeDocument/2006/relationships/hyperlink" Target="mailto:ouvidoria@ufrn.br" TargetMode="External"/><Relationship Id="rId36" Type="http://schemas.openxmlformats.org/officeDocument/2006/relationships/hyperlink" Target="mailto:reitoria@ufscar.br" TargetMode="External"/><Relationship Id="rId49" Type="http://schemas.openxmlformats.org/officeDocument/2006/relationships/hyperlink" Target="mailto:gabinetereitor@ufpr.br" TargetMode="External"/><Relationship Id="rId57" Type="http://schemas.openxmlformats.org/officeDocument/2006/relationships/hyperlink" Target="mailto:gabreitoria@iffarroupilha.edu.br" TargetMode="External"/><Relationship Id="rId10" Type="http://schemas.openxmlformats.org/officeDocument/2006/relationships/hyperlink" Target="mailto:faleconosco@ifsuldeminas.edu.br" TargetMode="External"/><Relationship Id="rId31" Type="http://schemas.openxmlformats.org/officeDocument/2006/relationships/hyperlink" Target="mailto:reitoria@ufv.br" TargetMode="External"/><Relationship Id="rId44" Type="http://schemas.openxmlformats.org/officeDocument/2006/relationships/hyperlink" Target="mailto:faleconosco@int.gov.br" TargetMode="External"/><Relationship Id="rId52" Type="http://schemas.openxmlformats.org/officeDocument/2006/relationships/hyperlink" Target="mailto:ouvidoria@hnmd.mar.mil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tabSelected="1" topLeftCell="B283" zoomScaleNormal="100" workbookViewId="0">
      <selection activeCell="B165" sqref="A165:XFD165"/>
    </sheetView>
  </sheetViews>
  <sheetFormatPr defaultRowHeight="15" x14ac:dyDescent="0.25"/>
  <cols>
    <col min="1" max="1" width="18" style="60" customWidth="1"/>
    <col min="2" max="2" width="42.7109375" style="61" customWidth="1"/>
    <col min="3" max="3" width="21.42578125" style="60" customWidth="1"/>
    <col min="4" max="4" width="19.140625" style="60" customWidth="1"/>
    <col min="5" max="5" width="16.42578125" style="60" customWidth="1"/>
    <col min="6" max="6" width="30.7109375" style="61" customWidth="1"/>
    <col min="7" max="7" width="12" style="60" customWidth="1"/>
    <col min="8" max="8" width="11.7109375" style="60" bestFit="1" customWidth="1"/>
    <col min="9" max="9" width="13.28515625" style="57" customWidth="1"/>
    <col min="10" max="10" width="11.85546875" style="57" hidden="1" customWidth="1"/>
    <col min="11" max="11" width="12" style="57" customWidth="1"/>
    <col min="12" max="12" width="26.42578125" customWidth="1"/>
    <col min="14" max="14" width="10.7109375" bestFit="1" customWidth="1"/>
  </cols>
  <sheetData>
    <row r="1" spans="1:14" ht="30" x14ac:dyDescent="0.25">
      <c r="A1" s="74" t="s">
        <v>0</v>
      </c>
      <c r="B1" s="74" t="s">
        <v>1</v>
      </c>
      <c r="C1" s="73" t="s">
        <v>2</v>
      </c>
      <c r="D1" s="73" t="s">
        <v>3</v>
      </c>
      <c r="E1" s="73" t="s">
        <v>4</v>
      </c>
      <c r="F1" s="74" t="s">
        <v>5</v>
      </c>
      <c r="G1" s="74" t="s">
        <v>6</v>
      </c>
      <c r="H1" s="73" t="s">
        <v>1438</v>
      </c>
      <c r="I1" s="73" t="s">
        <v>1435</v>
      </c>
      <c r="J1" s="73" t="s">
        <v>1437</v>
      </c>
      <c r="K1" s="73" t="s">
        <v>7</v>
      </c>
      <c r="L1" s="73" t="s">
        <v>1637</v>
      </c>
    </row>
    <row r="2" spans="1:14" ht="30" x14ac:dyDescent="0.25">
      <c r="A2" s="60" t="s">
        <v>479</v>
      </c>
      <c r="B2" s="61" t="s">
        <v>480</v>
      </c>
      <c r="C2" s="60" t="s">
        <v>481</v>
      </c>
      <c r="D2" s="60" t="s">
        <v>482</v>
      </c>
      <c r="E2" s="60" t="s">
        <v>11</v>
      </c>
      <c r="F2" s="61" t="s">
        <v>1459</v>
      </c>
      <c r="G2" s="60" t="s">
        <v>129</v>
      </c>
      <c r="H2" s="63" t="s">
        <v>1444</v>
      </c>
      <c r="I2" s="59">
        <v>42803</v>
      </c>
      <c r="J2" s="57">
        <f>IF(Tabela1[[#This Row],[TIPO]]="Credenciamento",5,1)</f>
        <v>5</v>
      </c>
      <c r="K2" s="58">
        <v>44629</v>
      </c>
    </row>
    <row r="3" spans="1:14" ht="45" x14ac:dyDescent="0.25">
      <c r="A3" s="67" t="s">
        <v>35</v>
      </c>
      <c r="B3" s="77" t="s">
        <v>36</v>
      </c>
      <c r="C3" s="67" t="s">
        <v>2242</v>
      </c>
      <c r="D3" s="67" t="s">
        <v>38</v>
      </c>
      <c r="E3" s="67" t="s">
        <v>1436</v>
      </c>
      <c r="F3" s="77" t="s">
        <v>1564</v>
      </c>
      <c r="G3" s="67" t="s">
        <v>49</v>
      </c>
      <c r="H3" s="78" t="s">
        <v>2243</v>
      </c>
      <c r="I3" s="87">
        <v>44456</v>
      </c>
      <c r="J3" s="94">
        <f>IF(Tabela1[[#This Row],[TIPO]]="Credenciamento",5,1)</f>
        <v>1</v>
      </c>
      <c r="K3" s="88">
        <f>DATE(YEAR(Tabela1[[#This Row],[PUBLICAÇÃO]])+Tabela1[[#This Row],[PRAZO DE VALIDADE DO ATO AUTORIZATIVO (EM ANOS)]],MONTH(Tabela1[[#This Row],[PUBLICAÇÃO]]),DAY(Tabela1[[#This Row],[PUBLICAÇÃO]])-1)</f>
        <v>44820</v>
      </c>
      <c r="L3" s="82"/>
    </row>
    <row r="4" spans="1:14" ht="30" x14ac:dyDescent="0.25">
      <c r="A4" s="67" t="s">
        <v>506</v>
      </c>
      <c r="B4" s="77" t="s">
        <v>1584</v>
      </c>
      <c r="C4" s="67" t="s">
        <v>2205</v>
      </c>
      <c r="D4" s="67" t="s">
        <v>507</v>
      </c>
      <c r="E4" s="67" t="s">
        <v>11</v>
      </c>
      <c r="F4" s="77" t="s">
        <v>1487</v>
      </c>
      <c r="G4" s="67" t="s">
        <v>509</v>
      </c>
      <c r="H4" s="78" t="s">
        <v>2206</v>
      </c>
      <c r="I4" s="87">
        <v>44420</v>
      </c>
      <c r="J4" s="94">
        <f>IF(Tabela1[[#This Row],[TIPO]]="Credenciamento",5,1)</f>
        <v>5</v>
      </c>
      <c r="K4" s="88">
        <f>DATE(YEAR(Tabela1[[#This Row],[PUBLICAÇÃO]])+Tabela1[[#This Row],[PRAZO DE VALIDADE DO ATO AUTORIZATIVO (EM ANOS)]],MONTH(Tabela1[[#This Row],[PUBLICAÇÃO]]),DAY(Tabela1[[#This Row],[PUBLICAÇÃO]])-1)</f>
        <v>46245</v>
      </c>
      <c r="L4" s="99"/>
    </row>
    <row r="5" spans="1:14" ht="30" x14ac:dyDescent="0.25">
      <c r="A5" s="128" t="s">
        <v>405</v>
      </c>
      <c r="B5" s="77" t="s">
        <v>1579</v>
      </c>
      <c r="C5" s="67" t="s">
        <v>2350</v>
      </c>
      <c r="D5" s="67" t="s">
        <v>407</v>
      </c>
      <c r="E5" s="67" t="s">
        <v>1436</v>
      </c>
      <c r="F5" s="77" t="s">
        <v>1488</v>
      </c>
      <c r="G5" s="67" t="s">
        <v>422</v>
      </c>
      <c r="H5" s="115" t="s">
        <v>1877</v>
      </c>
      <c r="I5" s="87">
        <v>44531</v>
      </c>
      <c r="J5" s="94">
        <f>IF(Tabela1[[#This Row],[TIPO]]="Credenciamento",5,1)</f>
        <v>1</v>
      </c>
      <c r="K5" s="88">
        <f>DATE(YEAR(Tabela1[[#This Row],[PUBLICAÇÃO]])+Tabela1[[#This Row],[PRAZO DE VALIDADE DO ATO AUTORIZATIVO (EM ANOS)]],MONTH(Tabela1[[#This Row],[PUBLICAÇÃO]]),DAY(Tabela1[[#This Row],[PUBLICAÇÃO]])-1)</f>
        <v>44895</v>
      </c>
      <c r="L5" s="68"/>
      <c r="M5" s="65"/>
      <c r="N5" s="65"/>
    </row>
    <row r="6" spans="1:14" s="97" customFormat="1" ht="45" x14ac:dyDescent="0.25">
      <c r="A6" s="67" t="s">
        <v>483</v>
      </c>
      <c r="B6" s="77" t="s">
        <v>484</v>
      </c>
      <c r="C6" s="67" t="s">
        <v>2340</v>
      </c>
      <c r="D6" s="67" t="s">
        <v>485</v>
      </c>
      <c r="E6" s="67" t="s">
        <v>11</v>
      </c>
      <c r="F6" s="77" t="s">
        <v>1489</v>
      </c>
      <c r="G6" s="67" t="s">
        <v>487</v>
      </c>
      <c r="H6" s="78" t="s">
        <v>1908</v>
      </c>
      <c r="I6" s="87">
        <v>44531</v>
      </c>
      <c r="J6" s="94">
        <f>IF(Tabela1[[#This Row],[TIPO]]="Credenciamento",5,1)</f>
        <v>5</v>
      </c>
      <c r="K6" s="88">
        <f>DATE(YEAR(Tabela1[[#This Row],[PUBLICAÇÃO]])+Tabela1[[#This Row],[PRAZO DE VALIDADE DO ATO AUTORIZATIVO (EM ANOS)]],MONTH(Tabela1[[#This Row],[PUBLICAÇÃO]]),DAY(Tabela1[[#This Row],[PUBLICAÇÃO]])-1)</f>
        <v>46356</v>
      </c>
    </row>
    <row r="7" spans="1:14" ht="30" x14ac:dyDescent="0.25">
      <c r="A7" s="67" t="s">
        <v>35</v>
      </c>
      <c r="B7" s="77" t="s">
        <v>36</v>
      </c>
      <c r="C7" s="67" t="s">
        <v>2106</v>
      </c>
      <c r="D7" s="67" t="s">
        <v>38</v>
      </c>
      <c r="E7" s="67" t="s">
        <v>1436</v>
      </c>
      <c r="F7" s="77" t="s">
        <v>1490</v>
      </c>
      <c r="G7" s="67" t="s">
        <v>45</v>
      </c>
      <c r="H7" s="78" t="s">
        <v>2107</v>
      </c>
      <c r="I7" s="87">
        <v>44382</v>
      </c>
      <c r="J7" s="94"/>
      <c r="K7" s="88">
        <v>44746</v>
      </c>
      <c r="L7" s="82"/>
    </row>
    <row r="8" spans="1:14" ht="45" x14ac:dyDescent="0.25">
      <c r="A8" s="60" t="s">
        <v>1475</v>
      </c>
      <c r="B8" s="61" t="s">
        <v>29</v>
      </c>
      <c r="C8" s="60" t="s">
        <v>30</v>
      </c>
      <c r="D8" s="60" t="s">
        <v>31</v>
      </c>
      <c r="E8" s="60" t="s">
        <v>11</v>
      </c>
      <c r="F8" s="61" t="s">
        <v>1568</v>
      </c>
      <c r="G8" s="60" t="s">
        <v>33</v>
      </c>
      <c r="H8" s="63" t="s">
        <v>34</v>
      </c>
      <c r="I8" s="59">
        <v>43179</v>
      </c>
      <c r="J8" s="57">
        <f>IF(Tabela1[[#This Row],[TIPO]]="Credenciamento",5,1)</f>
        <v>5</v>
      </c>
      <c r="K8" s="58">
        <f>DATE(YEAR(Tabela1[[#This Row],[PUBLICAÇÃO]])+Tabela1[[#This Row],[PRAZO DE VALIDADE DO ATO AUTORIZATIVO (EM ANOS)]],MONTH(Tabela1[[#This Row],[PUBLICAÇÃO]]),DAY(Tabela1[[#This Row],[PUBLICAÇÃO]])-1)</f>
        <v>45004</v>
      </c>
    </row>
    <row r="9" spans="1:14" ht="45" x14ac:dyDescent="0.25">
      <c r="A9" s="60" t="s">
        <v>70</v>
      </c>
      <c r="B9" s="61" t="s">
        <v>71</v>
      </c>
      <c r="C9" s="60" t="s">
        <v>1613</v>
      </c>
      <c r="D9" s="60" t="s">
        <v>73</v>
      </c>
      <c r="E9" s="60" t="s">
        <v>1436</v>
      </c>
      <c r="F9" s="61" t="s">
        <v>1491</v>
      </c>
      <c r="G9" s="60" t="s">
        <v>78</v>
      </c>
      <c r="H9" s="66" t="s">
        <v>1614</v>
      </c>
      <c r="I9" s="59">
        <v>43832</v>
      </c>
      <c r="J9" s="57">
        <f>IF(Tabela1[[#This Row],[TIPO]]="Credenciamento",5,1)</f>
        <v>1</v>
      </c>
      <c r="K9" s="58">
        <f>DATE(YEAR(Tabela1[[#This Row],[PUBLICAÇÃO]])+Tabela1[[#This Row],[PRAZO DE VALIDADE DO ATO AUTORIZATIVO (EM ANOS)]],MONTH(Tabela1[[#This Row],[PUBLICAÇÃO]]),DAY(Tabela1[[#This Row],[PUBLICAÇÃO]])-1)</f>
        <v>44197</v>
      </c>
    </row>
    <row r="10" spans="1:14" ht="45" x14ac:dyDescent="0.25">
      <c r="A10" s="60" t="s">
        <v>70</v>
      </c>
      <c r="B10" s="61" t="s">
        <v>71</v>
      </c>
      <c r="C10" s="60" t="s">
        <v>1630</v>
      </c>
      <c r="D10" s="60" t="s">
        <v>73</v>
      </c>
      <c r="E10" s="60" t="s">
        <v>1436</v>
      </c>
      <c r="F10" s="61" t="s">
        <v>1492</v>
      </c>
      <c r="G10" s="60" t="s">
        <v>80</v>
      </c>
      <c r="H10" s="63" t="s">
        <v>1631</v>
      </c>
      <c r="I10" s="59">
        <v>43739</v>
      </c>
      <c r="J10" s="57">
        <f>IF(Tabela1[[#This Row],[TIPO]]="Credenciamento",5,1)</f>
        <v>1</v>
      </c>
      <c r="K10" s="58">
        <f>DATE(YEAR(Tabela1[[#This Row],[PUBLICAÇÃO]])+Tabela1[[#This Row],[PRAZO DE VALIDADE DO ATO AUTORIZATIVO (EM ANOS)]],MONTH(Tabela1[[#This Row],[PUBLICAÇÃO]]),DAY(Tabela1[[#This Row],[PUBLICAÇÃO]])-1)</f>
        <v>44104</v>
      </c>
      <c r="L10" s="93"/>
    </row>
    <row r="11" spans="1:14" ht="45" x14ac:dyDescent="0.25">
      <c r="A11" s="67" t="s">
        <v>1638</v>
      </c>
      <c r="B11" s="77" t="s">
        <v>1648</v>
      </c>
      <c r="C11" s="60" t="s">
        <v>1684</v>
      </c>
      <c r="D11" s="60" t="s">
        <v>440</v>
      </c>
      <c r="E11" s="60" t="s">
        <v>1436</v>
      </c>
      <c r="F11" s="61" t="s">
        <v>1493</v>
      </c>
      <c r="G11" s="60" t="s">
        <v>443</v>
      </c>
      <c r="H11" s="63" t="s">
        <v>1698</v>
      </c>
      <c r="I11" s="59">
        <v>43930</v>
      </c>
      <c r="J11" s="57">
        <f>IF(Tabela1[[#This Row],[TIPO]]="Credenciamento",5,1)</f>
        <v>1</v>
      </c>
      <c r="K11" s="58">
        <f>DATE(YEAR(Tabela1[[#This Row],[PUBLICAÇÃO]])+Tabela1[[#This Row],[PRAZO DE VALIDADE DO ATO AUTORIZATIVO (EM ANOS)]],MONTH(Tabela1[[#This Row],[PUBLICAÇÃO]]),DAY(Tabela1[[#This Row],[PUBLICAÇÃO]])-1)</f>
        <v>44294</v>
      </c>
    </row>
    <row r="12" spans="1:14" ht="30" x14ac:dyDescent="0.25">
      <c r="A12" s="67" t="s">
        <v>35</v>
      </c>
      <c r="B12" s="77" t="s">
        <v>36</v>
      </c>
      <c r="C12" s="67" t="s">
        <v>2236</v>
      </c>
      <c r="D12" s="67" t="s">
        <v>38</v>
      </c>
      <c r="E12" s="67" t="s">
        <v>1436</v>
      </c>
      <c r="F12" s="77" t="s">
        <v>1446</v>
      </c>
      <c r="G12" s="67" t="s">
        <v>50</v>
      </c>
      <c r="H12" s="78" t="s">
        <v>2237</v>
      </c>
      <c r="I12" s="87">
        <v>44456</v>
      </c>
      <c r="J12" s="94">
        <f>IF(Tabela1[[#This Row],[TIPO]]="Credenciamento",5,1)</f>
        <v>1</v>
      </c>
      <c r="K12" s="88">
        <f>DATE(YEAR(Tabela1[[#This Row],[PUBLICAÇÃO]])+Tabela1[[#This Row],[PRAZO DE VALIDADE DO ATO AUTORIZATIVO (EM ANOS)]],MONTH(Tabela1[[#This Row],[PUBLICAÇÃO]]),DAY(Tabela1[[#This Row],[PUBLICAÇÃO]])-1)</f>
        <v>44820</v>
      </c>
      <c r="L12" s="98"/>
    </row>
    <row r="13" spans="1:14" ht="30" x14ac:dyDescent="0.25">
      <c r="A13" s="60" t="s">
        <v>523</v>
      </c>
      <c r="B13" s="61" t="s">
        <v>524</v>
      </c>
      <c r="C13" s="60" t="s">
        <v>525</v>
      </c>
      <c r="D13" s="60" t="s">
        <v>526</v>
      </c>
      <c r="E13" s="60" t="s">
        <v>11</v>
      </c>
      <c r="F13" s="61" t="s">
        <v>1463</v>
      </c>
      <c r="G13" s="60" t="s">
        <v>212</v>
      </c>
      <c r="H13" s="63" t="s">
        <v>527</v>
      </c>
      <c r="I13" s="75">
        <v>42732</v>
      </c>
      <c r="J13" s="57">
        <f>IF(Tabela1[[#This Row],[TIPO]]="Credenciamento",5,1)</f>
        <v>5</v>
      </c>
      <c r="K13" s="58">
        <f>DATE(YEAR(Tabela1[[#This Row],[PUBLICAÇÃO]])+Tabela1[[#This Row],[PRAZO DE VALIDADE DO ATO AUTORIZATIVO (EM ANOS)]],MONTH(Tabela1[[#This Row],[PUBLICAÇÃO]]),DAY(Tabela1[[#This Row],[PUBLICAÇÃO]])-1)</f>
        <v>44557</v>
      </c>
    </row>
    <row r="14" spans="1:14" ht="30" x14ac:dyDescent="0.25">
      <c r="A14" s="60" t="s">
        <v>158</v>
      </c>
      <c r="B14" s="61" t="s">
        <v>1639</v>
      </c>
      <c r="C14" s="60" t="s">
        <v>159</v>
      </c>
      <c r="D14" s="60" t="s">
        <v>160</v>
      </c>
      <c r="E14" s="60" t="s">
        <v>11</v>
      </c>
      <c r="F14" s="61" t="s">
        <v>337</v>
      </c>
      <c r="G14" s="60" t="s">
        <v>161</v>
      </c>
      <c r="H14" s="63" t="s">
        <v>162</v>
      </c>
      <c r="I14" s="75">
        <v>42732</v>
      </c>
      <c r="J14" s="57">
        <f>IF(Tabela1[[#This Row],[TIPO]]="Credenciamento",5,1)</f>
        <v>5</v>
      </c>
      <c r="K14" s="58">
        <f>DATE(YEAR(Tabela1[[#This Row],[PUBLICAÇÃO]])+Tabela1[[#This Row],[PRAZO DE VALIDADE DO ATO AUTORIZATIVO (EM ANOS)]],MONTH(Tabela1[[#This Row],[PUBLICAÇÃO]]),DAY(Tabela1[[#This Row],[PUBLICAÇÃO]])-1)</f>
        <v>44557</v>
      </c>
    </row>
    <row r="15" spans="1:14" s="97" customFormat="1" ht="30" x14ac:dyDescent="0.25">
      <c r="A15" s="67" t="s">
        <v>451</v>
      </c>
      <c r="B15" s="77" t="s">
        <v>452</v>
      </c>
      <c r="C15" s="67" t="s">
        <v>2326</v>
      </c>
      <c r="D15" s="67" t="s">
        <v>453</v>
      </c>
      <c r="E15" s="67" t="s">
        <v>11</v>
      </c>
      <c r="F15" s="77" t="s">
        <v>454</v>
      </c>
      <c r="G15" s="67" t="s">
        <v>455</v>
      </c>
      <c r="H15" s="78" t="s">
        <v>2327</v>
      </c>
      <c r="I15" s="95">
        <v>44509</v>
      </c>
      <c r="J15" s="94">
        <f>IF(Tabela1[[#This Row],[TIPO]]="Credenciamento",5,1)</f>
        <v>5</v>
      </c>
      <c r="K15" s="88">
        <f>DATE(YEAR(Tabela1[[#This Row],[PUBLICAÇÃO]])+Tabela1[[#This Row],[PRAZO DE VALIDADE DO ATO AUTORIZATIVO (EM ANOS)]],MONTH(Tabela1[[#This Row],[PUBLICAÇÃO]]),DAY(Tabela1[[#This Row],[PUBLICAÇÃO]])-1)</f>
        <v>46334</v>
      </c>
    </row>
    <row r="16" spans="1:14" ht="30" x14ac:dyDescent="0.25">
      <c r="A16" s="67" t="s">
        <v>244</v>
      </c>
      <c r="B16" s="77" t="s">
        <v>245</v>
      </c>
      <c r="C16" s="67" t="s">
        <v>1676</v>
      </c>
      <c r="D16" s="67" t="s">
        <v>246</v>
      </c>
      <c r="E16" s="67" t="s">
        <v>1436</v>
      </c>
      <c r="F16" s="77" t="s">
        <v>1691</v>
      </c>
      <c r="G16" s="67" t="s">
        <v>1692</v>
      </c>
      <c r="H16" s="63" t="s">
        <v>1688</v>
      </c>
      <c r="I16" s="87">
        <v>43909</v>
      </c>
      <c r="J16" s="79">
        <f>IF(Tabela1[[#This Row],[TIPO]]="Credenciamento",5,1)</f>
        <v>1</v>
      </c>
      <c r="K16" s="88">
        <v>44273</v>
      </c>
      <c r="L16" s="80"/>
    </row>
    <row r="17" spans="1:12" ht="45" x14ac:dyDescent="0.25">
      <c r="A17" s="60" t="s">
        <v>163</v>
      </c>
      <c r="B17" s="61" t="s">
        <v>164</v>
      </c>
      <c r="C17" s="60" t="s">
        <v>165</v>
      </c>
      <c r="D17" s="60" t="s">
        <v>166</v>
      </c>
      <c r="E17" s="60" t="s">
        <v>11</v>
      </c>
      <c r="F17" s="61" t="s">
        <v>1494</v>
      </c>
      <c r="G17" s="60" t="s">
        <v>168</v>
      </c>
      <c r="H17" s="63" t="s">
        <v>169</v>
      </c>
      <c r="I17" s="59">
        <v>43315</v>
      </c>
      <c r="J17" s="57">
        <f>IF(Tabela1[[#This Row],[TIPO]]="Credenciamento",5,1)</f>
        <v>5</v>
      </c>
      <c r="K17" s="58">
        <f>DATE(YEAR(Tabela1[[#This Row],[PUBLICAÇÃO]])+Tabela1[[#This Row],[PRAZO DE VALIDADE DO ATO AUTORIZATIVO (EM ANOS)]],MONTH(Tabela1[[#This Row],[PUBLICAÇÃO]]),DAY(Tabela1[[#This Row],[PUBLICAÇÃO]])-1)</f>
        <v>45140</v>
      </c>
    </row>
    <row r="18" spans="1:12" s="97" customFormat="1" ht="30" x14ac:dyDescent="0.25">
      <c r="A18" s="129" t="s">
        <v>92</v>
      </c>
      <c r="B18" s="130" t="s">
        <v>93</v>
      </c>
      <c r="C18" s="131" t="s">
        <v>2356</v>
      </c>
      <c r="D18" s="131" t="s">
        <v>94</v>
      </c>
      <c r="E18" s="131" t="s">
        <v>1436</v>
      </c>
      <c r="F18" s="132" t="s">
        <v>1566</v>
      </c>
      <c r="G18" s="131" t="s">
        <v>101</v>
      </c>
      <c r="H18" s="133" t="s">
        <v>1920</v>
      </c>
      <c r="I18" s="134">
        <v>44531</v>
      </c>
      <c r="J18" s="135">
        <f>IF(Tabela1[[#This Row],[TIPO]]="Credenciamento",5,1)</f>
        <v>1</v>
      </c>
      <c r="K18" s="136">
        <f>DATE(YEAR(Tabela1[[#This Row],[PUBLICAÇÃO]])+Tabela1[[#This Row],[PRAZO DE VALIDADE DO ATO AUTORIZATIVO (EM ANOS)]],MONTH(Tabela1[[#This Row],[PUBLICAÇÃO]]),DAY(Tabela1[[#This Row],[PUBLICAÇÃO]])-1)</f>
        <v>44895</v>
      </c>
      <c r="L18" s="98"/>
    </row>
    <row r="19" spans="1:12" s="97" customFormat="1" ht="30" x14ac:dyDescent="0.25">
      <c r="A19" s="67" t="s">
        <v>92</v>
      </c>
      <c r="B19" s="77" t="s">
        <v>93</v>
      </c>
      <c r="C19" s="67" t="s">
        <v>2352</v>
      </c>
      <c r="D19" s="67" t="s">
        <v>94</v>
      </c>
      <c r="E19" s="67" t="s">
        <v>1436</v>
      </c>
      <c r="F19" s="77" t="s">
        <v>1559</v>
      </c>
      <c r="G19" s="67" t="s">
        <v>102</v>
      </c>
      <c r="H19" s="78" t="s">
        <v>1892</v>
      </c>
      <c r="I19" s="87">
        <v>44531</v>
      </c>
      <c r="J19" s="94">
        <f>IF(Tabela1[[#This Row],[TIPO]]="Credenciamento",5,1)</f>
        <v>1</v>
      </c>
      <c r="K19" s="88">
        <f>DATE(YEAR(Tabela1[[#This Row],[PUBLICAÇÃO]])+Tabela1[[#This Row],[PRAZO DE VALIDADE DO ATO AUTORIZATIVO (EM ANOS)]],MONTH(Tabela1[[#This Row],[PUBLICAÇÃO]]),DAY(Tabela1[[#This Row],[PUBLICAÇÃO]])-1)</f>
        <v>44895</v>
      </c>
      <c r="L19" s="98"/>
    </row>
    <row r="20" spans="1:12" ht="30" x14ac:dyDescent="0.25">
      <c r="A20" s="60" t="s">
        <v>580</v>
      </c>
      <c r="B20" s="61" t="s">
        <v>581</v>
      </c>
      <c r="C20" s="60" t="s">
        <v>582</v>
      </c>
      <c r="D20" s="60" t="s">
        <v>583</v>
      </c>
      <c r="E20" s="60" t="s">
        <v>11</v>
      </c>
      <c r="F20" s="61" t="s">
        <v>584</v>
      </c>
      <c r="G20" s="60" t="s">
        <v>398</v>
      </c>
      <c r="H20" s="63" t="s">
        <v>585</v>
      </c>
      <c r="I20" s="59">
        <v>42803</v>
      </c>
      <c r="J20" s="57">
        <f>IF(Tabela1[[#This Row],[TIPO]]="Credenciamento",5,1)</f>
        <v>5</v>
      </c>
      <c r="K20" s="58">
        <f>DATE(YEAR(Tabela1[[#This Row],[PUBLICAÇÃO]])+Tabela1[[#This Row],[PRAZO DE VALIDADE DO ATO AUTORIZATIVO (EM ANOS)]],MONTH(Tabela1[[#This Row],[PUBLICAÇÃO]]),DAY(Tabela1[[#This Row],[PUBLICAÇÃO]])-1)</f>
        <v>44628</v>
      </c>
    </row>
    <row r="21" spans="1:12" ht="45" x14ac:dyDescent="0.25">
      <c r="A21" s="67" t="s">
        <v>136</v>
      </c>
      <c r="B21" s="77" t="s">
        <v>137</v>
      </c>
      <c r="C21" s="67" t="s">
        <v>1855</v>
      </c>
      <c r="D21" s="67" t="s">
        <v>138</v>
      </c>
      <c r="E21" s="67" t="s">
        <v>11</v>
      </c>
      <c r="F21" s="77" t="s">
        <v>1562</v>
      </c>
      <c r="G21" s="67" t="s">
        <v>140</v>
      </c>
      <c r="H21" s="63" t="s">
        <v>1856</v>
      </c>
      <c r="I21" s="87">
        <v>44175</v>
      </c>
      <c r="J21" s="94">
        <f>IF(Tabela1[[#This Row],[TIPO]]="Credenciamento",5,1)</f>
        <v>5</v>
      </c>
      <c r="K21" s="88">
        <f>DATE(YEAR(Tabela1[[#This Row],[PUBLICAÇÃO]])+Tabela1[[#This Row],[PRAZO DE VALIDADE DO ATO AUTORIZATIVO (EM ANOS)]],MONTH(Tabela1[[#This Row],[PUBLICAÇÃO]]),DAY(Tabela1[[#This Row],[PUBLICAÇÃO]])-1)</f>
        <v>46000</v>
      </c>
    </row>
    <row r="22" spans="1:12" s="97" customFormat="1" ht="45" x14ac:dyDescent="0.25">
      <c r="A22" s="67" t="s">
        <v>170</v>
      </c>
      <c r="B22" s="77" t="s">
        <v>171</v>
      </c>
      <c r="C22" s="67" t="s">
        <v>2334</v>
      </c>
      <c r="D22" s="67" t="s">
        <v>172</v>
      </c>
      <c r="E22" s="67" t="s">
        <v>1436</v>
      </c>
      <c r="F22" s="77" t="s">
        <v>1495</v>
      </c>
      <c r="G22" s="67" t="s">
        <v>82</v>
      </c>
      <c r="H22" s="78" t="s">
        <v>1879</v>
      </c>
      <c r="I22" s="87">
        <v>44531</v>
      </c>
      <c r="J22" s="94">
        <f>IF(Tabela1[[#This Row],[TIPO]]="Credenciamento",5,1)</f>
        <v>1</v>
      </c>
      <c r="K22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23" spans="1:12" s="97" customFormat="1" ht="45" x14ac:dyDescent="0.25">
      <c r="A23" s="67" t="s">
        <v>550</v>
      </c>
      <c r="B23" s="77" t="s">
        <v>551</v>
      </c>
      <c r="C23" s="96" t="s">
        <v>1816</v>
      </c>
      <c r="D23" s="67" t="s">
        <v>552</v>
      </c>
      <c r="E23" s="67" t="s">
        <v>1436</v>
      </c>
      <c r="F23" s="77" t="s">
        <v>1572</v>
      </c>
      <c r="G23" s="67" t="s">
        <v>553</v>
      </c>
      <c r="H23" s="69" t="s">
        <v>1815</v>
      </c>
      <c r="I23" s="87">
        <v>44144</v>
      </c>
      <c r="J23" s="94">
        <f>IF(Tabela1[[#This Row],[TIPO]]="Credenciamento",5,1)</f>
        <v>1</v>
      </c>
      <c r="K23" s="88">
        <f>DATE(YEAR(Tabela1[[#This Row],[PUBLICAÇÃO]])+Tabela1[[#This Row],[PRAZO DE VALIDADE DO ATO AUTORIZATIVO (EM ANOS)]],MONTH(Tabela1[[#This Row],[PUBLICAÇÃO]]),DAY(Tabela1[[#This Row],[PUBLICAÇÃO]])-1)</f>
        <v>44508</v>
      </c>
    </row>
    <row r="24" spans="1:12" s="97" customFormat="1" ht="30" x14ac:dyDescent="0.25">
      <c r="A24" s="67" t="s">
        <v>110</v>
      </c>
      <c r="B24" s="77" t="s">
        <v>111</v>
      </c>
      <c r="C24" s="67" t="s">
        <v>2361</v>
      </c>
      <c r="D24" s="67" t="s">
        <v>112</v>
      </c>
      <c r="E24" s="67" t="s">
        <v>1436</v>
      </c>
      <c r="F24" s="77" t="s">
        <v>1498</v>
      </c>
      <c r="G24" s="67" t="s">
        <v>115</v>
      </c>
      <c r="H24" s="78" t="s">
        <v>1906</v>
      </c>
      <c r="I24" s="87">
        <v>44531</v>
      </c>
      <c r="J24" s="94">
        <f>IF(Tabela1[[#This Row],[TIPO]]="Credenciamento",5,1)</f>
        <v>1</v>
      </c>
      <c r="K24" s="88">
        <f>DATE(YEAR(Tabela1[[#This Row],[PUBLICAÇÃO]])+Tabela1[[#This Row],[PRAZO DE VALIDADE DO ATO AUTORIZATIVO (EM ANOS)]],MONTH(Tabela1[[#This Row],[PUBLICAÇÃO]]),DAY(Tabela1[[#This Row],[PUBLICAÇÃO]])-1)</f>
        <v>44895</v>
      </c>
      <c r="L24" s="98"/>
    </row>
    <row r="25" spans="1:12" s="83" customFormat="1" ht="30" x14ac:dyDescent="0.25">
      <c r="A25" s="110" t="s">
        <v>217</v>
      </c>
      <c r="B25" s="111" t="s">
        <v>218</v>
      </c>
      <c r="C25" s="110" t="s">
        <v>1955</v>
      </c>
      <c r="D25" s="110" t="s">
        <v>219</v>
      </c>
      <c r="E25" s="110" t="s">
        <v>1436</v>
      </c>
      <c r="F25" s="111" t="s">
        <v>1386</v>
      </c>
      <c r="G25" s="110" t="s">
        <v>224</v>
      </c>
      <c r="H25" s="112" t="s">
        <v>1956</v>
      </c>
      <c r="I25" s="113">
        <v>44286</v>
      </c>
      <c r="J25" s="114"/>
      <c r="K25" s="108">
        <v>44650</v>
      </c>
      <c r="L25" s="84"/>
    </row>
    <row r="26" spans="1:12" s="97" customFormat="1" ht="45" x14ac:dyDescent="0.25">
      <c r="A26" s="67" t="s">
        <v>492</v>
      </c>
      <c r="B26" s="77" t="s">
        <v>494</v>
      </c>
      <c r="C26" s="67" t="s">
        <v>2295</v>
      </c>
      <c r="D26" s="67" t="s">
        <v>493</v>
      </c>
      <c r="E26" s="67" t="s">
        <v>1436</v>
      </c>
      <c r="F26" s="77" t="s">
        <v>1640</v>
      </c>
      <c r="G26" s="67" t="s">
        <v>273</v>
      </c>
      <c r="H26" s="115" t="s">
        <v>2296</v>
      </c>
      <c r="I26" s="87">
        <v>44482</v>
      </c>
      <c r="J26" s="94">
        <f>IF(Tabela1[[#This Row],[TIPO]]="Credenciamento",5,1)</f>
        <v>1</v>
      </c>
      <c r="K26" s="88">
        <f>DATE(YEAR(Tabela1[[#This Row],[PUBLICAÇÃO]])+Tabela1[[#This Row],[PRAZO DE VALIDADE DO ATO AUTORIZATIVO (EM ANOS)]],MONTH(Tabela1[[#This Row],[PUBLICAÇÃO]]),DAY(Tabela1[[#This Row],[PUBLICAÇÃO]])-1)</f>
        <v>44846</v>
      </c>
    </row>
    <row r="27" spans="1:12" ht="30" x14ac:dyDescent="0.25">
      <c r="A27" s="67" t="s">
        <v>492</v>
      </c>
      <c r="B27" s="77" t="s">
        <v>494</v>
      </c>
      <c r="C27" s="67" t="s">
        <v>1889</v>
      </c>
      <c r="D27" s="67" t="s">
        <v>493</v>
      </c>
      <c r="E27" s="67" t="s">
        <v>11</v>
      </c>
      <c r="F27" s="77" t="s">
        <v>289</v>
      </c>
      <c r="G27" s="67" t="s">
        <v>290</v>
      </c>
      <c r="H27" s="63" t="s">
        <v>1890</v>
      </c>
      <c r="I27" s="101">
        <v>44202</v>
      </c>
      <c r="J27" s="94">
        <f>IF(Tabela1[[#This Row],[TIPO]]="Credenciamento",5,1)</f>
        <v>5</v>
      </c>
      <c r="K27" s="88">
        <f>DATE(YEAR(Tabela1[[#This Row],[PUBLICAÇÃO]])+Tabela1[[#This Row],[PRAZO DE VALIDADE DO ATO AUTORIZATIVO (EM ANOS)]],MONTH(Tabela1[[#This Row],[PUBLICAÇÃO]]),DAY(Tabela1[[#This Row],[PUBLICAÇÃO]])-1)</f>
        <v>46027</v>
      </c>
    </row>
    <row r="28" spans="1:12" ht="30" x14ac:dyDescent="0.25">
      <c r="A28" s="67" t="s">
        <v>492</v>
      </c>
      <c r="B28" s="77" t="s">
        <v>494</v>
      </c>
      <c r="C28" s="67" t="s">
        <v>2244</v>
      </c>
      <c r="D28" s="67" t="s">
        <v>493</v>
      </c>
      <c r="E28" s="67" t="s">
        <v>1436</v>
      </c>
      <c r="F28" s="77" t="s">
        <v>1556</v>
      </c>
      <c r="G28" s="67" t="s">
        <v>500</v>
      </c>
      <c r="H28" s="78" t="s">
        <v>2245</v>
      </c>
      <c r="I28" s="87">
        <v>44456</v>
      </c>
      <c r="J28" s="94">
        <f>IF(Tabela1[[#This Row],[TIPO]]="Credenciamento",5,1)</f>
        <v>1</v>
      </c>
      <c r="K28" s="88">
        <f>DATE(YEAR(Tabela1[[#This Row],[PUBLICAÇÃO]])+Tabela1[[#This Row],[PRAZO DE VALIDADE DO ATO AUTORIZATIVO (EM ANOS)]],MONTH(Tabela1[[#This Row],[PUBLICAÇÃO]]),DAY(Tabela1[[#This Row],[PUBLICAÇÃO]])-1)</f>
        <v>44820</v>
      </c>
      <c r="L28" s="98"/>
    </row>
    <row r="29" spans="1:12" ht="30" x14ac:dyDescent="0.25">
      <c r="A29" s="60" t="s">
        <v>341</v>
      </c>
      <c r="B29" s="61" t="s">
        <v>342</v>
      </c>
      <c r="C29" s="60" t="s">
        <v>1591</v>
      </c>
      <c r="D29" s="60" t="s">
        <v>343</v>
      </c>
      <c r="E29" s="60" t="s">
        <v>11</v>
      </c>
      <c r="F29" s="61" t="s">
        <v>1496</v>
      </c>
      <c r="G29" s="60" t="s">
        <v>345</v>
      </c>
      <c r="H29" s="70" t="s">
        <v>1592</v>
      </c>
      <c r="I29" s="59">
        <v>43180</v>
      </c>
      <c r="J29" s="57">
        <f>IF(Tabela1[[#This Row],[TIPO]]="Credenciamento",5,1)</f>
        <v>5</v>
      </c>
      <c r="K29" s="58">
        <f>DATE(YEAR(Tabela1[[#This Row],[PUBLICAÇÃO]])+Tabela1[[#This Row],[PRAZO DE VALIDADE DO ATO AUTORIZATIVO (EM ANOS)]],MONTH(Tabela1[[#This Row],[PUBLICAÇÃO]]),DAY(Tabela1[[#This Row],[PUBLICAÇÃO]])-1)</f>
        <v>45005</v>
      </c>
    </row>
    <row r="30" spans="1:12" ht="45" x14ac:dyDescent="0.25">
      <c r="A30" s="60" t="s">
        <v>103</v>
      </c>
      <c r="B30" s="61" t="s">
        <v>104</v>
      </c>
      <c r="C30" s="60" t="s">
        <v>105</v>
      </c>
      <c r="D30" s="60" t="s">
        <v>106</v>
      </c>
      <c r="E30" s="60" t="s">
        <v>11</v>
      </c>
      <c r="F30" s="61" t="s">
        <v>1567</v>
      </c>
      <c r="G30" s="60" t="s">
        <v>108</v>
      </c>
      <c r="H30" s="63" t="s">
        <v>109</v>
      </c>
      <c r="I30" s="59">
        <v>43315</v>
      </c>
      <c r="J30" s="57">
        <f>IF(Tabela1[[#This Row],[TIPO]]="Credenciamento",5,1)</f>
        <v>5</v>
      </c>
      <c r="K30" s="58">
        <f>DATE(YEAR(Tabela1[[#This Row],[PUBLICAÇÃO]])+Tabela1[[#This Row],[PRAZO DE VALIDADE DO ATO AUTORIZATIVO (EM ANOS)]],MONTH(Tabela1[[#This Row],[PUBLICAÇÃO]]),DAY(Tabela1[[#This Row],[PUBLICAÇÃO]])-1)</f>
        <v>45140</v>
      </c>
    </row>
    <row r="31" spans="1:12" ht="30" x14ac:dyDescent="0.25">
      <c r="A31" s="67" t="s">
        <v>264</v>
      </c>
      <c r="B31" s="77" t="s">
        <v>265</v>
      </c>
      <c r="C31" s="67" t="s">
        <v>1897</v>
      </c>
      <c r="D31" s="67" t="s">
        <v>266</v>
      </c>
      <c r="E31" s="67" t="s">
        <v>11</v>
      </c>
      <c r="F31" s="77" t="s">
        <v>155</v>
      </c>
      <c r="G31" s="67" t="s">
        <v>156</v>
      </c>
      <c r="H31" s="69" t="s">
        <v>1898</v>
      </c>
      <c r="I31" s="87">
        <v>44202</v>
      </c>
      <c r="J31" s="94">
        <f>IF(Tabela1[[#This Row],[TIPO]]="Credenciamento",5,1)</f>
        <v>5</v>
      </c>
      <c r="K31" s="88">
        <f>DATE(YEAR(Tabela1[[#This Row],[PUBLICAÇÃO]])+Tabela1[[#This Row],[PRAZO DE VALIDADE DO ATO AUTORIZATIVO (EM ANOS)]],MONTH(Tabela1[[#This Row],[PUBLICAÇÃO]]),DAY(Tabela1[[#This Row],[PUBLICAÇÃO]])-1)</f>
        <v>46027</v>
      </c>
    </row>
    <row r="32" spans="1:12" s="97" customFormat="1" ht="45" x14ac:dyDescent="0.25">
      <c r="A32" s="67" t="s">
        <v>1641</v>
      </c>
      <c r="B32" s="77" t="s">
        <v>445</v>
      </c>
      <c r="C32" s="67" t="s">
        <v>1833</v>
      </c>
      <c r="D32" s="67" t="s">
        <v>446</v>
      </c>
      <c r="E32" s="67" t="s">
        <v>11</v>
      </c>
      <c r="F32" s="77" t="s">
        <v>447</v>
      </c>
      <c r="G32" s="67" t="s">
        <v>1479</v>
      </c>
      <c r="H32" s="63" t="s">
        <v>1834</v>
      </c>
      <c r="I32" s="87">
        <v>44155</v>
      </c>
      <c r="J32" s="94">
        <f>IF(Tabela1[[#This Row],[TIPO]]="Credenciamento",5,1)</f>
        <v>5</v>
      </c>
      <c r="K32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33" spans="1:12" s="97" customFormat="1" ht="45" x14ac:dyDescent="0.25">
      <c r="A33" s="67" t="s">
        <v>179</v>
      </c>
      <c r="B33" s="77" t="s">
        <v>180</v>
      </c>
      <c r="C33" s="67" t="s">
        <v>2322</v>
      </c>
      <c r="D33" s="67" t="s">
        <v>181</v>
      </c>
      <c r="E33" s="67" t="s">
        <v>11</v>
      </c>
      <c r="F33" s="77" t="s">
        <v>182</v>
      </c>
      <c r="G33" s="67" t="s">
        <v>183</v>
      </c>
      <c r="H33" s="78" t="s">
        <v>2323</v>
      </c>
      <c r="I33" s="87">
        <v>44509</v>
      </c>
      <c r="J33" s="94">
        <f>IF(Tabela1[[#This Row],[TIPO]]="Credenciamento",5,1)</f>
        <v>5</v>
      </c>
      <c r="K33" s="88">
        <f>DATE(YEAR(Tabela1[[#This Row],[PUBLICAÇÃO]])+Tabela1[[#This Row],[PRAZO DE VALIDADE DO ATO AUTORIZATIVO (EM ANOS)]],MONTH(Tabela1[[#This Row],[PUBLICAÇÃO]]),DAY(Tabela1[[#This Row],[PUBLICAÇÃO]])-1)</f>
        <v>46334</v>
      </c>
    </row>
    <row r="34" spans="1:12" ht="30" x14ac:dyDescent="0.25">
      <c r="A34" s="60" t="s">
        <v>317</v>
      </c>
      <c r="B34" s="61" t="s">
        <v>318</v>
      </c>
      <c r="C34" s="60" t="s">
        <v>319</v>
      </c>
      <c r="D34" s="60" t="s">
        <v>320</v>
      </c>
      <c r="E34" s="60" t="s">
        <v>11</v>
      </c>
      <c r="F34" s="61" t="s">
        <v>1486</v>
      </c>
      <c r="G34" s="60" t="s">
        <v>322</v>
      </c>
      <c r="H34" s="63" t="s">
        <v>323</v>
      </c>
      <c r="I34" s="59">
        <v>42292</v>
      </c>
      <c r="J34" s="57">
        <f>IF(Tabela1[[#This Row],[TIPO]]="Credenciamento",5,1)</f>
        <v>5</v>
      </c>
      <c r="K34" s="58">
        <f>DATE(YEAR(Tabela1[[#This Row],[PUBLICAÇÃO]])+Tabela1[[#This Row],[PRAZO DE VALIDADE DO ATO AUTORIZATIVO (EM ANOS)]],MONTH(Tabela1[[#This Row],[PUBLICAÇÃO]]),DAY(Tabela1[[#This Row],[PUBLICAÇÃO]])-1)</f>
        <v>44118</v>
      </c>
      <c r="L34" s="93" t="s">
        <v>1678</v>
      </c>
    </row>
    <row r="35" spans="1:12" s="97" customFormat="1" ht="30" x14ac:dyDescent="0.25">
      <c r="A35" s="67" t="s">
        <v>492</v>
      </c>
      <c r="B35" s="77" t="s">
        <v>494</v>
      </c>
      <c r="C35" s="67" t="s">
        <v>2317</v>
      </c>
      <c r="D35" s="67" t="s">
        <v>493</v>
      </c>
      <c r="E35" s="67" t="s">
        <v>1436</v>
      </c>
      <c r="F35" s="77" t="s">
        <v>1497</v>
      </c>
      <c r="G35" s="67" t="s">
        <v>285</v>
      </c>
      <c r="H35" s="115" t="s">
        <v>2316</v>
      </c>
      <c r="I35" s="87">
        <v>44509</v>
      </c>
      <c r="J35" s="94">
        <f>IF(Tabela1[[#This Row],[TIPO]]="Credenciamento",5,1)</f>
        <v>1</v>
      </c>
      <c r="K35" s="88">
        <f>DATE(YEAR(Tabela1[[#This Row],[PUBLICAÇÃO]])+Tabela1[[#This Row],[PRAZO DE VALIDADE DO ATO AUTORIZATIVO (EM ANOS)]],MONTH(Tabela1[[#This Row],[PUBLICAÇÃO]]),DAY(Tabela1[[#This Row],[PUBLICAÇÃO]])-1)</f>
        <v>44873</v>
      </c>
    </row>
    <row r="36" spans="1:12" ht="30" x14ac:dyDescent="0.25">
      <c r="A36" s="67" t="s">
        <v>267</v>
      </c>
      <c r="B36" s="77" t="s">
        <v>271</v>
      </c>
      <c r="C36" s="60" t="s">
        <v>1706</v>
      </c>
      <c r="D36" s="60" t="s">
        <v>268</v>
      </c>
      <c r="E36" s="60" t="s">
        <v>1436</v>
      </c>
      <c r="F36" s="61" t="s">
        <v>1519</v>
      </c>
      <c r="G36" s="60" t="s">
        <v>214</v>
      </c>
      <c r="H36" s="63" t="s">
        <v>1707</v>
      </c>
      <c r="I36" s="59">
        <v>43955</v>
      </c>
      <c r="J36" s="57">
        <f>IF(Tabela1[[#This Row],[TIPO]]="Credenciamento",5,1)</f>
        <v>1</v>
      </c>
      <c r="K36" s="58">
        <f>DATE(YEAR(Tabela1[[#This Row],[PUBLICAÇÃO]])+Tabela1[[#This Row],[PRAZO DE VALIDADE DO ATO AUTORIZATIVO (EM ANOS)]],MONTH(Tabela1[[#This Row],[PUBLICAÇÃO]]),DAY(Tabela1[[#This Row],[PUBLICAÇÃO]])-1)</f>
        <v>44319</v>
      </c>
      <c r="L36" s="123" t="s">
        <v>2080</v>
      </c>
    </row>
    <row r="37" spans="1:12" ht="30" x14ac:dyDescent="0.25">
      <c r="A37" s="67" t="s">
        <v>225</v>
      </c>
      <c r="B37" s="77" t="s">
        <v>226</v>
      </c>
      <c r="C37" s="67" t="s">
        <v>1909</v>
      </c>
      <c r="D37" s="67" t="s">
        <v>227</v>
      </c>
      <c r="E37" s="67" t="s">
        <v>11</v>
      </c>
      <c r="F37" s="77" t="s">
        <v>228</v>
      </c>
      <c r="G37" s="67" t="s">
        <v>1922</v>
      </c>
      <c r="H37" s="63" t="s">
        <v>1910</v>
      </c>
      <c r="I37" s="87">
        <v>44202</v>
      </c>
      <c r="J37" s="94">
        <f>IF(Tabela1[[#This Row],[TIPO]]="Credenciamento",5,1)</f>
        <v>5</v>
      </c>
      <c r="K37" s="58">
        <f>DATE(YEAR(Tabela1[[#This Row],[PUBLICAÇÃO]])+Tabela1[[#This Row],[PRAZO DE VALIDADE DO ATO AUTORIZATIVO (EM ANOS)]],MONTH(Tabela1[[#This Row],[PUBLICAÇÃO]]),DAY(Tabela1[[#This Row],[PUBLICAÇÃO]])-1)</f>
        <v>46027</v>
      </c>
    </row>
    <row r="38" spans="1:12" x14ac:dyDescent="0.25">
      <c r="A38" s="60" t="s">
        <v>1477</v>
      </c>
      <c r="B38" s="61" t="s">
        <v>218</v>
      </c>
      <c r="C38" s="60" t="s">
        <v>391</v>
      </c>
      <c r="D38" s="60" t="s">
        <v>392</v>
      </c>
      <c r="E38" s="60" t="s">
        <v>11</v>
      </c>
      <c r="F38" s="61" t="s">
        <v>1498</v>
      </c>
      <c r="G38" s="60" t="s">
        <v>115</v>
      </c>
      <c r="H38" s="66" t="s">
        <v>229</v>
      </c>
      <c r="I38" s="64">
        <v>42503</v>
      </c>
      <c r="J38" s="57">
        <f>IF(Tabela1[[#This Row],[TIPO]]="Credenciamento",5,1)</f>
        <v>5</v>
      </c>
      <c r="K38" s="58">
        <f>DATE(YEAR(Tabela1[[#This Row],[PUBLICAÇÃO]])+Tabela1[[#This Row],[PRAZO DE VALIDADE DO ATO AUTORIZATIVO (EM ANOS)]],MONTH(Tabela1[[#This Row],[PUBLICAÇÃO]]),DAY(Tabela1[[#This Row],[PUBLICAÇÃO]])-1)</f>
        <v>44328</v>
      </c>
    </row>
    <row r="39" spans="1:12" s="83" customFormat="1" ht="30" x14ac:dyDescent="0.25">
      <c r="A39" s="89" t="s">
        <v>170</v>
      </c>
      <c r="B39" s="90" t="s">
        <v>171</v>
      </c>
      <c r="C39" s="89" t="s">
        <v>1915</v>
      </c>
      <c r="D39" s="89" t="s">
        <v>172</v>
      </c>
      <c r="E39" s="89" t="s">
        <v>11</v>
      </c>
      <c r="F39" s="90" t="s">
        <v>1499</v>
      </c>
      <c r="G39" s="89" t="s">
        <v>174</v>
      </c>
      <c r="H39" s="66" t="s">
        <v>1916</v>
      </c>
      <c r="I39" s="95">
        <v>44202</v>
      </c>
      <c r="J39" s="102">
        <f>IF(Tabela1[[#This Row],[TIPO]]="Credenciamento",5,1)</f>
        <v>5</v>
      </c>
      <c r="K39" s="58">
        <f>DATE(YEAR(Tabela1[[#This Row],[PUBLICAÇÃO]])+Tabela1[[#This Row],[PRAZO DE VALIDADE DO ATO AUTORIZATIVO (EM ANOS)]],MONTH(Tabela1[[#This Row],[PUBLICAÇÃO]]),DAY(Tabela1[[#This Row],[PUBLICAÇÃO]])-1)</f>
        <v>46027</v>
      </c>
    </row>
    <row r="40" spans="1:12" s="97" customFormat="1" ht="30" x14ac:dyDescent="0.25">
      <c r="A40" s="67" t="s">
        <v>492</v>
      </c>
      <c r="B40" s="77" t="s">
        <v>494</v>
      </c>
      <c r="C40" s="67" t="s">
        <v>2336</v>
      </c>
      <c r="D40" s="67" t="s">
        <v>493</v>
      </c>
      <c r="E40" s="67" t="s">
        <v>1436</v>
      </c>
      <c r="F40" s="77" t="s">
        <v>1550</v>
      </c>
      <c r="G40" s="67" t="s">
        <v>143</v>
      </c>
      <c r="H40" s="78" t="s">
        <v>1916</v>
      </c>
      <c r="I40" s="87">
        <v>44531</v>
      </c>
      <c r="J40" s="94">
        <f>IF(Tabela1[[#This Row],[TIPO]]="Credenciamento",5,1)</f>
        <v>1</v>
      </c>
      <c r="K40" s="88">
        <f>DATE(YEAR(Tabela1[[#This Row],[PUBLICAÇÃO]])+Tabela1[[#This Row],[PRAZO DE VALIDADE DO ATO AUTORIZATIVO (EM ANOS)]],MONTH(Tabela1[[#This Row],[PUBLICAÇÃO]]),DAY(Tabela1[[#This Row],[PUBLICAÇÃO]])-1)</f>
        <v>44895</v>
      </c>
      <c r="L40" s="99" t="s">
        <v>2094</v>
      </c>
    </row>
    <row r="41" spans="1:12" s="97" customFormat="1" ht="30" x14ac:dyDescent="0.25">
      <c r="A41" s="67" t="s">
        <v>197</v>
      </c>
      <c r="B41" s="77" t="s">
        <v>198</v>
      </c>
      <c r="C41" s="67" t="s">
        <v>1813</v>
      </c>
      <c r="D41" s="67" t="s">
        <v>199</v>
      </c>
      <c r="E41" s="67" t="s">
        <v>11</v>
      </c>
      <c r="F41" s="77" t="s">
        <v>1500</v>
      </c>
      <c r="G41" s="67" t="s">
        <v>201</v>
      </c>
      <c r="H41" s="66" t="s">
        <v>1814</v>
      </c>
      <c r="I41" s="95">
        <v>44144</v>
      </c>
      <c r="J41" s="94">
        <f>IF(Tabela1[[#This Row],[TIPO]]="Credenciamento",5,1)</f>
        <v>5</v>
      </c>
      <c r="K41" s="58">
        <f>DATE(YEAR(Tabela1[[#This Row],[PUBLICAÇÃO]])+Tabela1[[#This Row],[PRAZO DE VALIDADE DO ATO AUTORIZATIVO (EM ANOS)]],MONTH(Tabela1[[#This Row],[PUBLICAÇÃO]]),DAY(Tabela1[[#This Row],[PUBLICAÇÃO]])-1)</f>
        <v>45969</v>
      </c>
    </row>
    <row r="42" spans="1:12" ht="30" x14ac:dyDescent="0.25">
      <c r="A42" s="67" t="s">
        <v>405</v>
      </c>
      <c r="B42" s="77" t="s">
        <v>1579</v>
      </c>
      <c r="C42" s="67" t="s">
        <v>2117</v>
      </c>
      <c r="D42" s="67" t="s">
        <v>407</v>
      </c>
      <c r="E42" s="67" t="s">
        <v>1436</v>
      </c>
      <c r="F42" s="77" t="s">
        <v>1501</v>
      </c>
      <c r="G42" s="67" t="s">
        <v>424</v>
      </c>
      <c r="H42" s="115" t="s">
        <v>2118</v>
      </c>
      <c r="I42" s="87">
        <v>44382</v>
      </c>
      <c r="J42" s="94">
        <f>IF(Tabela1[[#This Row],[TIPO]]="Credenciamento",5,1)</f>
        <v>1</v>
      </c>
      <c r="K42" s="88">
        <f>DATE(YEAR(Tabela1[[#This Row],[PUBLICAÇÃO]])+Tabela1[[#This Row],[PRAZO DE VALIDADE DO ATO AUTORIZATIVO (EM ANOS)]],MONTH(Tabela1[[#This Row],[PUBLICAÇÃO]]),DAY(Tabela1[[#This Row],[PUBLICAÇÃO]])-1)</f>
        <v>44746</v>
      </c>
    </row>
    <row r="43" spans="1:12" ht="30" x14ac:dyDescent="0.25">
      <c r="A43" s="67" t="s">
        <v>329</v>
      </c>
      <c r="B43" s="77" t="s">
        <v>1530</v>
      </c>
      <c r="C43" s="67" t="s">
        <v>2061</v>
      </c>
      <c r="D43" s="67" t="s">
        <v>330</v>
      </c>
      <c r="E43" s="67" t="s">
        <v>11</v>
      </c>
      <c r="F43" s="77" t="s">
        <v>1463</v>
      </c>
      <c r="G43" s="67" t="s">
        <v>212</v>
      </c>
      <c r="H43" s="120" t="s">
        <v>2062</v>
      </c>
      <c r="I43" s="95">
        <v>44330</v>
      </c>
      <c r="J43" s="94">
        <f>IF(Tabela1[[#This Row],[TIPO]]="Credenciamento",5,1)</f>
        <v>5</v>
      </c>
      <c r="K43" s="88">
        <f>DATE(YEAR(Tabela1[[#This Row],[PUBLICAÇÃO]])+Tabela1[[#This Row],[PRAZO DE VALIDADE DO ATO AUTORIZATIVO (EM ANOS)]],MONTH(Tabela1[[#This Row],[PUBLICAÇÃO]]),DAY(Tabela1[[#This Row],[PUBLICAÇÃO]])-1)</f>
        <v>46155</v>
      </c>
    </row>
    <row r="44" spans="1:12" ht="30" x14ac:dyDescent="0.25">
      <c r="A44" s="67" t="s">
        <v>1801</v>
      </c>
      <c r="B44" s="77" t="s">
        <v>1642</v>
      </c>
      <c r="C44" s="67" t="s">
        <v>2211</v>
      </c>
      <c r="D44" s="67" t="s">
        <v>520</v>
      </c>
      <c r="E44" s="67" t="s">
        <v>11</v>
      </c>
      <c r="F44" s="77" t="s">
        <v>521</v>
      </c>
      <c r="G44" s="67" t="s">
        <v>522</v>
      </c>
      <c r="H44" s="78" t="s">
        <v>2082</v>
      </c>
      <c r="I44" s="95">
        <v>44382</v>
      </c>
      <c r="J44" s="87">
        <v>42480</v>
      </c>
      <c r="K44" s="88">
        <v>46207</v>
      </c>
    </row>
    <row r="45" spans="1:12" ht="30" x14ac:dyDescent="0.25">
      <c r="A45" s="67" t="s">
        <v>387</v>
      </c>
      <c r="B45" s="77" t="s">
        <v>132</v>
      </c>
      <c r="C45" s="67" t="s">
        <v>1962</v>
      </c>
      <c r="D45" s="67" t="s">
        <v>2000</v>
      </c>
      <c r="E45" s="67" t="s">
        <v>11</v>
      </c>
      <c r="F45" s="77" t="s">
        <v>1531</v>
      </c>
      <c r="G45" s="67" t="s">
        <v>389</v>
      </c>
      <c r="H45" s="109" t="s">
        <v>1963</v>
      </c>
      <c r="I45" s="115">
        <v>44286</v>
      </c>
      <c r="J45" s="94">
        <f>IF(Tabela1[[#This Row],[TIPO]]="Credenciamento",5,1)</f>
        <v>5</v>
      </c>
      <c r="K45" s="88">
        <f>DATE(YEAR(Tabela1[[#This Row],[PUBLICAÇÃO]])+Tabela1[[#This Row],[PRAZO DE VALIDADE DO ATO AUTORIZATIVO (EM ANOS)]],MONTH(Tabela1[[#This Row],[PUBLICAÇÃO]]),DAY(Tabela1[[#This Row],[PUBLICAÇÃO]])-1)</f>
        <v>46111</v>
      </c>
      <c r="L45" s="104"/>
    </row>
    <row r="46" spans="1:12" x14ac:dyDescent="0.25">
      <c r="A46" s="67" t="s">
        <v>324</v>
      </c>
      <c r="B46" s="77" t="s">
        <v>325</v>
      </c>
      <c r="C46" s="67" t="s">
        <v>1874</v>
      </c>
      <c r="D46" s="67" t="s">
        <v>326</v>
      </c>
      <c r="E46" s="67" t="s">
        <v>11</v>
      </c>
      <c r="F46" s="77" t="s">
        <v>1502</v>
      </c>
      <c r="G46" s="67" t="s">
        <v>221</v>
      </c>
      <c r="H46" s="103" t="s">
        <v>1875</v>
      </c>
      <c r="I46" s="95">
        <v>44202</v>
      </c>
      <c r="J46" s="94">
        <f>IF(Tabela1[[#This Row],[TIPO]]="Credenciamento",5,1)</f>
        <v>5</v>
      </c>
      <c r="K46" s="58">
        <f>DATE(YEAR(Tabela1[[#This Row],[PUBLICAÇÃO]])+Tabela1[[#This Row],[PRAZO DE VALIDADE DO ATO AUTORIZATIVO (EM ANOS)]],MONTH(Tabela1[[#This Row],[PUBLICAÇÃO]]),DAY(Tabela1[[#This Row],[PUBLICAÇÃO]])-1)</f>
        <v>46027</v>
      </c>
    </row>
    <row r="47" spans="1:12" ht="45" x14ac:dyDescent="0.25">
      <c r="A47" s="60" t="s">
        <v>570</v>
      </c>
      <c r="B47" s="61" t="s">
        <v>571</v>
      </c>
      <c r="C47" s="60" t="s">
        <v>572</v>
      </c>
      <c r="D47" s="60" t="s">
        <v>573</v>
      </c>
      <c r="E47" s="60" t="s">
        <v>11</v>
      </c>
      <c r="F47" s="61" t="s">
        <v>1468</v>
      </c>
      <c r="G47" s="60" t="s">
        <v>250</v>
      </c>
      <c r="H47" s="63" t="s">
        <v>574</v>
      </c>
      <c r="I47" s="59">
        <v>42803</v>
      </c>
      <c r="J47" s="57">
        <f>IF(Tabela1[[#This Row],[TIPO]]="Credenciamento",5,1)</f>
        <v>5</v>
      </c>
      <c r="K47" s="58">
        <f>DATE(YEAR(Tabela1[[#This Row],[PUBLICAÇÃO]])+Tabela1[[#This Row],[PRAZO DE VALIDADE DO ATO AUTORIZATIVO (EM ANOS)]],MONTH(Tabela1[[#This Row],[PUBLICAÇÃO]]),DAY(Tabela1[[#This Row],[PUBLICAÇÃO]])-1)</f>
        <v>44628</v>
      </c>
    </row>
    <row r="48" spans="1:12" ht="45" x14ac:dyDescent="0.25">
      <c r="A48" s="67" t="s">
        <v>528</v>
      </c>
      <c r="B48" s="77" t="s">
        <v>529</v>
      </c>
      <c r="C48" s="67" t="s">
        <v>2001</v>
      </c>
      <c r="D48" s="67" t="s">
        <v>530</v>
      </c>
      <c r="E48" s="67" t="s">
        <v>11</v>
      </c>
      <c r="F48" s="77" t="s">
        <v>1452</v>
      </c>
      <c r="G48" s="67" t="s">
        <v>532</v>
      </c>
      <c r="H48" s="78" t="s">
        <v>1964</v>
      </c>
      <c r="I48" s="87">
        <v>44286</v>
      </c>
      <c r="J48" s="94">
        <f>IF(Tabela1[[#This Row],[TIPO]]="Credenciamento",5,1)</f>
        <v>5</v>
      </c>
      <c r="K48" s="88">
        <f>DATE(YEAR(Tabela1[[#This Row],[PUBLICAÇÃO]])+Tabela1[[#This Row],[PRAZO DE VALIDADE DO ATO AUTORIZATIVO (EM ANOS)]],MONTH(Tabela1[[#This Row],[PUBLICAÇÃO]]),DAY(Tabela1[[#This Row],[PUBLICAÇÃO]])-1)</f>
        <v>46111</v>
      </c>
    </row>
    <row r="49" spans="1:12" ht="30" x14ac:dyDescent="0.25">
      <c r="A49" s="67" t="s">
        <v>434</v>
      </c>
      <c r="B49" s="77" t="s">
        <v>1643</v>
      </c>
      <c r="C49" s="67" t="s">
        <v>435</v>
      </c>
      <c r="D49" s="67" t="s">
        <v>436</v>
      </c>
      <c r="E49" s="67" t="s">
        <v>11</v>
      </c>
      <c r="F49" s="77" t="s">
        <v>437</v>
      </c>
      <c r="G49" s="67" t="s">
        <v>1469</v>
      </c>
      <c r="H49" s="78" t="s">
        <v>438</v>
      </c>
      <c r="I49" s="87">
        <v>42803</v>
      </c>
      <c r="J49" s="94">
        <f>IF(Tabela1[[#This Row],[TIPO]]="Credenciamento",5,1)</f>
        <v>5</v>
      </c>
      <c r="K49" s="88">
        <f>DATE(YEAR(Tabela1[[#This Row],[PUBLICAÇÃO]])+Tabela1[[#This Row],[PRAZO DE VALIDADE DO ATO AUTORIZATIVO (EM ANOS)]],MONTH(Tabela1[[#This Row],[PUBLICAÇÃO]]),DAY(Tabela1[[#This Row],[PUBLICAÇÃO]])-1)</f>
        <v>44628</v>
      </c>
    </row>
    <row r="50" spans="1:12" ht="30" x14ac:dyDescent="0.25">
      <c r="A50" s="67" t="s">
        <v>116</v>
      </c>
      <c r="B50" s="77" t="s">
        <v>1652</v>
      </c>
      <c r="C50" s="67" t="s">
        <v>2140</v>
      </c>
      <c r="D50" s="67" t="s">
        <v>117</v>
      </c>
      <c r="E50" s="67" t="s">
        <v>11</v>
      </c>
      <c r="F50" s="77" t="s">
        <v>1503</v>
      </c>
      <c r="G50" s="67" t="s">
        <v>119</v>
      </c>
      <c r="H50" s="78" t="s">
        <v>2139</v>
      </c>
      <c r="I50" s="87">
        <v>44420</v>
      </c>
      <c r="J50" s="94">
        <f>IF(Tabela1[[#This Row],[TIPO]]="Credenciamento",5,1)</f>
        <v>5</v>
      </c>
      <c r="K50" s="88">
        <f>DATE(YEAR(Tabela1[[#This Row],[PUBLICAÇÃO]])+Tabela1[[#This Row],[PRAZO DE VALIDADE DO ATO AUTORIZATIVO (EM ANOS)]],MONTH(Tabela1[[#This Row],[PUBLICAÇÃO]]),DAY(Tabela1[[#This Row],[PUBLICAÇÃO]])-1)</f>
        <v>46245</v>
      </c>
      <c r="L50" s="93"/>
    </row>
    <row r="51" spans="1:12" ht="45" x14ac:dyDescent="0.25">
      <c r="A51" s="67" t="s">
        <v>405</v>
      </c>
      <c r="B51" s="77" t="s">
        <v>1579</v>
      </c>
      <c r="C51" s="67" t="s">
        <v>2192</v>
      </c>
      <c r="D51" s="67" t="s">
        <v>407</v>
      </c>
      <c r="E51" s="67" t="s">
        <v>1436</v>
      </c>
      <c r="F51" s="77" t="s">
        <v>1504</v>
      </c>
      <c r="G51" s="67" t="s">
        <v>412</v>
      </c>
      <c r="H51" s="115" t="s">
        <v>2193</v>
      </c>
      <c r="I51" s="87">
        <v>44420</v>
      </c>
      <c r="J51" s="94">
        <f>IF(Tabela1[[#This Row],[TIPO]]="Credenciamento",5,1)</f>
        <v>1</v>
      </c>
      <c r="K51" s="88">
        <f>DATE(YEAR(Tabela1[[#This Row],[PUBLICAÇÃO]])+Tabela1[[#This Row],[PRAZO DE VALIDADE DO ATO AUTORIZATIVO (EM ANOS)]],MONTH(Tabela1[[#This Row],[PUBLICAÇÃO]]),DAY(Tabela1[[#This Row],[PUBLICAÇÃO]])-1)</f>
        <v>44784</v>
      </c>
      <c r="L51" s="93"/>
    </row>
    <row r="52" spans="1:12" ht="45" x14ac:dyDescent="0.25">
      <c r="A52" s="60" t="s">
        <v>562</v>
      </c>
      <c r="B52" s="61" t="s">
        <v>339</v>
      </c>
      <c r="C52" s="60" t="s">
        <v>563</v>
      </c>
      <c r="D52" s="60" t="s">
        <v>340</v>
      </c>
      <c r="E52" s="60" t="s">
        <v>1436</v>
      </c>
      <c r="F52" s="61" t="s">
        <v>1492</v>
      </c>
      <c r="G52" s="60" t="s">
        <v>80</v>
      </c>
      <c r="H52" s="63" t="s">
        <v>564</v>
      </c>
      <c r="I52" s="59">
        <v>43318</v>
      </c>
      <c r="J52" s="57">
        <f>IF(Tabela1[[#This Row],[TIPO]]="Credenciamento",5,1)</f>
        <v>1</v>
      </c>
      <c r="K52" s="58">
        <f>DATE(YEAR(Tabela1[[#This Row],[PUBLICAÇÃO]])+Tabela1[[#This Row],[PRAZO DE VALIDADE DO ATO AUTORIZATIVO (EM ANOS)]],MONTH(Tabela1[[#This Row],[PUBLICAÇÃO]]),DAY(Tabela1[[#This Row],[PUBLICAÇÃO]])-1)</f>
        <v>43682</v>
      </c>
      <c r="L52" s="82" t="s">
        <v>1678</v>
      </c>
    </row>
    <row r="53" spans="1:12" x14ac:dyDescent="0.25">
      <c r="A53" s="67" t="s">
        <v>394</v>
      </c>
      <c r="B53" s="77" t="s">
        <v>395</v>
      </c>
      <c r="C53" s="67" t="s">
        <v>1768</v>
      </c>
      <c r="D53" s="67" t="s">
        <v>396</v>
      </c>
      <c r="E53" s="67" t="s">
        <v>11</v>
      </c>
      <c r="F53" s="77" t="s">
        <v>584</v>
      </c>
      <c r="G53" s="67" t="s">
        <v>398</v>
      </c>
      <c r="H53" s="66" t="s">
        <v>1767</v>
      </c>
      <c r="I53" s="95">
        <v>44089</v>
      </c>
      <c r="J53" s="94">
        <f>IF(Tabela1[[#This Row],[TIPO]]="Credenciamento",5,1)</f>
        <v>5</v>
      </c>
      <c r="K53" s="58">
        <f>DATE(YEAR(Tabela1[[#This Row],[PUBLICAÇÃO]])+Tabela1[[#This Row],[PRAZO DE VALIDADE DO ATO AUTORIZATIVO (EM ANOS)]],MONTH(Tabela1[[#This Row],[PUBLICAÇÃO]]),DAY(Tabela1[[#This Row],[PUBLICAÇÃO]])-1)</f>
        <v>45914</v>
      </c>
    </row>
    <row r="54" spans="1:12" ht="30" x14ac:dyDescent="0.25">
      <c r="A54" s="67" t="s">
        <v>35</v>
      </c>
      <c r="B54" s="77" t="s">
        <v>36</v>
      </c>
      <c r="C54" s="67" t="s">
        <v>1827</v>
      </c>
      <c r="D54" s="67" t="s">
        <v>38</v>
      </c>
      <c r="E54" s="67" t="s">
        <v>1436</v>
      </c>
      <c r="F54" s="77" t="s">
        <v>1505</v>
      </c>
      <c r="G54" s="67" t="s">
        <v>43</v>
      </c>
      <c r="H54" s="69" t="s">
        <v>1828</v>
      </c>
      <c r="I54" s="87">
        <v>44155</v>
      </c>
      <c r="J54" s="94">
        <f>IF(Tabela1[[#This Row],[TIPO]]="Credenciamento",5,1)</f>
        <v>1</v>
      </c>
      <c r="K54" s="88">
        <f>DATE(YEAR(Tabela1[[#This Row],[PUBLICAÇÃO]])+Tabela1[[#This Row],[PRAZO DE VALIDADE DO ATO AUTORIZATIVO (EM ANOS)]],MONTH(Tabela1[[#This Row],[PUBLICAÇÃO]]),DAY(Tabela1[[#This Row],[PUBLICAÇÃO]])-1)</f>
        <v>44519</v>
      </c>
    </row>
    <row r="55" spans="1:12" ht="30" x14ac:dyDescent="0.25">
      <c r="A55" s="67" t="s">
        <v>267</v>
      </c>
      <c r="B55" s="77" t="s">
        <v>271</v>
      </c>
      <c r="C55" s="67" t="s">
        <v>2168</v>
      </c>
      <c r="D55" s="67" t="s">
        <v>268</v>
      </c>
      <c r="E55" s="67" t="s">
        <v>1436</v>
      </c>
      <c r="F55" s="77" t="s">
        <v>1506</v>
      </c>
      <c r="G55" s="67" t="s">
        <v>248</v>
      </c>
      <c r="H55" s="78" t="s">
        <v>2169</v>
      </c>
      <c r="I55" s="87">
        <v>44420</v>
      </c>
      <c r="J55" s="94">
        <f>IF(Tabela1[[#This Row],[TIPO]]="Credenciamento",5,1)</f>
        <v>1</v>
      </c>
      <c r="K55" s="88">
        <f>DATE(YEAR(Tabela1[[#This Row],[PUBLICAÇÃO]])+Tabela1[[#This Row],[PRAZO DE VALIDADE DO ATO AUTORIZATIVO (EM ANOS)]],MONTH(Tabela1[[#This Row],[PUBLICAÇÃO]]),DAY(Tabela1[[#This Row],[PUBLICAÇÃO]])-1)</f>
        <v>44784</v>
      </c>
      <c r="L55" s="82" t="s">
        <v>1678</v>
      </c>
    </row>
    <row r="56" spans="1:12" ht="30" x14ac:dyDescent="0.25">
      <c r="A56" s="67" t="s">
        <v>1644</v>
      </c>
      <c r="B56" s="77" t="s">
        <v>449</v>
      </c>
      <c r="C56" s="67" t="s">
        <v>1848</v>
      </c>
      <c r="D56" s="67" t="s">
        <v>450</v>
      </c>
      <c r="E56" s="67" t="s">
        <v>11</v>
      </c>
      <c r="F56" s="77" t="s">
        <v>289</v>
      </c>
      <c r="G56" s="67" t="s">
        <v>290</v>
      </c>
      <c r="H56" s="63" t="s">
        <v>1849</v>
      </c>
      <c r="I56" s="87">
        <v>44175</v>
      </c>
      <c r="J56" s="94">
        <f>IF(Tabela1[[#This Row],[TIPO]]="Credenciamento",5,1)</f>
        <v>5</v>
      </c>
      <c r="K56" s="58">
        <f>DATE(YEAR(Tabela1[[#This Row],[PUBLICAÇÃO]])+Tabela1[[#This Row],[PRAZO DE VALIDADE DO ATO AUTORIZATIVO (EM ANOS)]],MONTH(Tabela1[[#This Row],[PUBLICAÇÃO]]),DAY(Tabela1[[#This Row],[PUBLICAÇÃO]])-1)</f>
        <v>46000</v>
      </c>
    </row>
    <row r="57" spans="1:12" ht="30" x14ac:dyDescent="0.25">
      <c r="A57" s="67" t="s">
        <v>492</v>
      </c>
      <c r="B57" s="77" t="s">
        <v>494</v>
      </c>
      <c r="C57" s="67" t="s">
        <v>2293</v>
      </c>
      <c r="D57" s="67" t="s">
        <v>493</v>
      </c>
      <c r="E57" s="67" t="s">
        <v>1436</v>
      </c>
      <c r="F57" s="77" t="s">
        <v>1507</v>
      </c>
      <c r="G57" s="67" t="s">
        <v>284</v>
      </c>
      <c r="H57" s="115" t="s">
        <v>2294</v>
      </c>
      <c r="I57" s="87">
        <v>44482</v>
      </c>
      <c r="J57" s="94">
        <f>IF(Tabela1[[#This Row],[TIPO]]="Credenciamento",5,1)</f>
        <v>1</v>
      </c>
      <c r="K57" s="88">
        <f>DATE(YEAR(Tabela1[[#This Row],[PUBLICAÇÃO]])+Tabela1[[#This Row],[PRAZO DE VALIDADE DO ATO AUTORIZATIVO (EM ANOS)]],MONTH(Tabela1[[#This Row],[PUBLICAÇÃO]]),DAY(Tabela1[[#This Row],[PUBLICAÇÃO]])-1)</f>
        <v>44846</v>
      </c>
      <c r="L57" s="97"/>
    </row>
    <row r="58" spans="1:12" ht="60" x14ac:dyDescent="0.25">
      <c r="A58" s="60" t="s">
        <v>545</v>
      </c>
      <c r="B58" s="61" t="s">
        <v>1645</v>
      </c>
      <c r="C58" s="60" t="s">
        <v>546</v>
      </c>
      <c r="D58" s="60" t="s">
        <v>547</v>
      </c>
      <c r="E58" s="60" t="s">
        <v>11</v>
      </c>
      <c r="F58" s="61" t="s">
        <v>1470</v>
      </c>
      <c r="G58" s="60" t="s">
        <v>548</v>
      </c>
      <c r="H58" s="63" t="s">
        <v>549</v>
      </c>
      <c r="I58" s="59">
        <v>42902</v>
      </c>
      <c r="J58" s="57">
        <f>IF(Tabela1[[#This Row],[TIPO]]="Credenciamento",5,1)</f>
        <v>5</v>
      </c>
      <c r="K58" s="58">
        <f>DATE(YEAR(Tabela1[[#This Row],[PUBLICAÇÃO]])+Tabela1[[#This Row],[PRAZO DE VALIDADE DO ATO AUTORIZATIVO (EM ANOS)]],MONTH(Tabela1[[#This Row],[PUBLICAÇÃO]]),DAY(Tabela1[[#This Row],[PUBLICAÇÃO]])-1)</f>
        <v>44727</v>
      </c>
    </row>
    <row r="59" spans="1:12" ht="30" x14ac:dyDescent="0.25">
      <c r="A59" s="60" t="s">
        <v>239</v>
      </c>
      <c r="B59" s="61" t="s">
        <v>240</v>
      </c>
      <c r="C59" s="60" t="s">
        <v>1478</v>
      </c>
      <c r="D59" s="60" t="s">
        <v>241</v>
      </c>
      <c r="E59" s="60" t="s">
        <v>11</v>
      </c>
      <c r="F59" s="61" t="s">
        <v>1557</v>
      </c>
      <c r="G59" s="60" t="s">
        <v>242</v>
      </c>
      <c r="H59" s="63" t="s">
        <v>243</v>
      </c>
      <c r="I59" s="59">
        <v>43587</v>
      </c>
      <c r="J59" s="57">
        <f>IF(Tabela1[[#This Row],[TIPO]]="Credenciamento",5,1)</f>
        <v>5</v>
      </c>
      <c r="K59" s="58">
        <f>DATE(YEAR(Tabela1[[#This Row],[PUBLICAÇÃO]])+Tabela1[[#This Row],[PRAZO DE VALIDADE DO ATO AUTORIZATIVO (EM ANOS)]],MONTH(Tabela1[[#This Row],[PUBLICAÇÃO]]),DAY(Tabela1[[#This Row],[PUBLICAÇÃO]])-1)</f>
        <v>45413</v>
      </c>
    </row>
    <row r="60" spans="1:12" ht="30" x14ac:dyDescent="0.25">
      <c r="A60" s="67" t="s">
        <v>301</v>
      </c>
      <c r="B60" s="77" t="s">
        <v>302</v>
      </c>
      <c r="C60" s="67" t="s">
        <v>2031</v>
      </c>
      <c r="D60" s="67" t="s">
        <v>303</v>
      </c>
      <c r="E60" s="67" t="s">
        <v>11</v>
      </c>
      <c r="F60" s="77" t="s">
        <v>1464</v>
      </c>
      <c r="G60" s="67" t="s">
        <v>270</v>
      </c>
      <c r="H60" s="78" t="s">
        <v>2032</v>
      </c>
      <c r="I60" s="87">
        <v>44330</v>
      </c>
      <c r="J60" s="94">
        <f>IF(Tabela1[[#This Row],[TIPO]]="Credenciamento",5,1)</f>
        <v>5</v>
      </c>
      <c r="K60" s="88">
        <f>DATE(YEAR(Tabela1[[#This Row],[PUBLICAÇÃO]])+Tabela1[[#This Row],[PRAZO DE VALIDADE DO ATO AUTORIZATIVO (EM ANOS)]],MONTH(Tabela1[[#This Row],[PUBLICAÇÃO]]),DAY(Tabela1[[#This Row],[PUBLICAÇÃO]])-1)</f>
        <v>46155</v>
      </c>
    </row>
    <row r="61" spans="1:12" ht="30" x14ac:dyDescent="0.25">
      <c r="A61" s="67" t="s">
        <v>92</v>
      </c>
      <c r="B61" s="77" t="s">
        <v>93</v>
      </c>
      <c r="C61" s="67" t="s">
        <v>1883</v>
      </c>
      <c r="D61" s="67" t="s">
        <v>94</v>
      </c>
      <c r="E61" s="67" t="s">
        <v>1436</v>
      </c>
      <c r="F61" s="77" t="s">
        <v>1558</v>
      </c>
      <c r="G61" s="67" t="s">
        <v>100</v>
      </c>
      <c r="H61" s="63" t="s">
        <v>1884</v>
      </c>
      <c r="I61" s="87">
        <v>44202</v>
      </c>
      <c r="J61" s="94">
        <f>IF(Tabela1[[#This Row],[TIPO]]="Credenciamento",5,1)</f>
        <v>1</v>
      </c>
      <c r="K61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62" spans="1:12" ht="30" x14ac:dyDescent="0.25">
      <c r="A62" s="60" t="s">
        <v>232</v>
      </c>
      <c r="B62" s="61" t="s">
        <v>233</v>
      </c>
      <c r="C62" s="60" t="s">
        <v>234</v>
      </c>
      <c r="D62" s="60" t="s">
        <v>235</v>
      </c>
      <c r="E62" s="60" t="s">
        <v>11</v>
      </c>
      <c r="F62" s="61" t="s">
        <v>1508</v>
      </c>
      <c r="G62" s="60" t="s">
        <v>237</v>
      </c>
      <c r="H62" s="63" t="s">
        <v>238</v>
      </c>
      <c r="I62" s="59">
        <v>42902</v>
      </c>
      <c r="J62" s="57">
        <f>IF(Tabela1[[#This Row],[TIPO]]="Credenciamento",5,1)</f>
        <v>5</v>
      </c>
      <c r="K62" s="58">
        <f>DATE(YEAR(Tabela1[[#This Row],[PUBLICAÇÃO]])+Tabela1[[#This Row],[PRAZO DE VALIDADE DO ATO AUTORIZATIVO (EM ANOS)]],MONTH(Tabela1[[#This Row],[PUBLICAÇÃO]]),DAY(Tabela1[[#This Row],[PUBLICAÇÃO]])-1)</f>
        <v>44727</v>
      </c>
    </row>
    <row r="63" spans="1:12" ht="30" x14ac:dyDescent="0.25">
      <c r="A63" s="67" t="s">
        <v>334</v>
      </c>
      <c r="B63" s="77" t="s">
        <v>335</v>
      </c>
      <c r="C63" s="67" t="s">
        <v>1844</v>
      </c>
      <c r="D63" s="67" t="s">
        <v>336</v>
      </c>
      <c r="E63" s="67" t="s">
        <v>11</v>
      </c>
      <c r="F63" s="77" t="s">
        <v>337</v>
      </c>
      <c r="G63" s="67" t="s">
        <v>161</v>
      </c>
      <c r="H63" s="63" t="s">
        <v>1845</v>
      </c>
      <c r="I63" s="87">
        <v>44155</v>
      </c>
      <c r="J63" s="94">
        <f>IF(Tabela1[[#This Row],[TIPO]]="Credenciamento",5,1)</f>
        <v>5</v>
      </c>
      <c r="K63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64" spans="1:12" ht="30" x14ac:dyDescent="0.25">
      <c r="A64" s="60" t="s">
        <v>259</v>
      </c>
      <c r="B64" s="61" t="s">
        <v>1621</v>
      </c>
      <c r="C64" s="60" t="s">
        <v>260</v>
      </c>
      <c r="D64" s="60" t="s">
        <v>261</v>
      </c>
      <c r="E64" s="60" t="s">
        <v>11</v>
      </c>
      <c r="F64" s="61" t="s">
        <v>1532</v>
      </c>
      <c r="G64" s="60" t="s">
        <v>1533</v>
      </c>
      <c r="H64" s="66" t="s">
        <v>263</v>
      </c>
      <c r="I64" s="64">
        <v>42495</v>
      </c>
      <c r="J64" s="57">
        <f>IF(Tabela1[[#This Row],[TIPO]]="Credenciamento",5,1)</f>
        <v>5</v>
      </c>
      <c r="K64" s="58">
        <f>DATE(YEAR(Tabela1[[#This Row],[PUBLICAÇÃO]])+Tabela1[[#This Row],[PRAZO DE VALIDADE DO ATO AUTORIZATIVO (EM ANOS)]],MONTH(Tabela1[[#This Row],[PUBLICAÇÃO]]),DAY(Tabela1[[#This Row],[PUBLICAÇÃO]])-1)</f>
        <v>44320</v>
      </c>
    </row>
    <row r="65" spans="1:12" s="97" customFormat="1" ht="30" x14ac:dyDescent="0.25">
      <c r="A65" s="67" t="s">
        <v>1453</v>
      </c>
      <c r="B65" s="77" t="s">
        <v>132</v>
      </c>
      <c r="C65" s="67" t="s">
        <v>1790</v>
      </c>
      <c r="D65" s="67" t="s">
        <v>332</v>
      </c>
      <c r="E65" s="67" t="s">
        <v>11</v>
      </c>
      <c r="F65" s="77" t="s">
        <v>289</v>
      </c>
      <c r="G65" s="67" t="s">
        <v>290</v>
      </c>
      <c r="H65" s="63" t="s">
        <v>1791</v>
      </c>
      <c r="I65" s="87">
        <v>44144</v>
      </c>
      <c r="J65" s="94">
        <f>IF(Tabela1[[#This Row],[TIPO]]="Credenciamento",5,1)</f>
        <v>5</v>
      </c>
      <c r="K65" s="58">
        <f>DATE(YEAR(Tabela1[[#This Row],[PUBLICAÇÃO]])+Tabela1[[#This Row],[PRAZO DE VALIDADE DO ATO AUTORIZATIVO (EM ANOS)]],MONTH(Tabela1[[#This Row],[PUBLICAÇÃO]]),DAY(Tabela1[[#This Row],[PUBLICAÇÃO]])-1)</f>
        <v>45969</v>
      </c>
    </row>
    <row r="66" spans="1:12" ht="30" x14ac:dyDescent="0.25">
      <c r="A66" s="67" t="s">
        <v>363</v>
      </c>
      <c r="B66" s="77" t="s">
        <v>364</v>
      </c>
      <c r="C66" s="67" t="s">
        <v>2143</v>
      </c>
      <c r="D66" s="67" t="s">
        <v>365</v>
      </c>
      <c r="E66" s="67" t="s">
        <v>11</v>
      </c>
      <c r="F66" s="77" t="s">
        <v>1485</v>
      </c>
      <c r="G66" s="67" t="s">
        <v>367</v>
      </c>
      <c r="H66" s="120" t="s">
        <v>2144</v>
      </c>
      <c r="I66" s="95">
        <v>44420</v>
      </c>
      <c r="J66" s="94">
        <f>IF(Tabela1[[#This Row],[TIPO]]="Credenciamento",5,1)</f>
        <v>5</v>
      </c>
      <c r="K66" s="88">
        <v>44419</v>
      </c>
    </row>
    <row r="67" spans="1:12" ht="30" x14ac:dyDescent="0.25">
      <c r="A67" s="60" t="s">
        <v>405</v>
      </c>
      <c r="B67" s="61" t="s">
        <v>1579</v>
      </c>
      <c r="C67" s="60" t="s">
        <v>415</v>
      </c>
      <c r="D67" s="60" t="s">
        <v>407</v>
      </c>
      <c r="E67" s="60" t="s">
        <v>1436</v>
      </c>
      <c r="F67" s="61" t="s">
        <v>1509</v>
      </c>
      <c r="G67" s="60" t="s">
        <v>47</v>
      </c>
      <c r="H67" s="63" t="s">
        <v>416</v>
      </c>
      <c r="I67" s="59">
        <v>43383</v>
      </c>
      <c r="J67" s="57">
        <f>IF(Tabela1[[#This Row],[TIPO]]="Credenciamento",5,1)</f>
        <v>1</v>
      </c>
      <c r="K67" s="58">
        <f>DATE(YEAR(Tabela1[[#This Row],[PUBLICAÇÃO]])+Tabela1[[#This Row],[PRAZO DE VALIDADE DO ATO AUTORIZATIVO (EM ANOS)]],MONTH(Tabela1[[#This Row],[PUBLICAÇÃO]]),DAY(Tabela1[[#This Row],[PUBLICAÇÃO]])-1)</f>
        <v>43747</v>
      </c>
      <c r="L67" s="82" t="s">
        <v>1678</v>
      </c>
    </row>
    <row r="68" spans="1:12" ht="30" x14ac:dyDescent="0.25">
      <c r="A68" s="67" t="s">
        <v>405</v>
      </c>
      <c r="B68" s="77" t="s">
        <v>1579</v>
      </c>
      <c r="C68" s="67" t="s">
        <v>1985</v>
      </c>
      <c r="D68" s="67" t="s">
        <v>407</v>
      </c>
      <c r="E68" s="67" t="s">
        <v>1436</v>
      </c>
      <c r="F68" s="77" t="s">
        <v>1510</v>
      </c>
      <c r="G68" s="67" t="s">
        <v>282</v>
      </c>
      <c r="H68" s="78" t="s">
        <v>1986</v>
      </c>
      <c r="I68" s="87">
        <v>44286</v>
      </c>
      <c r="J68" s="94">
        <f>IF(Tabela1[[#This Row],[TIPO]]="Credenciamento",5,1)</f>
        <v>1</v>
      </c>
      <c r="K68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69" spans="1:12" x14ac:dyDescent="0.25">
      <c r="A69" s="67" t="s">
        <v>275</v>
      </c>
      <c r="B69" s="77" t="s">
        <v>276</v>
      </c>
      <c r="C69" s="67" t="s">
        <v>2274</v>
      </c>
      <c r="D69" s="67" t="s">
        <v>277</v>
      </c>
      <c r="E69" s="67" t="s">
        <v>1436</v>
      </c>
      <c r="F69" s="77" t="s">
        <v>1510</v>
      </c>
      <c r="G69" s="67" t="s">
        <v>282</v>
      </c>
      <c r="H69" s="78" t="s">
        <v>2275</v>
      </c>
      <c r="I69" s="87">
        <v>44482</v>
      </c>
      <c r="J69" s="94">
        <f>IF(Tabela1[[#This Row],[TIPO]]="Credenciamento",5,1)</f>
        <v>1</v>
      </c>
      <c r="K69" s="88">
        <f>DATE(YEAR(Tabela1[[#This Row],[PUBLICAÇÃO]])+Tabela1[[#This Row],[PRAZO DE VALIDADE DO ATO AUTORIZATIVO (EM ANOS)]],MONTH(Tabela1[[#This Row],[PUBLICAÇÃO]]),DAY(Tabela1[[#This Row],[PUBLICAÇÃO]])-1)</f>
        <v>44846</v>
      </c>
    </row>
    <row r="70" spans="1:12" s="97" customFormat="1" ht="30" x14ac:dyDescent="0.25">
      <c r="A70" s="67" t="s">
        <v>492</v>
      </c>
      <c r="B70" s="77" t="s">
        <v>494</v>
      </c>
      <c r="C70" s="67" t="s">
        <v>2276</v>
      </c>
      <c r="D70" s="67" t="s">
        <v>493</v>
      </c>
      <c r="E70" s="67" t="s">
        <v>1436</v>
      </c>
      <c r="F70" s="77" t="s">
        <v>1511</v>
      </c>
      <c r="G70" s="67" t="s">
        <v>501</v>
      </c>
      <c r="H70" s="78" t="s">
        <v>2277</v>
      </c>
      <c r="I70" s="87">
        <v>44482</v>
      </c>
      <c r="J70" s="94">
        <f>IF(Tabela1[[#This Row],[TIPO]]="Credenciamento",5,1)</f>
        <v>1</v>
      </c>
      <c r="K70" s="88">
        <f>DATE(YEAR(Tabela1[[#This Row],[PUBLICAÇÃO]])+Tabela1[[#This Row],[PRAZO DE VALIDADE DO ATO AUTORIZATIVO (EM ANOS)]],MONTH(Tabela1[[#This Row],[PUBLICAÇÃO]]),DAY(Tabela1[[#This Row],[PUBLICAÇÃO]])-1)</f>
        <v>44846</v>
      </c>
      <c r="L70" s="98"/>
    </row>
    <row r="71" spans="1:12" ht="30" x14ac:dyDescent="0.25">
      <c r="A71" s="67" t="s">
        <v>131</v>
      </c>
      <c r="B71" s="77" t="s">
        <v>132</v>
      </c>
      <c r="C71" s="67" t="s">
        <v>2178</v>
      </c>
      <c r="D71" s="67" t="s">
        <v>133</v>
      </c>
      <c r="E71" s="67" t="s">
        <v>11</v>
      </c>
      <c r="F71" s="77" t="s">
        <v>1512</v>
      </c>
      <c r="G71" s="67" t="s">
        <v>135</v>
      </c>
      <c r="H71" s="78" t="s">
        <v>2179</v>
      </c>
      <c r="I71" s="87">
        <v>44420</v>
      </c>
      <c r="J71" s="94">
        <f>IF(Tabela1[[#This Row],[TIPO]]="Credenciamento",5,1)</f>
        <v>5</v>
      </c>
      <c r="K71" s="88">
        <f>DATE(YEAR(Tabela1[[#This Row],[PUBLICAÇÃO]])+Tabela1[[#This Row],[PRAZO DE VALIDADE DO ATO AUTORIZATIVO (EM ANOS)]],MONTH(Tabela1[[#This Row],[PUBLICAÇÃO]]),DAY(Tabela1[[#This Row],[PUBLICAÇÃO]])-1)</f>
        <v>46245</v>
      </c>
    </row>
    <row r="72" spans="1:12" s="97" customFormat="1" x14ac:dyDescent="0.25">
      <c r="A72" s="67" t="s">
        <v>492</v>
      </c>
      <c r="B72" s="77" t="s">
        <v>494</v>
      </c>
      <c r="C72" s="67" t="s">
        <v>2196</v>
      </c>
      <c r="D72" s="67" t="s">
        <v>493</v>
      </c>
      <c r="E72" s="67" t="s">
        <v>1436</v>
      </c>
      <c r="F72" s="77" t="s">
        <v>1513</v>
      </c>
      <c r="G72" s="67" t="s">
        <v>497</v>
      </c>
      <c r="H72" s="115" t="s">
        <v>2197</v>
      </c>
      <c r="I72" s="87">
        <v>44420</v>
      </c>
      <c r="J72" s="94">
        <f>IF(Tabela1[[#This Row],[TIPO]]="Credenciamento",5,1)</f>
        <v>1</v>
      </c>
      <c r="K72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73" spans="1:12" ht="30" x14ac:dyDescent="0.25">
      <c r="A73" s="67" t="s">
        <v>275</v>
      </c>
      <c r="B73" s="77" t="s">
        <v>276</v>
      </c>
      <c r="C73" s="67" t="s">
        <v>1745</v>
      </c>
      <c r="D73" s="67" t="s">
        <v>277</v>
      </c>
      <c r="E73" s="67" t="s">
        <v>1436</v>
      </c>
      <c r="F73" s="77" t="s">
        <v>1507</v>
      </c>
      <c r="G73" s="67" t="s">
        <v>284</v>
      </c>
      <c r="H73" s="63" t="s">
        <v>1746</v>
      </c>
      <c r="I73" s="59">
        <v>43986</v>
      </c>
      <c r="J73" s="57">
        <f>IF(Tabela1[[#This Row],[TIPO]]="Credenciamento",5,1)</f>
        <v>1</v>
      </c>
      <c r="K73" s="58">
        <f>DATE(YEAR(Tabela1[[#This Row],[PUBLICAÇÃO]])+Tabela1[[#This Row],[PRAZO DE VALIDADE DO ATO AUTORIZATIVO (EM ANOS)]],MONTH(Tabela1[[#This Row],[PUBLICAÇÃO]]),DAY(Tabela1[[#This Row],[PUBLICAÇÃO]])-1)</f>
        <v>44350</v>
      </c>
      <c r="L73" s="82"/>
    </row>
    <row r="74" spans="1:12" ht="30" x14ac:dyDescent="0.25">
      <c r="A74" s="67" t="s">
        <v>35</v>
      </c>
      <c r="B74" s="77" t="s">
        <v>36</v>
      </c>
      <c r="C74" s="67" t="s">
        <v>1978</v>
      </c>
      <c r="D74" s="67" t="s">
        <v>38</v>
      </c>
      <c r="E74" s="67" t="s">
        <v>1436</v>
      </c>
      <c r="F74" s="77" t="s">
        <v>1524</v>
      </c>
      <c r="G74" s="67" t="s">
        <v>51</v>
      </c>
      <c r="H74" s="109" t="s">
        <v>1979</v>
      </c>
      <c r="I74" s="87">
        <v>44286</v>
      </c>
      <c r="J74" s="94">
        <f>IF(Tabela1[[#This Row],[TIPO]]="Credenciamento",5,1)</f>
        <v>1</v>
      </c>
      <c r="K74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75" spans="1:12" ht="29.25" customHeight="1" x14ac:dyDescent="0.25">
      <c r="A75" s="67" t="s">
        <v>363</v>
      </c>
      <c r="B75" s="77" t="s">
        <v>364</v>
      </c>
      <c r="C75" s="67" t="s">
        <v>2145</v>
      </c>
      <c r="D75" s="67" t="s">
        <v>365</v>
      </c>
      <c r="E75" s="67" t="s">
        <v>1436</v>
      </c>
      <c r="F75" s="77" t="s">
        <v>1570</v>
      </c>
      <c r="G75" s="67" t="s">
        <v>368</v>
      </c>
      <c r="H75" s="78" t="s">
        <v>2146</v>
      </c>
      <c r="I75" s="87">
        <v>44420</v>
      </c>
      <c r="J75" s="94">
        <f>IF(Tabela1[[#This Row],[TIPO]]="Credenciamento",5,1)</f>
        <v>1</v>
      </c>
      <c r="K75" s="88">
        <f>DATE(YEAR(Tabela1[[#This Row],[PUBLICAÇÃO]])+Tabela1[[#This Row],[PRAZO DE VALIDADE DO ATO AUTORIZATIVO (EM ANOS)]],MONTH(Tabela1[[#This Row],[PUBLICAÇÃO]]),DAY(Tabela1[[#This Row],[PUBLICAÇÃO]])-1)</f>
        <v>44784</v>
      </c>
      <c r="L75" s="97"/>
    </row>
    <row r="76" spans="1:12" ht="30" x14ac:dyDescent="0.25">
      <c r="A76" s="60" t="s">
        <v>144</v>
      </c>
      <c r="B76" s="61" t="s">
        <v>145</v>
      </c>
      <c r="C76" s="60" t="s">
        <v>146</v>
      </c>
      <c r="D76" s="60" t="s">
        <v>147</v>
      </c>
      <c r="E76" s="60" t="s">
        <v>11</v>
      </c>
      <c r="F76" s="61" t="s">
        <v>148</v>
      </c>
      <c r="G76" s="60" t="s">
        <v>149</v>
      </c>
      <c r="H76" s="63" t="s">
        <v>150</v>
      </c>
      <c r="I76" s="59">
        <v>42413</v>
      </c>
      <c r="J76" s="57">
        <f>IF(Tabela1[[#This Row],[TIPO]]="Credenciamento",5,1)</f>
        <v>5</v>
      </c>
      <c r="K76" s="58">
        <f>DATE(YEAR(Tabela1[[#This Row],[PUBLICAÇÃO]])+Tabela1[[#This Row],[PRAZO DE VALIDADE DO ATO AUTORIZATIVO (EM ANOS)]],MONTH(Tabela1[[#This Row],[PUBLICAÇÃO]]),DAY(Tabela1[[#This Row],[PUBLICAÇÃO]])-1)</f>
        <v>44239</v>
      </c>
    </row>
    <row r="77" spans="1:12" ht="45" x14ac:dyDescent="0.25">
      <c r="A77" s="67" t="s">
        <v>1872</v>
      </c>
      <c r="B77" s="77" t="s">
        <v>587</v>
      </c>
      <c r="C77" s="67" t="s">
        <v>1835</v>
      </c>
      <c r="D77" s="67" t="s">
        <v>588</v>
      </c>
      <c r="E77" s="67" t="s">
        <v>11</v>
      </c>
      <c r="F77" s="77" t="s">
        <v>1485</v>
      </c>
      <c r="G77" s="67" t="s">
        <v>367</v>
      </c>
      <c r="H77" s="63" t="s">
        <v>1836</v>
      </c>
      <c r="I77" s="87">
        <v>44155</v>
      </c>
      <c r="J77" s="94">
        <f>IF(Tabela1[[#This Row],[TIPO]]="Credenciamento",5,1)</f>
        <v>5</v>
      </c>
      <c r="K77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78" spans="1:12" ht="30" x14ac:dyDescent="0.25">
      <c r="A78" s="67" t="s">
        <v>394</v>
      </c>
      <c r="B78" s="77" t="s">
        <v>395</v>
      </c>
      <c r="C78" s="67" t="s">
        <v>2213</v>
      </c>
      <c r="D78" s="67" t="s">
        <v>396</v>
      </c>
      <c r="E78" s="67" t="s">
        <v>1436</v>
      </c>
      <c r="F78" s="77" t="s">
        <v>2212</v>
      </c>
      <c r="G78" s="67" t="s">
        <v>399</v>
      </c>
      <c r="H78" s="78" t="s">
        <v>2093</v>
      </c>
      <c r="I78" s="87">
        <v>44382</v>
      </c>
      <c r="J78" s="94">
        <f>IF(Tabela1[[#This Row],[TIPO]]="Credenciamento",5,1)</f>
        <v>1</v>
      </c>
      <c r="K78" s="88">
        <f>DATE(YEAR(Tabela1[[#This Row],[PUBLICAÇÃO]])+Tabela1[[#This Row],[PRAZO DE VALIDADE DO ATO AUTORIZATIVO (EM ANOS)]],MONTH(Tabela1[[#This Row],[PUBLICAÇÃO]]),DAY(Tabela1[[#This Row],[PUBLICAÇÃO]])-1)</f>
        <v>44746</v>
      </c>
      <c r="L78" s="104" t="s">
        <v>2094</v>
      </c>
    </row>
    <row r="79" spans="1:12" ht="30" x14ac:dyDescent="0.25">
      <c r="A79" s="60" t="s">
        <v>470</v>
      </c>
      <c r="B79" s="61" t="s">
        <v>1927</v>
      </c>
      <c r="C79" s="60" t="s">
        <v>471</v>
      </c>
      <c r="D79" s="60" t="s">
        <v>472</v>
      </c>
      <c r="E79" s="60" t="s">
        <v>11</v>
      </c>
      <c r="F79" s="61" t="s">
        <v>584</v>
      </c>
      <c r="G79" s="60" t="s">
        <v>398</v>
      </c>
      <c r="H79" s="63" t="s">
        <v>473</v>
      </c>
      <c r="I79" s="59">
        <v>42902</v>
      </c>
      <c r="J79" s="57">
        <f>IF(Tabela1[[#This Row],[TIPO]]="Credenciamento",5,1)</f>
        <v>5</v>
      </c>
      <c r="K79" s="58">
        <f>DATE(YEAR(Tabela1[[#This Row],[PUBLICAÇÃO]])+Tabela1[[#This Row],[PRAZO DE VALIDADE DO ATO AUTORIZATIVO (EM ANOS)]],MONTH(Tabela1[[#This Row],[PUBLICAÇÃO]]),DAY(Tabela1[[#This Row],[PUBLICAÇÃO]])-1)</f>
        <v>44727</v>
      </c>
    </row>
    <row r="80" spans="1:12" ht="30" x14ac:dyDescent="0.25">
      <c r="A80" s="67" t="s">
        <v>244</v>
      </c>
      <c r="B80" s="77" t="s">
        <v>245</v>
      </c>
      <c r="C80" s="67" t="s">
        <v>1831</v>
      </c>
      <c r="D80" s="67" t="s">
        <v>246</v>
      </c>
      <c r="E80" s="67" t="s">
        <v>11</v>
      </c>
      <c r="F80" s="77" t="s">
        <v>1506</v>
      </c>
      <c r="G80" s="67" t="s">
        <v>248</v>
      </c>
      <c r="H80" s="66" t="s">
        <v>1832</v>
      </c>
      <c r="I80" s="95">
        <v>44155</v>
      </c>
      <c r="J80" s="94">
        <f>IF(Tabela1[[#This Row],[TIPO]]="Credenciamento",5,1)</f>
        <v>5</v>
      </c>
      <c r="K80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81" spans="1:12" ht="30" x14ac:dyDescent="0.25">
      <c r="A81" s="67" t="s">
        <v>394</v>
      </c>
      <c r="B81" s="77" t="s">
        <v>395</v>
      </c>
      <c r="C81" s="67" t="s">
        <v>2159</v>
      </c>
      <c r="D81" s="67" t="s">
        <v>396</v>
      </c>
      <c r="E81" s="67" t="s">
        <v>1436</v>
      </c>
      <c r="F81" s="77" t="s">
        <v>1616</v>
      </c>
      <c r="G81" s="67" t="s">
        <v>400</v>
      </c>
      <c r="H81" s="78" t="s">
        <v>2158</v>
      </c>
      <c r="I81" s="87">
        <v>44420</v>
      </c>
      <c r="J81" s="94">
        <f>IF(Tabela1[[#This Row],[TIPO]]="Credenciamento",5,1)</f>
        <v>1</v>
      </c>
      <c r="K81" s="88">
        <f>DATE(YEAR(Tabela1[[#This Row],[PUBLICAÇÃO]])+Tabela1[[#This Row],[PRAZO DE VALIDADE DO ATO AUTORIZATIVO (EM ANOS)]],MONTH(Tabela1[[#This Row],[PUBLICAÇÃO]]),DAY(Tabela1[[#This Row],[PUBLICAÇÃO]])-1)</f>
        <v>44784</v>
      </c>
      <c r="L81" s="82"/>
    </row>
    <row r="82" spans="1:12" ht="30" x14ac:dyDescent="0.25">
      <c r="A82" s="60" t="s">
        <v>8</v>
      </c>
      <c r="B82" s="61" t="s">
        <v>1646</v>
      </c>
      <c r="C82" s="60" t="s">
        <v>9</v>
      </c>
      <c r="D82" s="60" t="s">
        <v>10</v>
      </c>
      <c r="E82" s="60" t="s">
        <v>11</v>
      </c>
      <c r="F82" s="61" t="s">
        <v>12</v>
      </c>
      <c r="G82" s="60" t="s">
        <v>13</v>
      </c>
      <c r="H82" s="63" t="s">
        <v>14</v>
      </c>
      <c r="I82" s="59">
        <v>42902</v>
      </c>
      <c r="J82" s="57">
        <f>IF(Tabela1[[#This Row],[TIPO]]="Credenciamento",5,1)</f>
        <v>5</v>
      </c>
      <c r="K82" s="58">
        <f>DATE(YEAR(Tabela1[[#This Row],[PUBLICAÇÃO]])+Tabela1[[#This Row],[PRAZO DE VALIDADE DO ATO AUTORIZATIVO (EM ANOS)]],MONTH(Tabela1[[#This Row],[PUBLICAÇÃO]]),DAY(Tabela1[[#This Row],[PUBLICAÇÃO]])-1)</f>
        <v>44727</v>
      </c>
    </row>
    <row r="83" spans="1:12" s="97" customFormat="1" x14ac:dyDescent="0.25">
      <c r="A83" s="67" t="s">
        <v>492</v>
      </c>
      <c r="B83" s="77" t="s">
        <v>494</v>
      </c>
      <c r="C83" s="67" t="s">
        <v>2172</v>
      </c>
      <c r="D83" s="67" t="s">
        <v>493</v>
      </c>
      <c r="E83" s="67" t="s">
        <v>1436</v>
      </c>
      <c r="F83" s="77" t="s">
        <v>1446</v>
      </c>
      <c r="G83" s="67" t="s">
        <v>50</v>
      </c>
      <c r="H83" s="78" t="s">
        <v>2173</v>
      </c>
      <c r="I83" s="87">
        <v>44420</v>
      </c>
      <c r="J83" s="94">
        <f>IF(Tabela1[[#This Row],[TIPO]]="Credenciamento",5,1)</f>
        <v>1</v>
      </c>
      <c r="K83" s="88">
        <f>DATE(YEAR(Tabela1[[#This Row],[PUBLICAÇÃO]])+Tabela1[[#This Row],[PRAZO DE VALIDADE DO ATO AUTORIZATIVO (EM ANOS)]],MONTH(Tabela1[[#This Row],[PUBLICAÇÃO]]),DAY(Tabela1[[#This Row],[PUBLICAÇÃO]])-1)</f>
        <v>44784</v>
      </c>
      <c r="L83" s="98"/>
    </row>
    <row r="84" spans="1:12" ht="45" x14ac:dyDescent="0.25">
      <c r="A84" s="60" t="s">
        <v>192</v>
      </c>
      <c r="B84" s="61" t="s">
        <v>1647</v>
      </c>
      <c r="C84" s="60" t="s">
        <v>193</v>
      </c>
      <c r="D84" s="60" t="s">
        <v>194</v>
      </c>
      <c r="E84" s="60" t="s">
        <v>11</v>
      </c>
      <c r="F84" s="61" t="s">
        <v>1459</v>
      </c>
      <c r="G84" s="60" t="s">
        <v>195</v>
      </c>
      <c r="H84" s="63" t="s">
        <v>196</v>
      </c>
      <c r="I84" s="59">
        <v>42902</v>
      </c>
      <c r="J84" s="57">
        <f>IF(Tabela1[[#This Row],[TIPO]]="Credenciamento",5,1)</f>
        <v>5</v>
      </c>
      <c r="K84" s="58">
        <f>DATE(YEAR(Tabela1[[#This Row],[PUBLICAÇÃO]])+Tabela1[[#This Row],[PRAZO DE VALIDADE DO ATO AUTORIZATIVO (EM ANOS)]],MONTH(Tabela1[[#This Row],[PUBLICAÇÃO]]),DAY(Tabela1[[#This Row],[PUBLICAÇÃO]])-1)</f>
        <v>44727</v>
      </c>
    </row>
    <row r="85" spans="1:12" ht="30" x14ac:dyDescent="0.25">
      <c r="A85" s="67" t="s">
        <v>1615</v>
      </c>
      <c r="B85" s="77" t="s">
        <v>90</v>
      </c>
      <c r="C85" s="67" t="s">
        <v>1842</v>
      </c>
      <c r="D85" s="67" t="s">
        <v>91</v>
      </c>
      <c r="E85" s="67" t="s">
        <v>11</v>
      </c>
      <c r="F85" s="77" t="s">
        <v>1482</v>
      </c>
      <c r="G85" s="67" t="s">
        <v>19</v>
      </c>
      <c r="H85" s="63" t="s">
        <v>1843</v>
      </c>
      <c r="I85" s="87">
        <v>44155</v>
      </c>
      <c r="J85" s="94">
        <f>IF(Tabela1[[#This Row],[TIPO]]="Credenciamento",5,1)</f>
        <v>5</v>
      </c>
      <c r="K85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86" spans="1:12" ht="30" x14ac:dyDescent="0.25">
      <c r="A86" s="60" t="s">
        <v>562</v>
      </c>
      <c r="B86" s="61" t="s">
        <v>339</v>
      </c>
      <c r="C86" s="60" t="s">
        <v>1589</v>
      </c>
      <c r="D86" s="60" t="s">
        <v>340</v>
      </c>
      <c r="E86" s="60" t="s">
        <v>11</v>
      </c>
      <c r="F86" s="61" t="s">
        <v>1486</v>
      </c>
      <c r="G86" s="60" t="s">
        <v>322</v>
      </c>
      <c r="H86" s="69" t="s">
        <v>1590</v>
      </c>
      <c r="I86" s="59">
        <v>43179</v>
      </c>
      <c r="J86" s="57">
        <f>IF(Tabela1[[#This Row],[TIPO]]="Credenciamento",5,1)</f>
        <v>5</v>
      </c>
      <c r="K86" s="58">
        <f>DATE(YEAR(Tabela1[[#This Row],[PUBLICAÇÃO]])+Tabela1[[#This Row],[PRAZO DE VALIDADE DO ATO AUTORIZATIVO (EM ANOS)]],MONTH(Tabela1[[#This Row],[PUBLICAÇÃO]]),DAY(Tabela1[[#This Row],[PUBLICAÇÃO]])-1)</f>
        <v>45004</v>
      </c>
    </row>
    <row r="87" spans="1:12" x14ac:dyDescent="0.25">
      <c r="A87" s="67" t="s">
        <v>492</v>
      </c>
      <c r="B87" s="77" t="s">
        <v>494</v>
      </c>
      <c r="C87" s="67" t="s">
        <v>2127</v>
      </c>
      <c r="D87" s="67" t="s">
        <v>493</v>
      </c>
      <c r="E87" s="67" t="s">
        <v>1436</v>
      </c>
      <c r="F87" s="77" t="s">
        <v>1558</v>
      </c>
      <c r="G87" s="67" t="s">
        <v>100</v>
      </c>
      <c r="H87" s="78" t="s">
        <v>2128</v>
      </c>
      <c r="I87" s="87">
        <v>44382</v>
      </c>
      <c r="J87" s="94">
        <f>IF(Tabela1[[#This Row],[TIPO]]="Credenciamento",5,1)</f>
        <v>1</v>
      </c>
      <c r="K87" s="88">
        <f>DATE(YEAR(Tabela1[[#This Row],[PUBLICAÇÃO]])+Tabela1[[#This Row],[PRAZO DE VALIDADE DO ATO AUTORIZATIVO (EM ANOS)]],MONTH(Tabela1[[#This Row],[PUBLICAÇÃO]]),DAY(Tabela1[[#This Row],[PUBLICAÇÃO]])-1)</f>
        <v>44746</v>
      </c>
      <c r="L87" s="82"/>
    </row>
    <row r="88" spans="1:12" s="97" customFormat="1" ht="30" x14ac:dyDescent="0.25">
      <c r="A88" s="67" t="s">
        <v>492</v>
      </c>
      <c r="B88" s="77" t="s">
        <v>494</v>
      </c>
      <c r="C88" s="67" t="s">
        <v>2346</v>
      </c>
      <c r="D88" s="67" t="s">
        <v>493</v>
      </c>
      <c r="E88" s="67" t="s">
        <v>1436</v>
      </c>
      <c r="F88" s="77" t="s">
        <v>1528</v>
      </c>
      <c r="G88" s="67" t="s">
        <v>279</v>
      </c>
      <c r="H88" s="109" t="s">
        <v>1890</v>
      </c>
      <c r="I88" s="87">
        <v>44531</v>
      </c>
      <c r="J88" s="94">
        <f>IF(Tabela1[[#This Row],[TIPO]]="Credenciamento",5,1)</f>
        <v>1</v>
      </c>
      <c r="K88" s="88">
        <f>DATE(YEAR(Tabela1[[#This Row],[PUBLICAÇÃO]])+Tabela1[[#This Row],[PRAZO DE VALIDADE DO ATO AUTORIZATIVO (EM ANOS)]],MONTH(Tabela1[[#This Row],[PUBLICAÇÃO]]),DAY(Tabela1[[#This Row],[PUBLICAÇÃO]])-1)</f>
        <v>44895</v>
      </c>
      <c r="L88" s="98"/>
    </row>
    <row r="89" spans="1:12" ht="30" x14ac:dyDescent="0.25">
      <c r="A89" s="67" t="s">
        <v>110</v>
      </c>
      <c r="B89" s="77" t="s">
        <v>111</v>
      </c>
      <c r="C89" s="67" t="s">
        <v>2051</v>
      </c>
      <c r="D89" s="67" t="s">
        <v>112</v>
      </c>
      <c r="E89" s="67" t="s">
        <v>11</v>
      </c>
      <c r="F89" s="77" t="s">
        <v>1514</v>
      </c>
      <c r="G89" s="67" t="s">
        <v>114</v>
      </c>
      <c r="H89" s="78" t="s">
        <v>2050</v>
      </c>
      <c r="I89" s="87">
        <v>44330</v>
      </c>
      <c r="J89" s="94">
        <f>IF(Tabela1[[#This Row],[TIPO]]="Credenciamento",5,1)</f>
        <v>5</v>
      </c>
      <c r="K89" s="88">
        <f>DATE(YEAR(Tabela1[[#This Row],[PUBLICAÇÃO]])+Tabela1[[#This Row],[PRAZO DE VALIDADE DO ATO AUTORIZATIVO (EM ANOS)]],MONTH(Tabela1[[#This Row],[PUBLICAÇÃO]]),DAY(Tabela1[[#This Row],[PUBLICAÇÃO]])-1)</f>
        <v>46155</v>
      </c>
    </row>
    <row r="90" spans="1:12" ht="30" x14ac:dyDescent="0.25">
      <c r="A90" s="67" t="s">
        <v>92</v>
      </c>
      <c r="B90" s="77" t="s">
        <v>93</v>
      </c>
      <c r="C90" s="67" t="s">
        <v>1867</v>
      </c>
      <c r="D90" s="67" t="s">
        <v>94</v>
      </c>
      <c r="E90" s="67" t="s">
        <v>11</v>
      </c>
      <c r="F90" s="77" t="s">
        <v>1515</v>
      </c>
      <c r="G90" s="67" t="s">
        <v>96</v>
      </c>
      <c r="H90" s="63" t="s">
        <v>1868</v>
      </c>
      <c r="I90" s="87">
        <v>44175</v>
      </c>
      <c r="J90" s="94">
        <f>IF(Tabela1[[#This Row],[TIPO]]="Credenciamento",5,1)</f>
        <v>5</v>
      </c>
      <c r="K90" s="58">
        <f>DATE(YEAR(Tabela1[[#This Row],[PUBLICAÇÃO]])+Tabela1[[#This Row],[PRAZO DE VALIDADE DO ATO AUTORIZATIVO (EM ANOS)]],MONTH(Tabela1[[#This Row],[PUBLICAÇÃO]]),DAY(Tabela1[[#This Row],[PUBLICAÇÃO]])-1)</f>
        <v>46000</v>
      </c>
    </row>
    <row r="91" spans="1:12" x14ac:dyDescent="0.25">
      <c r="A91" s="67" t="s">
        <v>1924</v>
      </c>
      <c r="B91" s="77" t="s">
        <v>252</v>
      </c>
      <c r="C91" s="67" t="s">
        <v>1899</v>
      </c>
      <c r="D91" s="67" t="s">
        <v>256</v>
      </c>
      <c r="E91" s="67" t="s">
        <v>11</v>
      </c>
      <c r="F91" s="77" t="s">
        <v>1483</v>
      </c>
      <c r="G91" s="67" t="s">
        <v>258</v>
      </c>
      <c r="H91" s="63" t="s">
        <v>1900</v>
      </c>
      <c r="I91" s="87">
        <v>44202</v>
      </c>
      <c r="J91" s="94">
        <f>IF(Tabela1[[#This Row],[TIPO]]="Credenciamento",5,1)</f>
        <v>5</v>
      </c>
      <c r="K91" s="88">
        <f>DATE(YEAR(Tabela1[[#This Row],[PUBLICAÇÃO]])+Tabela1[[#This Row],[PRAZO DE VALIDADE DO ATO AUTORIZATIVO (EM ANOS)]],MONTH(Tabela1[[#This Row],[PUBLICAÇÃO]]),DAY(Tabela1[[#This Row],[PUBLICAÇÃO]])-1)</f>
        <v>46027</v>
      </c>
    </row>
    <row r="92" spans="1:12" ht="30" x14ac:dyDescent="0.25">
      <c r="A92" s="67" t="s">
        <v>184</v>
      </c>
      <c r="B92" s="77" t="s">
        <v>185</v>
      </c>
      <c r="C92" s="67" t="s">
        <v>2246</v>
      </c>
      <c r="D92" s="67" t="s">
        <v>186</v>
      </c>
      <c r="E92" s="67" t="s">
        <v>11</v>
      </c>
      <c r="F92" s="77" t="s">
        <v>1516</v>
      </c>
      <c r="G92" s="67" t="s">
        <v>188</v>
      </c>
      <c r="H92" s="78" t="s">
        <v>2247</v>
      </c>
      <c r="I92" s="87">
        <v>44456</v>
      </c>
      <c r="J92" s="94">
        <f>IF(Tabela1[[#This Row],[TIPO]]="Credenciamento",5,1)</f>
        <v>5</v>
      </c>
      <c r="K92" s="88">
        <f>DATE(YEAR(Tabela1[[#This Row],[PUBLICAÇÃO]])+Tabela1[[#This Row],[PRAZO DE VALIDADE DO ATO AUTORIZATIVO (EM ANOS)]],MONTH(Tabela1[[#This Row],[PUBLICAÇÃO]]),DAY(Tabela1[[#This Row],[PUBLICAÇÃO]])-1)</f>
        <v>46281</v>
      </c>
      <c r="L92" s="97"/>
    </row>
    <row r="93" spans="1:12" ht="30" x14ac:dyDescent="0.25">
      <c r="A93" s="67" t="s">
        <v>1638</v>
      </c>
      <c r="B93" s="77" t="s">
        <v>1648</v>
      </c>
      <c r="C93" s="67" t="s">
        <v>2207</v>
      </c>
      <c r="D93" s="67" t="s">
        <v>440</v>
      </c>
      <c r="E93" s="67" t="s">
        <v>11</v>
      </c>
      <c r="F93" s="77" t="s">
        <v>1454</v>
      </c>
      <c r="G93" s="67" t="s">
        <v>295</v>
      </c>
      <c r="H93" s="78" t="s">
        <v>2208</v>
      </c>
      <c r="I93" s="87">
        <v>44420</v>
      </c>
      <c r="J93" s="94">
        <f>IF(Tabela1[[#This Row],[TIPO]]="Credenciamento",5,1)</f>
        <v>5</v>
      </c>
      <c r="K93" s="88">
        <f>DATE(YEAR(Tabela1[[#This Row],[PUBLICAÇÃO]])+Tabela1[[#This Row],[PRAZO DE VALIDADE DO ATO AUTORIZATIVO (EM ANOS)]],MONTH(Tabela1[[#This Row],[PUBLICAÇÃO]]),DAY(Tabela1[[#This Row],[PUBLICAÇÃO]])-1)</f>
        <v>46245</v>
      </c>
    </row>
    <row r="94" spans="1:12" ht="30" x14ac:dyDescent="0.25">
      <c r="A94" s="60" t="s">
        <v>512</v>
      </c>
      <c r="B94" s="61" t="s">
        <v>513</v>
      </c>
      <c r="C94" s="60" t="s">
        <v>1649</v>
      </c>
      <c r="D94" s="60" t="s">
        <v>514</v>
      </c>
      <c r="E94" s="60" t="s">
        <v>11</v>
      </c>
      <c r="F94" s="61" t="s">
        <v>1517</v>
      </c>
      <c r="G94" s="60" t="s">
        <v>516</v>
      </c>
      <c r="H94" s="63" t="s">
        <v>1445</v>
      </c>
      <c r="I94" s="59">
        <v>42788</v>
      </c>
      <c r="J94" s="57">
        <f>IF(Tabela1[[#This Row],[TIPO]]="Credenciamento",5,1)</f>
        <v>5</v>
      </c>
      <c r="K94" s="58">
        <f>DATE(YEAR(Tabela1[[#This Row],[PUBLICAÇÃO]])+Tabela1[[#This Row],[PRAZO DE VALIDADE DO ATO AUTORIZATIVO (EM ANOS)]],MONTH(Tabela1[[#This Row],[PUBLICAÇÃO]]),DAY(Tabela1[[#This Row],[PUBLICAÇÃO]])-1)</f>
        <v>44613</v>
      </c>
    </row>
    <row r="95" spans="1:12" ht="30" x14ac:dyDescent="0.25">
      <c r="A95" s="60" t="s">
        <v>489</v>
      </c>
      <c r="B95" s="61" t="s">
        <v>1534</v>
      </c>
      <c r="C95" s="60" t="s">
        <v>1535</v>
      </c>
      <c r="D95" s="60" t="s">
        <v>490</v>
      </c>
      <c r="E95" s="60" t="s">
        <v>11</v>
      </c>
      <c r="F95" s="61" t="s">
        <v>1512</v>
      </c>
      <c r="G95" s="60" t="s">
        <v>135</v>
      </c>
      <c r="H95" s="63" t="s">
        <v>491</v>
      </c>
      <c r="I95" s="64">
        <v>42915</v>
      </c>
      <c r="J95" s="57">
        <f>IF(Tabela1[[#This Row],[TIPO]]="Credenciamento",5,1)</f>
        <v>5</v>
      </c>
      <c r="K95" s="58">
        <f>DATE(YEAR(Tabela1[[#This Row],[PUBLICAÇÃO]])+Tabela1[[#This Row],[PRAZO DE VALIDADE DO ATO AUTORIZATIVO (EM ANOS)]],MONTH(Tabela1[[#This Row],[PUBLICAÇÃO]]),DAY(Tabela1[[#This Row],[PUBLICAÇÃO]])-1)</f>
        <v>44740</v>
      </c>
    </row>
    <row r="96" spans="1:12" x14ac:dyDescent="0.25">
      <c r="A96" s="67" t="s">
        <v>291</v>
      </c>
      <c r="B96" s="77" t="s">
        <v>292</v>
      </c>
      <c r="C96" s="67" t="s">
        <v>1822</v>
      </c>
      <c r="D96" s="67" t="s">
        <v>293</v>
      </c>
      <c r="E96" s="67" t="s">
        <v>11</v>
      </c>
      <c r="F96" s="77" t="s">
        <v>1454</v>
      </c>
      <c r="G96" s="67" t="s">
        <v>295</v>
      </c>
      <c r="H96" s="63" t="s">
        <v>1823</v>
      </c>
      <c r="I96" s="87">
        <v>44155</v>
      </c>
      <c r="J96" s="94">
        <f>IF(Tabela1[[#This Row],[TIPO]]="Credenciamento",5,1)</f>
        <v>5</v>
      </c>
      <c r="K96" s="58">
        <f>DATE(YEAR(Tabela1[[#This Row],[PUBLICAÇÃO]])+Tabela1[[#This Row],[PRAZO DE VALIDADE DO ATO AUTORIZATIVO (EM ANOS)]],MONTH(Tabela1[[#This Row],[PUBLICAÇÃO]]),DAY(Tabela1[[#This Row],[PUBLICAÇÃO]])-1)</f>
        <v>45980</v>
      </c>
    </row>
    <row r="97" spans="1:12" ht="30" x14ac:dyDescent="0.25">
      <c r="A97" s="67" t="s">
        <v>1667</v>
      </c>
      <c r="B97" s="77" t="s">
        <v>373</v>
      </c>
      <c r="C97" s="67" t="s">
        <v>1850</v>
      </c>
      <c r="D97" s="67" t="s">
        <v>374</v>
      </c>
      <c r="E97" s="67" t="s">
        <v>11</v>
      </c>
      <c r="F97" s="77" t="s">
        <v>1518</v>
      </c>
      <c r="G97" s="67" t="s">
        <v>376</v>
      </c>
      <c r="H97" s="63" t="s">
        <v>1851</v>
      </c>
      <c r="I97" s="87">
        <v>44175</v>
      </c>
      <c r="J97" s="94">
        <f>IF(Tabela1[[#This Row],[TIPO]]="Credenciamento",5,1)</f>
        <v>5</v>
      </c>
      <c r="K97" s="88">
        <f>DATE(YEAR(Tabela1[[#This Row],[PUBLICAÇÃO]])+Tabela1[[#This Row],[PRAZO DE VALIDADE DO ATO AUTORIZATIVO (EM ANOS)]],MONTH(Tabela1[[#This Row],[PUBLICAÇÃO]]),DAY(Tabela1[[#This Row],[PUBLICAÇÃO]])-1)</f>
        <v>46000</v>
      </c>
    </row>
    <row r="98" spans="1:12" ht="45" x14ac:dyDescent="0.25">
      <c r="A98" s="67" t="s">
        <v>550</v>
      </c>
      <c r="B98" s="77" t="s">
        <v>551</v>
      </c>
      <c r="C98" s="67" t="s">
        <v>2232</v>
      </c>
      <c r="D98" s="67" t="s">
        <v>552</v>
      </c>
      <c r="E98" s="67" t="s">
        <v>1436</v>
      </c>
      <c r="F98" s="77" t="s">
        <v>1519</v>
      </c>
      <c r="G98" s="67" t="s">
        <v>214</v>
      </c>
      <c r="H98" s="78" t="s">
        <v>2233</v>
      </c>
      <c r="I98" s="87">
        <v>44456</v>
      </c>
      <c r="J98" s="94">
        <f>IF(Tabela1[[#This Row],[TIPO]]="Credenciamento",5,1)</f>
        <v>1</v>
      </c>
      <c r="K98" s="88">
        <f>DATE(YEAR(Tabela1[[#This Row],[PUBLICAÇÃO]])+Tabela1[[#This Row],[PRAZO DE VALIDADE DO ATO AUTORIZATIVO (EM ANOS)]],MONTH(Tabela1[[#This Row],[PUBLICAÇÃO]]),DAY(Tabela1[[#This Row],[PUBLICAÇÃO]])-1)</f>
        <v>44820</v>
      </c>
      <c r="L98" s="98"/>
    </row>
    <row r="99" spans="1:12" ht="60" x14ac:dyDescent="0.25">
      <c r="A99" s="60" t="s">
        <v>122</v>
      </c>
      <c r="B99" s="61" t="s">
        <v>1650</v>
      </c>
      <c r="C99" s="60" t="s">
        <v>123</v>
      </c>
      <c r="D99" s="60" t="s">
        <v>124</v>
      </c>
      <c r="E99" s="60" t="s">
        <v>11</v>
      </c>
      <c r="F99" s="61" t="s">
        <v>125</v>
      </c>
      <c r="G99" s="60" t="s">
        <v>1455</v>
      </c>
      <c r="H99" s="63" t="s">
        <v>1440</v>
      </c>
      <c r="I99" s="59">
        <v>42402</v>
      </c>
      <c r="J99" s="57">
        <f>IF(Tabela1[[#This Row],[TIPO]]="Credenciamento",5,1)</f>
        <v>5</v>
      </c>
      <c r="K99" s="58">
        <f>DATE(YEAR(Tabela1[[#This Row],[PUBLICAÇÃO]])+Tabela1[[#This Row],[PRAZO DE VALIDADE DO ATO AUTORIZATIVO (EM ANOS)]],MONTH(Tabela1[[#This Row],[PUBLICAÇÃO]]),DAY(Tabela1[[#This Row],[PUBLICAÇÃO]])-1)</f>
        <v>44228</v>
      </c>
    </row>
    <row r="100" spans="1:12" s="97" customFormat="1" ht="30" x14ac:dyDescent="0.25">
      <c r="A100" s="67" t="s">
        <v>286</v>
      </c>
      <c r="B100" s="77" t="s">
        <v>287</v>
      </c>
      <c r="C100" s="67" t="s">
        <v>1792</v>
      </c>
      <c r="D100" s="67" t="s">
        <v>288</v>
      </c>
      <c r="E100" s="67" t="s">
        <v>11</v>
      </c>
      <c r="F100" s="77" t="s">
        <v>289</v>
      </c>
      <c r="G100" s="67" t="s">
        <v>290</v>
      </c>
      <c r="H100" s="63" t="s">
        <v>1793</v>
      </c>
      <c r="I100" s="87">
        <v>44144</v>
      </c>
      <c r="J100" s="94">
        <f>IF(Tabela1[[#This Row],[TIPO]]="Credenciamento",5,1)</f>
        <v>5</v>
      </c>
      <c r="K100" s="58">
        <f>DATE(YEAR(Tabela1[[#This Row],[PUBLICAÇÃO]])+Tabela1[[#This Row],[PRAZO DE VALIDADE DO ATO AUTORIZATIVO (EM ANOS)]],MONTH(Tabela1[[#This Row],[PUBLICAÇÃO]]),DAY(Tabela1[[#This Row],[PUBLICAÇÃO]])-1)</f>
        <v>45969</v>
      </c>
    </row>
    <row r="101" spans="1:12" ht="30" x14ac:dyDescent="0.25">
      <c r="A101" s="67" t="s">
        <v>136</v>
      </c>
      <c r="B101" s="77" t="s">
        <v>137</v>
      </c>
      <c r="C101" s="67" t="s">
        <v>1996</v>
      </c>
      <c r="D101" s="67" t="s">
        <v>138</v>
      </c>
      <c r="E101" s="67" t="s">
        <v>1436</v>
      </c>
      <c r="F101" s="77" t="s">
        <v>1458</v>
      </c>
      <c r="G101" s="67" t="s">
        <v>142</v>
      </c>
      <c r="H101" s="78" t="s">
        <v>1997</v>
      </c>
      <c r="I101" s="87">
        <v>44286</v>
      </c>
      <c r="J101" s="94">
        <f>IF(Tabela1[[#This Row],[TIPO]]="Credenciamento",5,1)</f>
        <v>1</v>
      </c>
      <c r="K101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102" spans="1:12" ht="30" x14ac:dyDescent="0.25">
      <c r="A102" s="67" t="s">
        <v>506</v>
      </c>
      <c r="B102" s="77" t="s">
        <v>1584</v>
      </c>
      <c r="C102" s="67" t="s">
        <v>2079</v>
      </c>
      <c r="D102" s="67" t="s">
        <v>507</v>
      </c>
      <c r="E102" s="67" t="s">
        <v>1436</v>
      </c>
      <c r="F102" s="77" t="s">
        <v>1571</v>
      </c>
      <c r="G102" s="67" t="s">
        <v>511</v>
      </c>
      <c r="H102" s="78" t="s">
        <v>2078</v>
      </c>
      <c r="I102" s="87">
        <v>44019</v>
      </c>
      <c r="J102" s="94">
        <f>IF(Tabela1[[#This Row],[TIPO]]="Credenciamento",5,1)</f>
        <v>1</v>
      </c>
      <c r="K102" s="88">
        <f>DATE(YEAR(Tabela1[[#This Row],[PUBLICAÇÃO]])+Tabela1[[#This Row],[PRAZO DE VALIDADE DO ATO AUTORIZATIVO (EM ANOS)]],MONTH(Tabela1[[#This Row],[PUBLICAÇÃO]]),DAY(Tabela1[[#This Row],[PUBLICAÇÃO]])-1)</f>
        <v>44383</v>
      </c>
      <c r="L102" s="98"/>
    </row>
    <row r="103" spans="1:12" x14ac:dyDescent="0.25">
      <c r="A103" s="60" t="s">
        <v>377</v>
      </c>
      <c r="B103" s="61" t="s">
        <v>378</v>
      </c>
      <c r="C103" s="60" t="s">
        <v>379</v>
      </c>
      <c r="D103" s="60" t="s">
        <v>380</v>
      </c>
      <c r="E103" s="60" t="s">
        <v>11</v>
      </c>
      <c r="F103" s="61" t="s">
        <v>1481</v>
      </c>
      <c r="G103" s="60" t="s">
        <v>382</v>
      </c>
      <c r="H103" s="63" t="s">
        <v>383</v>
      </c>
      <c r="I103" s="59">
        <v>42313</v>
      </c>
      <c r="J103" s="57">
        <f>IF(Tabela1[[#This Row],[TIPO]]="Credenciamento",5,1)</f>
        <v>5</v>
      </c>
      <c r="K103" s="58">
        <f>DATE(YEAR(Tabela1[[#This Row],[PUBLICAÇÃO]])+Tabela1[[#This Row],[PRAZO DE VALIDADE DO ATO AUTORIZATIVO (EM ANOS)]],MONTH(Tabela1[[#This Row],[PUBLICAÇÃO]]),DAY(Tabela1[[#This Row],[PUBLICAÇÃO]])-1)</f>
        <v>44139</v>
      </c>
    </row>
    <row r="104" spans="1:12" ht="30" x14ac:dyDescent="0.25">
      <c r="A104" s="60" t="s">
        <v>358</v>
      </c>
      <c r="B104" s="61" t="s">
        <v>359</v>
      </c>
      <c r="C104" s="60" t="s">
        <v>1945</v>
      </c>
      <c r="D104" s="60" t="s">
        <v>360</v>
      </c>
      <c r="E104" s="60" t="s">
        <v>11</v>
      </c>
      <c r="F104" s="61" t="s">
        <v>1480</v>
      </c>
      <c r="G104" s="60" t="s">
        <v>362</v>
      </c>
      <c r="H104" s="86" t="s">
        <v>1946</v>
      </c>
      <c r="I104" s="59">
        <v>44286</v>
      </c>
      <c r="J104" s="57">
        <f>IF(Tabela1[[#This Row],[TIPO]]="Credenciamento",5,1)</f>
        <v>5</v>
      </c>
      <c r="K104" s="58">
        <f>DATE(YEAR(Tabela1[[#This Row],[PUBLICAÇÃO]])+Tabela1[[#This Row],[PRAZO DE VALIDADE DO ATO AUTORIZATIVO (EM ANOS)]],MONTH(Tabela1[[#This Row],[PUBLICAÇÃO]]),DAY(Tabela1[[#This Row],[PUBLICAÇÃO]])-1)</f>
        <v>46111</v>
      </c>
    </row>
    <row r="105" spans="1:12" x14ac:dyDescent="0.25">
      <c r="A105" s="67" t="s">
        <v>217</v>
      </c>
      <c r="B105" s="77" t="s">
        <v>218</v>
      </c>
      <c r="C105" s="67" t="s">
        <v>1913</v>
      </c>
      <c r="D105" s="67" t="s">
        <v>219</v>
      </c>
      <c r="E105" s="67" t="s">
        <v>11</v>
      </c>
      <c r="F105" s="77" t="s">
        <v>1502</v>
      </c>
      <c r="G105" s="67" t="s">
        <v>221</v>
      </c>
      <c r="H105" s="63" t="s">
        <v>1914</v>
      </c>
      <c r="I105" s="87">
        <v>44202</v>
      </c>
      <c r="J105" s="94">
        <f>IF(Tabela1[[#This Row],[TIPO]]="Credenciamento",5,1)</f>
        <v>5</v>
      </c>
      <c r="K105" s="58">
        <f>DATE(YEAR(Tabela1[[#This Row],[PUBLICAÇÃO]])+Tabela1[[#This Row],[PRAZO DE VALIDADE DO ATO AUTORIZATIVO (EM ANOS)]],MONTH(Tabela1[[#This Row],[PUBLICAÇÃO]]),DAY(Tabela1[[#This Row],[PUBLICAÇÃO]])-1)</f>
        <v>46027</v>
      </c>
    </row>
    <row r="106" spans="1:12" ht="30" x14ac:dyDescent="0.25">
      <c r="A106" s="67" t="s">
        <v>1456</v>
      </c>
      <c r="B106" s="77" t="s">
        <v>460</v>
      </c>
      <c r="C106" s="67" t="s">
        <v>2209</v>
      </c>
      <c r="D106" s="67" t="s">
        <v>461</v>
      </c>
      <c r="E106" s="67" t="s">
        <v>11</v>
      </c>
      <c r="F106" s="77" t="s">
        <v>462</v>
      </c>
      <c r="G106" s="67" t="s">
        <v>463</v>
      </c>
      <c r="H106" s="78" t="s">
        <v>2210</v>
      </c>
      <c r="I106" s="87">
        <v>44420</v>
      </c>
      <c r="J106" s="94">
        <f>IF(Tabela1[[#This Row],[TIPO]]="Credenciamento",5,1)</f>
        <v>5</v>
      </c>
      <c r="K106" s="88">
        <f>DATE(YEAR(Tabela1[[#This Row],[PUBLICAÇÃO]])+Tabela1[[#This Row],[PRAZO DE VALIDADE DO ATO AUTORIZATIVO (EM ANOS)]],MONTH(Tabela1[[#This Row],[PUBLICAÇÃO]]),DAY(Tabela1[[#This Row],[PUBLICAÇÃO]])-1)</f>
        <v>46245</v>
      </c>
    </row>
    <row r="107" spans="1:12" ht="30" x14ac:dyDescent="0.25">
      <c r="A107" s="60" t="s">
        <v>52</v>
      </c>
      <c r="B107" s="61" t="s">
        <v>1651</v>
      </c>
      <c r="C107" s="60" t="s">
        <v>53</v>
      </c>
      <c r="D107" s="60" t="s">
        <v>54</v>
      </c>
      <c r="E107" s="60" t="s">
        <v>11</v>
      </c>
      <c r="F107" s="61" t="s">
        <v>1457</v>
      </c>
      <c r="G107" s="60" t="s">
        <v>56</v>
      </c>
      <c r="H107" s="63" t="s">
        <v>57</v>
      </c>
      <c r="I107" s="59">
        <v>42557</v>
      </c>
      <c r="J107" s="57">
        <f>IF(Tabela1[[#This Row],[TIPO]]="Credenciamento",5,1)</f>
        <v>5</v>
      </c>
      <c r="K107" s="58">
        <f>DATE(YEAR(Tabela1[[#This Row],[PUBLICAÇÃO]])+Tabela1[[#This Row],[PRAZO DE VALIDADE DO ATO AUTORIZATIVO (EM ANOS)]],MONTH(Tabela1[[#This Row],[PUBLICAÇÃO]]),DAY(Tabela1[[#This Row],[PUBLICAÇÃO]])-1)</f>
        <v>44382</v>
      </c>
    </row>
    <row r="108" spans="1:12" ht="44.25" customHeight="1" x14ac:dyDescent="0.25">
      <c r="A108" s="67" t="s">
        <v>1696</v>
      </c>
      <c r="B108" s="77" t="s">
        <v>460</v>
      </c>
      <c r="C108" s="67" t="s">
        <v>2071</v>
      </c>
      <c r="D108" s="67" t="s">
        <v>461</v>
      </c>
      <c r="E108" s="67" t="s">
        <v>1436</v>
      </c>
      <c r="F108" s="77" t="s">
        <v>1520</v>
      </c>
      <c r="G108" s="67" t="s">
        <v>464</v>
      </c>
      <c r="H108" s="121" t="s">
        <v>2072</v>
      </c>
      <c r="I108" s="87">
        <v>44330</v>
      </c>
      <c r="J108" s="94">
        <f>IF(Tabela1[[#This Row],[TIPO]]="Credenciamento",5,1)</f>
        <v>1</v>
      </c>
      <c r="K108" s="88">
        <f>DATE(YEAR(Tabela1[[#This Row],[PUBLICAÇÃO]])+Tabela1[[#This Row],[PRAZO DE VALIDADE DO ATO AUTORIZATIVO (EM ANOS)]],MONTH(Tabela1[[#This Row],[PUBLICAÇÃO]]),DAY(Tabela1[[#This Row],[PUBLICAÇÃO]])-1)</f>
        <v>44694</v>
      </c>
      <c r="L108" s="91"/>
    </row>
    <row r="109" spans="1:12" s="97" customFormat="1" x14ac:dyDescent="0.25">
      <c r="A109" s="67" t="s">
        <v>492</v>
      </c>
      <c r="B109" s="77" t="s">
        <v>494</v>
      </c>
      <c r="C109" s="67" t="s">
        <v>2248</v>
      </c>
      <c r="D109" s="67" t="s">
        <v>493</v>
      </c>
      <c r="E109" s="67" t="s">
        <v>1436</v>
      </c>
      <c r="F109" s="77" t="s">
        <v>2301</v>
      </c>
      <c r="G109" s="67" t="s">
        <v>499</v>
      </c>
      <c r="H109" s="78" t="s">
        <v>2249</v>
      </c>
      <c r="I109" s="87">
        <v>44456</v>
      </c>
      <c r="J109" s="94">
        <f>IF(Tabela1[[#This Row],[TIPO]]="Credenciamento",5,1)</f>
        <v>1</v>
      </c>
      <c r="K109" s="88">
        <f>DATE(YEAR(Tabela1[[#This Row],[PUBLICAÇÃO]])+Tabela1[[#This Row],[PRAZO DE VALIDADE DO ATO AUTORIZATIVO (EM ANOS)]],MONTH(Tabela1[[#This Row],[PUBLICAÇÃO]]),DAY(Tabela1[[#This Row],[PUBLICAÇÃO]])-1)</f>
        <v>44820</v>
      </c>
      <c r="L109" s="98"/>
    </row>
    <row r="110" spans="1:12" ht="30" x14ac:dyDescent="0.25">
      <c r="A110" s="67" t="s">
        <v>401</v>
      </c>
      <c r="B110" s="77" t="s">
        <v>402</v>
      </c>
      <c r="C110" s="67" t="s">
        <v>2063</v>
      </c>
      <c r="D110" s="67" t="s">
        <v>403</v>
      </c>
      <c r="E110" s="67" t="s">
        <v>1436</v>
      </c>
      <c r="F110" s="77" t="s">
        <v>1461</v>
      </c>
      <c r="G110" s="67" t="s">
        <v>404</v>
      </c>
      <c r="H110" s="78" t="s">
        <v>2064</v>
      </c>
      <c r="I110" s="87">
        <v>44330</v>
      </c>
      <c r="J110" s="94">
        <f>IF(Tabela1[[#This Row],[TIPO]]="Credenciamento",5,1)</f>
        <v>1</v>
      </c>
      <c r="K110" s="88">
        <f>DATE(YEAR(Tabela1[[#This Row],[PUBLICAÇÃO]])+Tabela1[[#This Row],[PRAZO DE VALIDADE DO ATO AUTORIZATIVO (EM ANOS)]],MONTH(Tabela1[[#This Row],[PUBLICAÇÃO]]),DAY(Tabela1[[#This Row],[PUBLICAÇÃO]])-1)</f>
        <v>44694</v>
      </c>
      <c r="L110" s="99"/>
    </row>
    <row r="111" spans="1:12" ht="135" x14ac:dyDescent="0.25">
      <c r="A111" s="67" t="s">
        <v>589</v>
      </c>
      <c r="B111" s="77" t="s">
        <v>1658</v>
      </c>
      <c r="C111" s="67" t="s">
        <v>590</v>
      </c>
      <c r="D111" s="67" t="s">
        <v>591</v>
      </c>
      <c r="E111" s="67" t="s">
        <v>11</v>
      </c>
      <c r="F111" s="77" t="s">
        <v>1458</v>
      </c>
      <c r="G111" s="67" t="s">
        <v>142</v>
      </c>
      <c r="H111" s="78" t="s">
        <v>592</v>
      </c>
      <c r="I111" s="87">
        <v>42557</v>
      </c>
      <c r="J111" s="94">
        <f>IF(Tabela1[[#This Row],[TIPO]]="Credenciamento",5,1)</f>
        <v>5</v>
      </c>
      <c r="K111" s="88">
        <f>DATE(YEAR(Tabela1[[#This Row],[PUBLICAÇÃO]])+Tabela1[[#This Row],[PRAZO DE VALIDADE DO ATO AUTORIZATIVO (EM ANOS)]],MONTH(Tabela1[[#This Row],[PUBLICAÇÃO]]),DAY(Tabela1[[#This Row],[PUBLICAÇÃO]])-1)</f>
        <v>44382</v>
      </c>
      <c r="L111" s="105" t="s">
        <v>1596</v>
      </c>
    </row>
    <row r="112" spans="1:12" x14ac:dyDescent="0.25">
      <c r="A112" s="67" t="s">
        <v>492</v>
      </c>
      <c r="B112" s="77" t="s">
        <v>494</v>
      </c>
      <c r="C112" s="67" t="s">
        <v>2194</v>
      </c>
      <c r="D112" s="67" t="s">
        <v>493</v>
      </c>
      <c r="E112" s="67" t="s">
        <v>1436</v>
      </c>
      <c r="F112" s="77" t="s">
        <v>1510</v>
      </c>
      <c r="G112" s="67" t="s">
        <v>282</v>
      </c>
      <c r="H112" s="78" t="s">
        <v>2195</v>
      </c>
      <c r="I112" s="87">
        <v>44420</v>
      </c>
      <c r="J112" s="94">
        <f>IF(Tabela1[[#This Row],[TIPO]]="Credenciamento",5,1)</f>
        <v>1</v>
      </c>
      <c r="K112" s="88">
        <f>DATE(YEAR(Tabela1[[#This Row],[PUBLICAÇÃO]])+Tabela1[[#This Row],[PRAZO DE VALIDADE DO ATO AUTORIZATIVO (EM ANOS)]],MONTH(Tabela1[[#This Row],[PUBLICAÇÃO]]),DAY(Tabela1[[#This Row],[PUBLICAÇÃO]])-1)</f>
        <v>44784</v>
      </c>
      <c r="L112" s="106"/>
    </row>
    <row r="113" spans="1:12" ht="30" x14ac:dyDescent="0.25">
      <c r="A113" s="60" t="s">
        <v>405</v>
      </c>
      <c r="B113" s="61" t="s">
        <v>1579</v>
      </c>
      <c r="C113" s="60" t="s">
        <v>406</v>
      </c>
      <c r="D113" s="60" t="s">
        <v>407</v>
      </c>
      <c r="E113" s="60" t="s">
        <v>11</v>
      </c>
      <c r="F113" s="61" t="s">
        <v>1521</v>
      </c>
      <c r="G113" s="60" t="s">
        <v>409</v>
      </c>
      <c r="H113" s="63" t="s">
        <v>410</v>
      </c>
      <c r="I113" s="59">
        <v>42941</v>
      </c>
      <c r="J113" s="57">
        <f>IF(Tabela1[[#This Row],[TIPO]]="Credenciamento",5,1)</f>
        <v>5</v>
      </c>
      <c r="K113" s="58">
        <f>DATE(YEAR(Tabela1[[#This Row],[PUBLICAÇÃO]])+Tabela1[[#This Row],[PRAZO DE VALIDADE DO ATO AUTORIZATIVO (EM ANOS)]],MONTH(Tabela1[[#This Row],[PUBLICAÇÃO]]),DAY(Tabela1[[#This Row],[PUBLICAÇÃO]])-1)</f>
        <v>44766</v>
      </c>
    </row>
    <row r="114" spans="1:12" ht="30" x14ac:dyDescent="0.25">
      <c r="A114" s="67" t="s">
        <v>217</v>
      </c>
      <c r="B114" s="77" t="s">
        <v>218</v>
      </c>
      <c r="C114" s="67" t="s">
        <v>2142</v>
      </c>
      <c r="D114" s="67" t="s">
        <v>219</v>
      </c>
      <c r="E114" s="67" t="s">
        <v>1436</v>
      </c>
      <c r="F114" s="77" t="s">
        <v>1522</v>
      </c>
      <c r="G114" s="67" t="s">
        <v>223</v>
      </c>
      <c r="H114" s="115" t="s">
        <v>2141</v>
      </c>
      <c r="I114" s="87">
        <v>44420</v>
      </c>
      <c r="J114" s="94">
        <f>IF(Tabela1[[#This Row],[TIPO]]="Credenciamento",5,1)</f>
        <v>1</v>
      </c>
      <c r="K114" s="88">
        <f>DATE(YEAR(Tabela1[[#This Row],[PUBLICAÇÃO]])+Tabela1[[#This Row],[PRAZO DE VALIDADE DO ATO AUTORIZATIVO (EM ANOS)]],MONTH(Tabela1[[#This Row],[PUBLICAÇÃO]]),DAY(Tabela1[[#This Row],[PUBLICAÇÃO]])-1)</f>
        <v>44784</v>
      </c>
      <c r="L114" s="97"/>
    </row>
    <row r="115" spans="1:12" ht="30" x14ac:dyDescent="0.25">
      <c r="A115" s="67" t="s">
        <v>35</v>
      </c>
      <c r="B115" s="77" t="s">
        <v>36</v>
      </c>
      <c r="C115" s="67" t="s">
        <v>2235</v>
      </c>
      <c r="D115" s="67" t="s">
        <v>38</v>
      </c>
      <c r="E115" s="67" t="s">
        <v>1436</v>
      </c>
      <c r="F115" s="77" t="s">
        <v>1509</v>
      </c>
      <c r="G115" s="67" t="s">
        <v>47</v>
      </c>
      <c r="H115" s="78" t="s">
        <v>2234</v>
      </c>
      <c r="I115" s="87">
        <v>44456</v>
      </c>
      <c r="J115" s="94">
        <f>IF(Tabela1[[#This Row],[TIPO]]="Credenciamento",5,1)</f>
        <v>1</v>
      </c>
      <c r="K115" s="88">
        <f>DATE(YEAR(Tabela1[[#This Row],[PUBLICAÇÃO]])+Tabela1[[#This Row],[PRAZO DE VALIDADE DO ATO AUTORIZATIVO (EM ANOS)]],MONTH(Tabela1[[#This Row],[PUBLICAÇÃO]]),DAY(Tabela1[[#This Row],[PUBLICAÇÃO]])-1)</f>
        <v>44820</v>
      </c>
      <c r="L115" s="98"/>
    </row>
    <row r="116" spans="1:12" ht="30" x14ac:dyDescent="0.25">
      <c r="A116" s="67" t="s">
        <v>116</v>
      </c>
      <c r="B116" s="77" t="s">
        <v>1652</v>
      </c>
      <c r="C116" s="67" t="s">
        <v>1925</v>
      </c>
      <c r="D116" s="67" t="s">
        <v>117</v>
      </c>
      <c r="E116" s="67" t="s">
        <v>1436</v>
      </c>
      <c r="F116" s="77" t="s">
        <v>1523</v>
      </c>
      <c r="G116" s="67" t="s">
        <v>121</v>
      </c>
      <c r="H116" s="63" t="s">
        <v>1921</v>
      </c>
      <c r="I116" s="87">
        <v>44202</v>
      </c>
      <c r="J116" s="94">
        <f>IF(Tabela1[[#This Row],[TIPO]]="Credenciamento",5,1)</f>
        <v>1</v>
      </c>
      <c r="K116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117" spans="1:12" s="97" customFormat="1" ht="30" x14ac:dyDescent="0.25">
      <c r="A117" s="67" t="s">
        <v>405</v>
      </c>
      <c r="B117" s="77" t="s">
        <v>1579</v>
      </c>
      <c r="C117" s="67" t="s">
        <v>2362</v>
      </c>
      <c r="D117" s="67" t="s">
        <v>407</v>
      </c>
      <c r="E117" s="67" t="s">
        <v>1436</v>
      </c>
      <c r="F117" s="77" t="s">
        <v>1524</v>
      </c>
      <c r="G117" s="67" t="s">
        <v>51</v>
      </c>
      <c r="H117" s="78" t="s">
        <v>1881</v>
      </c>
      <c r="I117" s="87">
        <v>44531</v>
      </c>
      <c r="J117" s="94">
        <f>IF(Tabela1[[#This Row],[TIPO]]="Credenciamento",5,1)</f>
        <v>1</v>
      </c>
      <c r="K117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118" spans="1:12" ht="30" x14ac:dyDescent="0.25">
      <c r="A118" s="60" t="s">
        <v>405</v>
      </c>
      <c r="B118" s="61" t="s">
        <v>1579</v>
      </c>
      <c r="C118" s="60" t="s">
        <v>1624</v>
      </c>
      <c r="D118" s="60" t="s">
        <v>407</v>
      </c>
      <c r="E118" s="60" t="s">
        <v>1436</v>
      </c>
      <c r="F118" s="61" t="s">
        <v>1625</v>
      </c>
      <c r="G118" s="60" t="s">
        <v>418</v>
      </c>
      <c r="H118" s="69" t="s">
        <v>1626</v>
      </c>
      <c r="I118" s="59">
        <v>43739</v>
      </c>
      <c r="J118" s="57">
        <f>IF(Tabela1[[#This Row],[TIPO]]="Credenciamento",5,1)</f>
        <v>1</v>
      </c>
      <c r="K118" s="58">
        <f>DATE(YEAR(Tabela1[[#This Row],[PUBLICAÇÃO]])+Tabela1[[#This Row],[PRAZO DE VALIDADE DO ATO AUTORIZATIVO (EM ANOS)]],MONTH(Tabela1[[#This Row],[PUBLICAÇÃO]]),DAY(Tabela1[[#This Row],[PUBLICAÇÃO]])-1)</f>
        <v>44104</v>
      </c>
    </row>
    <row r="119" spans="1:12" ht="45" x14ac:dyDescent="0.25">
      <c r="A119" s="67" t="s">
        <v>512</v>
      </c>
      <c r="B119" s="77" t="s">
        <v>513</v>
      </c>
      <c r="C119" s="67" t="s">
        <v>1607</v>
      </c>
      <c r="D119" s="67" t="s">
        <v>514</v>
      </c>
      <c r="E119" s="67" t="s">
        <v>1436</v>
      </c>
      <c r="F119" s="77" t="s">
        <v>1561</v>
      </c>
      <c r="G119" s="67" t="s">
        <v>518</v>
      </c>
      <c r="H119" s="78" t="s">
        <v>1608</v>
      </c>
      <c r="I119" s="87">
        <v>43802</v>
      </c>
      <c r="J119" s="94">
        <f>IF(Tabela1[[#This Row],[TIPO]]="Credenciamento",5,1)</f>
        <v>1</v>
      </c>
      <c r="K119" s="88">
        <f>DATE(YEAR(Tabela1[[#This Row],[PUBLICAÇÃO]])+Tabela1[[#This Row],[PRAZO DE VALIDADE DO ATO AUTORIZATIVO (EM ANOS)]],MONTH(Tabela1[[#This Row],[PUBLICAÇÃO]]),DAY(Tabela1[[#This Row],[PUBLICAÇÃO]])-1)</f>
        <v>44167</v>
      </c>
    </row>
    <row r="120" spans="1:12" s="97" customFormat="1" ht="30" x14ac:dyDescent="0.25">
      <c r="A120" s="67" t="s">
        <v>405</v>
      </c>
      <c r="B120" s="77" t="s">
        <v>1579</v>
      </c>
      <c r="C120" s="67" t="s">
        <v>1794</v>
      </c>
      <c r="D120" s="67" t="s">
        <v>407</v>
      </c>
      <c r="E120" s="67" t="s">
        <v>1436</v>
      </c>
      <c r="F120" s="77" t="s">
        <v>1526</v>
      </c>
      <c r="G120" s="67" t="s">
        <v>420</v>
      </c>
      <c r="H120" s="69" t="s">
        <v>1795</v>
      </c>
      <c r="I120" s="87">
        <v>44144</v>
      </c>
      <c r="J120" s="94">
        <f>IF(Tabela1[[#This Row],[TIPO]]="Credenciamento",5,1)</f>
        <v>1</v>
      </c>
      <c r="K120" s="88">
        <f>DATE(YEAR(Tabela1[[#This Row],[PUBLICAÇÃO]])+Tabela1[[#This Row],[PRAZO DE VALIDADE DO ATO AUTORIZATIVO (EM ANOS)]],MONTH(Tabela1[[#This Row],[PUBLICAÇÃO]]),DAY(Tabela1[[#This Row],[PUBLICAÇÃO]])-1)</f>
        <v>44508</v>
      </c>
    </row>
    <row r="121" spans="1:12" ht="45" x14ac:dyDescent="0.25">
      <c r="A121" s="67" t="s">
        <v>225</v>
      </c>
      <c r="B121" s="77" t="s">
        <v>226</v>
      </c>
      <c r="C121" s="67" t="s">
        <v>1943</v>
      </c>
      <c r="D121" s="67" t="s">
        <v>227</v>
      </c>
      <c r="E121" s="67" t="s">
        <v>1436</v>
      </c>
      <c r="F121" s="77" t="s">
        <v>1527</v>
      </c>
      <c r="G121" s="67" t="s">
        <v>231</v>
      </c>
      <c r="H121" s="78" t="s">
        <v>1944</v>
      </c>
      <c r="I121" s="87">
        <v>44286</v>
      </c>
      <c r="J121" s="94">
        <f>IF(Tabela1[[#This Row],[TIPO]]="Credenciamento",5,1)</f>
        <v>1</v>
      </c>
      <c r="K121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122" spans="1:12" x14ac:dyDescent="0.25">
      <c r="A122" s="67" t="s">
        <v>492</v>
      </c>
      <c r="B122" s="77" t="s">
        <v>494</v>
      </c>
      <c r="C122" s="67" t="s">
        <v>2147</v>
      </c>
      <c r="D122" s="67" t="s">
        <v>493</v>
      </c>
      <c r="E122" s="67" t="s">
        <v>1436</v>
      </c>
      <c r="F122" s="77" t="s">
        <v>1524</v>
      </c>
      <c r="G122" s="67" t="s">
        <v>51</v>
      </c>
      <c r="H122" s="78" t="s">
        <v>2148</v>
      </c>
      <c r="I122" s="87">
        <v>44420</v>
      </c>
      <c r="J122" s="94">
        <f>IF(Tabela1[[#This Row],[TIPO]]="Credenciamento",5,1)</f>
        <v>1</v>
      </c>
      <c r="K122" s="88">
        <f>DATE(YEAR(Tabela1[[#This Row],[PUBLICAÇÃO]])+Tabela1[[#This Row],[PRAZO DE VALIDADE DO ATO AUTORIZATIVO (EM ANOS)]],MONTH(Tabela1[[#This Row],[PUBLICAÇÃO]]),DAY(Tabela1[[#This Row],[PUBLICAÇÃO]])-1)</f>
        <v>44784</v>
      </c>
      <c r="L122" s="82"/>
    </row>
    <row r="123" spans="1:12" ht="45" x14ac:dyDescent="0.25">
      <c r="A123" s="67" t="s">
        <v>301</v>
      </c>
      <c r="B123" s="77" t="s">
        <v>302</v>
      </c>
      <c r="C123" s="67" t="s">
        <v>1755</v>
      </c>
      <c r="D123" s="67" t="s">
        <v>303</v>
      </c>
      <c r="E123" s="67" t="s">
        <v>1436</v>
      </c>
      <c r="F123" s="77" t="s">
        <v>1569</v>
      </c>
      <c r="G123" s="67" t="s">
        <v>304</v>
      </c>
      <c r="H123" s="63" t="s">
        <v>1750</v>
      </c>
      <c r="I123" s="87">
        <v>44053</v>
      </c>
      <c r="J123" s="94">
        <f>IF(Tabela1[[#This Row],[TIPO]]="Credenciamento",5,1)</f>
        <v>1</v>
      </c>
      <c r="K123" s="88">
        <f>DATE(YEAR(Tabela1[[#This Row],[PUBLICAÇÃO]])+Tabela1[[#This Row],[PRAZO DE VALIDADE DO ATO AUTORIZATIVO (EM ANOS)]],MONTH(Tabela1[[#This Row],[PUBLICAÇÃO]]),DAY(Tabela1[[#This Row],[PUBLICAÇÃO]])-1)</f>
        <v>44417</v>
      </c>
      <c r="L123" s="82"/>
    </row>
    <row r="124" spans="1:12" ht="30" x14ac:dyDescent="0.25">
      <c r="A124" s="60" t="s">
        <v>175</v>
      </c>
      <c r="B124" s="61" t="s">
        <v>1653</v>
      </c>
      <c r="C124" s="60" t="s">
        <v>176</v>
      </c>
      <c r="D124" s="60" t="s">
        <v>177</v>
      </c>
      <c r="E124" s="60" t="s">
        <v>11</v>
      </c>
      <c r="F124" s="61" t="s">
        <v>1459</v>
      </c>
      <c r="G124" s="60" t="s">
        <v>129</v>
      </c>
      <c r="H124" s="63" t="s">
        <v>178</v>
      </c>
      <c r="I124" s="59">
        <v>42573</v>
      </c>
      <c r="J124" s="57">
        <f>IF(Tabela1[[#This Row],[TIPO]]="Credenciamento",5,1)</f>
        <v>5</v>
      </c>
      <c r="K124" s="58">
        <f>DATE(YEAR(Tabela1[[#This Row],[PUBLICAÇÃO]])+Tabela1[[#This Row],[PRAZO DE VALIDADE DO ATO AUTORIZATIVO (EM ANOS)]],MONTH(Tabela1[[#This Row],[PUBLICAÇÃO]]),DAY(Tabela1[[#This Row],[PUBLICAÇÃO]])-1)</f>
        <v>44398</v>
      </c>
    </row>
    <row r="125" spans="1:12" ht="30" x14ac:dyDescent="0.25">
      <c r="A125" s="76" t="s">
        <v>540</v>
      </c>
      <c r="B125" s="117" t="s">
        <v>541</v>
      </c>
      <c r="C125" s="76" t="s">
        <v>2043</v>
      </c>
      <c r="D125" s="76" t="s">
        <v>542</v>
      </c>
      <c r="E125" s="76" t="s">
        <v>11</v>
      </c>
      <c r="F125" s="117" t="s">
        <v>1460</v>
      </c>
      <c r="G125" s="76" t="s">
        <v>544</v>
      </c>
      <c r="H125" s="122" t="s">
        <v>2044</v>
      </c>
      <c r="I125" s="118">
        <v>44330</v>
      </c>
      <c r="J125" s="119">
        <f>IF(Tabela1[[#This Row],[TIPO]]="Credenciamento",5,1)</f>
        <v>5</v>
      </c>
      <c r="K125" s="108">
        <f>DATE(YEAR(Tabela1[[#This Row],[PUBLICAÇÃO]])+Tabela1[[#This Row],[PRAZO DE VALIDADE DO ATO AUTORIZATIVO (EM ANOS)]],MONTH(Tabela1[[#This Row],[PUBLICAÇÃO]]),DAY(Tabela1[[#This Row],[PUBLICAÇÃO]])-1)</f>
        <v>46155</v>
      </c>
    </row>
    <row r="126" spans="1:12" ht="30" x14ac:dyDescent="0.25">
      <c r="A126" s="60" t="s">
        <v>251</v>
      </c>
      <c r="B126" s="61" t="s">
        <v>252</v>
      </c>
      <c r="C126" s="60" t="s">
        <v>1654</v>
      </c>
      <c r="D126" s="60" t="s">
        <v>253</v>
      </c>
      <c r="E126" s="60" t="s">
        <v>11</v>
      </c>
      <c r="F126" s="61" t="s">
        <v>148</v>
      </c>
      <c r="G126" s="60" t="s">
        <v>149</v>
      </c>
      <c r="H126" s="63" t="s">
        <v>254</v>
      </c>
      <c r="I126" s="59">
        <v>42941</v>
      </c>
      <c r="J126" s="57">
        <f>IF(Tabela1[[#This Row],[TIPO]]="Credenciamento",5,1)</f>
        <v>5</v>
      </c>
      <c r="K126" s="58">
        <f>DATE(YEAR(Tabela1[[#This Row],[PUBLICAÇÃO]])+Tabela1[[#This Row],[PRAZO DE VALIDADE DO ATO AUTORIZATIVO (EM ANOS)]],MONTH(Tabela1[[#This Row],[PUBLICAÇÃO]]),DAY(Tabela1[[#This Row],[PUBLICAÇÃO]])-1)</f>
        <v>44766</v>
      </c>
    </row>
    <row r="127" spans="1:12" ht="30" x14ac:dyDescent="0.25">
      <c r="A127" s="67" t="s">
        <v>275</v>
      </c>
      <c r="B127" s="77" t="s">
        <v>276</v>
      </c>
      <c r="C127" s="67" t="s">
        <v>2203</v>
      </c>
      <c r="D127" s="67" t="s">
        <v>277</v>
      </c>
      <c r="E127" s="67" t="s">
        <v>11</v>
      </c>
      <c r="F127" s="77" t="s">
        <v>1528</v>
      </c>
      <c r="G127" s="67" t="s">
        <v>279</v>
      </c>
      <c r="H127" s="78" t="s">
        <v>2204</v>
      </c>
      <c r="I127" s="87">
        <v>44420</v>
      </c>
      <c r="J127" s="94">
        <f>IF(Tabela1[[#This Row],[TIPO]]="Credenciamento",5,1)</f>
        <v>5</v>
      </c>
      <c r="K127" s="88">
        <f>DATE(YEAR(Tabela1[[#This Row],[PUBLICAÇÃO]])+Tabela1[[#This Row],[PRAZO DE VALIDADE DO ATO AUTORIZATIVO (EM ANOS)]],MONTH(Tabela1[[#This Row],[PUBLICAÇÃO]]),DAY(Tabela1[[#This Row],[PUBLICAÇÃO]])-1)</f>
        <v>46245</v>
      </c>
    </row>
    <row r="128" spans="1:12" ht="30" x14ac:dyDescent="0.25">
      <c r="A128" s="67" t="s">
        <v>405</v>
      </c>
      <c r="B128" s="77" t="s">
        <v>1579</v>
      </c>
      <c r="C128" s="67" t="s">
        <v>1995</v>
      </c>
      <c r="D128" s="67" t="s">
        <v>407</v>
      </c>
      <c r="E128" s="67" t="s">
        <v>1436</v>
      </c>
      <c r="F128" s="77" t="s">
        <v>1528</v>
      </c>
      <c r="G128" s="67" t="s">
        <v>279</v>
      </c>
      <c r="H128" s="78" t="s">
        <v>1994</v>
      </c>
      <c r="I128" s="87">
        <v>44286</v>
      </c>
      <c r="J128" s="94">
        <f>IF(Tabela1[[#This Row],[TIPO]]="Credenciamento",5,1)</f>
        <v>1</v>
      </c>
      <c r="K128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129" spans="1:12" ht="30" x14ac:dyDescent="0.25">
      <c r="A129" s="67" t="s">
        <v>275</v>
      </c>
      <c r="B129" s="77" t="s">
        <v>276</v>
      </c>
      <c r="C129" s="67" t="s">
        <v>2190</v>
      </c>
      <c r="D129" s="67" t="s">
        <v>277</v>
      </c>
      <c r="E129" s="67" t="s">
        <v>1436</v>
      </c>
      <c r="F129" s="77" t="s">
        <v>1690</v>
      </c>
      <c r="G129" s="67" t="s">
        <v>281</v>
      </c>
      <c r="H129" s="78" t="s">
        <v>2191</v>
      </c>
      <c r="I129" s="87">
        <v>44420</v>
      </c>
      <c r="J129" s="94">
        <f>IF(Tabela1[[#This Row],[TIPO]]="Credenciamento",5,1)</f>
        <v>1</v>
      </c>
      <c r="K129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130" spans="1:12" ht="45" x14ac:dyDescent="0.25">
      <c r="A130" s="67" t="s">
        <v>483</v>
      </c>
      <c r="B130" s="77" t="s">
        <v>484</v>
      </c>
      <c r="C130" s="67" t="s">
        <v>2137</v>
      </c>
      <c r="D130" s="67" t="s">
        <v>485</v>
      </c>
      <c r="E130" s="67" t="s">
        <v>1436</v>
      </c>
      <c r="F130" s="77" t="s">
        <v>1529</v>
      </c>
      <c r="G130" s="67" t="s">
        <v>488</v>
      </c>
      <c r="H130" s="78" t="s">
        <v>2138</v>
      </c>
      <c r="I130" s="87">
        <v>44371</v>
      </c>
      <c r="J130" s="94">
        <f>IF(Tabela1[[#This Row],[TIPO]]="Credenciamento",5,1)</f>
        <v>1</v>
      </c>
      <c r="K130" s="88">
        <f>DATE(YEAR(Tabela1[[#This Row],[PUBLICAÇÃO]])+Tabela1[[#This Row],[PRAZO DE VALIDADE DO ATO AUTORIZATIVO (EM ANOS)]],MONTH(Tabela1[[#This Row],[PUBLICAÇÃO]]),DAY(Tabela1[[#This Row],[PUBLICAÇÃO]])-1)</f>
        <v>44735</v>
      </c>
    </row>
    <row r="131" spans="1:12" ht="30" x14ac:dyDescent="0.25">
      <c r="A131" s="67" t="s">
        <v>1873</v>
      </c>
      <c r="B131" s="77" t="s">
        <v>1655</v>
      </c>
      <c r="C131" s="67" t="s">
        <v>126</v>
      </c>
      <c r="D131" s="67" t="s">
        <v>127</v>
      </c>
      <c r="E131" s="67" t="s">
        <v>11</v>
      </c>
      <c r="F131" s="77" t="s">
        <v>1459</v>
      </c>
      <c r="G131" s="67" t="s">
        <v>129</v>
      </c>
      <c r="H131" s="78" t="s">
        <v>130</v>
      </c>
      <c r="I131" s="87">
        <v>42367</v>
      </c>
      <c r="J131" s="94">
        <f>IF(Tabela1[[#This Row],[TIPO]]="Credenciamento",5,1)</f>
        <v>5</v>
      </c>
      <c r="K131" s="88">
        <f>DATE(YEAR(Tabela1[[#This Row],[PUBLICAÇÃO]])+Tabela1[[#This Row],[PRAZO DE VALIDADE DO ATO AUTORIZATIVO (EM ANOS)]],MONTH(Tabela1[[#This Row],[PUBLICAÇÃO]]),DAY(Tabela1[[#This Row],[PUBLICAÇÃO]])-1)</f>
        <v>44193</v>
      </c>
    </row>
    <row r="132" spans="1:12" ht="30" x14ac:dyDescent="0.25">
      <c r="A132" s="67" t="s">
        <v>267</v>
      </c>
      <c r="B132" s="77" t="s">
        <v>271</v>
      </c>
      <c r="C132" s="67" t="s">
        <v>2231</v>
      </c>
      <c r="D132" s="67" t="s">
        <v>268</v>
      </c>
      <c r="E132" s="67" t="s">
        <v>11</v>
      </c>
      <c r="F132" s="77" t="s">
        <v>1464</v>
      </c>
      <c r="G132" s="67" t="s">
        <v>270</v>
      </c>
      <c r="H132" s="78" t="s">
        <v>2230</v>
      </c>
      <c r="I132" s="87">
        <v>44456</v>
      </c>
      <c r="J132" s="94">
        <f>IF(Tabela1[[#This Row],[TIPO]]="Credenciamento",5,1)</f>
        <v>5</v>
      </c>
      <c r="K132" s="88">
        <f>DATE(YEAR(Tabela1[[#This Row],[PUBLICAÇÃO]])+Tabela1[[#This Row],[PRAZO DE VALIDADE DO ATO AUTORIZATIVO (EM ANOS)]],MONTH(Tabela1[[#This Row],[PUBLICAÇÃO]]),DAY(Tabela1[[#This Row],[PUBLICAÇÃO]])-1)</f>
        <v>46281</v>
      </c>
      <c r="L132" s="97"/>
    </row>
    <row r="133" spans="1:12" ht="30" x14ac:dyDescent="0.25">
      <c r="A133" s="67" t="s">
        <v>369</v>
      </c>
      <c r="B133" s="77" t="s">
        <v>370</v>
      </c>
      <c r="C133" s="67" t="s">
        <v>2037</v>
      </c>
      <c r="D133" s="67" t="s">
        <v>371</v>
      </c>
      <c r="E133" s="67" t="s">
        <v>11</v>
      </c>
      <c r="F133" s="77" t="s">
        <v>1464</v>
      </c>
      <c r="G133" s="67" t="s">
        <v>270</v>
      </c>
      <c r="H133" s="78" t="s">
        <v>2038</v>
      </c>
      <c r="I133" s="87">
        <v>44330</v>
      </c>
      <c r="J133" s="94">
        <f>IF(Tabela1[[#This Row],[TIPO]]="Credenciamento",5,1)</f>
        <v>5</v>
      </c>
      <c r="K133" s="88">
        <f>DATE(YEAR(Tabela1[[#This Row],[PUBLICAÇÃO]])+Tabela1[[#This Row],[PRAZO DE VALIDADE DO ATO AUTORIZATIVO (EM ANOS)]],MONTH(Tabela1[[#This Row],[PUBLICAÇÃO]]),DAY(Tabela1[[#This Row],[PUBLICAÇÃO]])-1)</f>
        <v>46155</v>
      </c>
    </row>
    <row r="134" spans="1:12" ht="30" x14ac:dyDescent="0.25">
      <c r="A134" s="60" t="s">
        <v>465</v>
      </c>
      <c r="B134" s="61" t="s">
        <v>466</v>
      </c>
      <c r="C134" s="60" t="s">
        <v>467</v>
      </c>
      <c r="D134" s="60" t="s">
        <v>468</v>
      </c>
      <c r="E134" s="60" t="s">
        <v>11</v>
      </c>
      <c r="F134" s="61" t="s">
        <v>1461</v>
      </c>
      <c r="G134" s="60" t="s">
        <v>404</v>
      </c>
      <c r="H134" s="63" t="s">
        <v>1443</v>
      </c>
      <c r="I134" s="64">
        <v>42472</v>
      </c>
      <c r="J134" s="57">
        <f>IF(Tabela1[[#This Row],[TIPO]]="Credenciamento",5,1)</f>
        <v>5</v>
      </c>
      <c r="K134" s="58">
        <f>DATE(YEAR(Tabela1[[#This Row],[PUBLICAÇÃO]])+Tabela1[[#This Row],[PRAZO DE VALIDADE DO ATO AUTORIZATIVO (EM ANOS)]],MONTH(Tabela1[[#This Row],[PUBLICAÇÃO]]),DAY(Tabela1[[#This Row],[PUBLICAÇÃO]])-1)</f>
        <v>44297</v>
      </c>
    </row>
    <row r="135" spans="1:12" ht="30" x14ac:dyDescent="0.25">
      <c r="A135" s="60" t="s">
        <v>15</v>
      </c>
      <c r="B135" s="62" t="s">
        <v>1656</v>
      </c>
      <c r="C135" s="60" t="s">
        <v>16</v>
      </c>
      <c r="D135" s="60" t="s">
        <v>17</v>
      </c>
      <c r="E135" s="60" t="s">
        <v>11</v>
      </c>
      <c r="F135" s="61" t="s">
        <v>1482</v>
      </c>
      <c r="G135" s="60" t="s">
        <v>19</v>
      </c>
      <c r="H135" s="63" t="s">
        <v>20</v>
      </c>
      <c r="I135" s="59">
        <v>43438</v>
      </c>
      <c r="J135" s="57">
        <f>IF(Tabela1[[#This Row],[TIPO]]="Credenciamento",5,1)</f>
        <v>5</v>
      </c>
      <c r="K135" s="58">
        <f>DATE(YEAR(Tabela1[[#This Row],[PUBLICAÇÃO]])+Tabela1[[#This Row],[PRAZO DE VALIDADE DO ATO AUTORIZATIVO (EM ANOS)]],MONTH(Tabela1[[#This Row],[PUBLICAÇÃO]]),DAY(Tabela1[[#This Row],[PUBLICAÇÃO]])-1)</f>
        <v>45263</v>
      </c>
    </row>
    <row r="136" spans="1:12" ht="45" x14ac:dyDescent="0.25">
      <c r="A136" s="67" t="s">
        <v>492</v>
      </c>
      <c r="B136" s="77" t="s">
        <v>494</v>
      </c>
      <c r="C136" s="67" t="s">
        <v>2022</v>
      </c>
      <c r="D136" s="67" t="s">
        <v>493</v>
      </c>
      <c r="E136" s="67" t="s">
        <v>1436</v>
      </c>
      <c r="F136" s="77" t="s">
        <v>1555</v>
      </c>
      <c r="G136" s="77" t="s">
        <v>2023</v>
      </c>
      <c r="H136" s="78" t="s">
        <v>2024</v>
      </c>
      <c r="I136" s="87">
        <v>44330</v>
      </c>
      <c r="J136" s="94">
        <f>IF(Tabela1[[#This Row],[TIPO]]="Credenciamento",5,1)</f>
        <v>1</v>
      </c>
      <c r="K136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137" spans="1:12" ht="45" x14ac:dyDescent="0.25">
      <c r="A137" s="67" t="s">
        <v>430</v>
      </c>
      <c r="B137" s="77" t="s">
        <v>431</v>
      </c>
      <c r="C137" s="67" t="s">
        <v>2075</v>
      </c>
      <c r="D137" s="67" t="s">
        <v>432</v>
      </c>
      <c r="E137" s="67" t="s">
        <v>11</v>
      </c>
      <c r="F137" s="77" t="s">
        <v>433</v>
      </c>
      <c r="G137" s="67" t="s">
        <v>1462</v>
      </c>
      <c r="H137" s="78" t="s">
        <v>2076</v>
      </c>
      <c r="I137" s="87">
        <v>44330</v>
      </c>
      <c r="J137" s="94">
        <f>IF(Tabela1[[#This Row],[TIPO]]="Credenciamento",5,1)</f>
        <v>5</v>
      </c>
      <c r="K137" s="88">
        <f>DATE(YEAR(Tabela1[[#This Row],[PUBLICAÇÃO]])+Tabela1[[#This Row],[PRAZO DE VALIDADE DO ATO AUTORIZATIVO (EM ANOS)]],MONTH(Tabela1[[#This Row],[PUBLICAÇÃO]]),DAY(Tabela1[[#This Row],[PUBLICAÇÃO]])-1)</f>
        <v>46155</v>
      </c>
    </row>
    <row r="138" spans="1:12" ht="30" x14ac:dyDescent="0.25">
      <c r="A138" s="67" t="s">
        <v>1477</v>
      </c>
      <c r="B138" s="77" t="s">
        <v>395</v>
      </c>
      <c r="C138" s="67" t="s">
        <v>2289</v>
      </c>
      <c r="D138" s="67" t="s">
        <v>396</v>
      </c>
      <c r="E138" s="67" t="s">
        <v>1436</v>
      </c>
      <c r="F138" s="77" t="s">
        <v>1559</v>
      </c>
      <c r="G138" s="67" t="s">
        <v>102</v>
      </c>
      <c r="H138" s="78" t="s">
        <v>2290</v>
      </c>
      <c r="I138" s="87">
        <v>44482</v>
      </c>
      <c r="J138" s="94">
        <f>IF(Tabela1[[#This Row],[TIPO]]="Credenciamento",5,1)</f>
        <v>1</v>
      </c>
      <c r="K138" s="88">
        <f>DATE(YEAR(Tabela1[[#This Row],[PUBLICAÇÃO]])+Tabela1[[#This Row],[PRAZO DE VALIDADE DO ATO AUTORIZATIVO (EM ANOS)]],MONTH(Tabela1[[#This Row],[PUBLICAÇÃO]]),DAY(Tabela1[[#This Row],[PUBLICAÇÃO]])-1)</f>
        <v>44846</v>
      </c>
      <c r="L138" s="97"/>
    </row>
    <row r="139" spans="1:12" ht="30" x14ac:dyDescent="0.25">
      <c r="A139" s="67" t="s">
        <v>208</v>
      </c>
      <c r="B139" s="77" t="s">
        <v>209</v>
      </c>
      <c r="C139" s="67" t="s">
        <v>2238</v>
      </c>
      <c r="D139" s="67" t="s">
        <v>210</v>
      </c>
      <c r="E139" s="67" t="s">
        <v>11</v>
      </c>
      <c r="F139" s="77" t="s">
        <v>1463</v>
      </c>
      <c r="G139" s="67" t="s">
        <v>212</v>
      </c>
      <c r="H139" s="78" t="s">
        <v>2239</v>
      </c>
      <c r="I139" s="87">
        <v>44456</v>
      </c>
      <c r="J139" s="94">
        <f>IF(Tabela1[[#This Row],[TIPO]]="Credenciamento",5,1)</f>
        <v>5</v>
      </c>
      <c r="K139" s="88">
        <f>DATE(YEAR(Tabela1[[#This Row],[PUBLICAÇÃO]])+Tabela1[[#This Row],[PRAZO DE VALIDADE DO ATO AUTORIZATIVO (EM ANOS)]],MONTH(Tabela1[[#This Row],[PUBLICAÇÃO]]),DAY(Tabela1[[#This Row],[PUBLICAÇÃO]])-1)</f>
        <v>46281</v>
      </c>
      <c r="L139" s="97"/>
    </row>
    <row r="140" spans="1:12" ht="30" x14ac:dyDescent="0.25">
      <c r="A140" s="60" t="s">
        <v>310</v>
      </c>
      <c r="B140" s="61" t="s">
        <v>311</v>
      </c>
      <c r="C140" s="60" t="s">
        <v>312</v>
      </c>
      <c r="D140" s="60" t="s">
        <v>313</v>
      </c>
      <c r="E140" s="60" t="s">
        <v>11</v>
      </c>
      <c r="F140" s="61" t="s">
        <v>1541</v>
      </c>
      <c r="G140" s="60" t="s">
        <v>315</v>
      </c>
      <c r="H140" s="63" t="s">
        <v>316</v>
      </c>
      <c r="I140" s="59">
        <v>42941</v>
      </c>
      <c r="J140" s="57">
        <f>IF(Tabela1[[#This Row],[TIPO]]="Credenciamento",5,1)</f>
        <v>5</v>
      </c>
      <c r="K140" s="58">
        <f>DATE(YEAR(Tabela1[[#This Row],[PUBLICAÇÃO]])+Tabela1[[#This Row],[PRAZO DE VALIDADE DO ATO AUTORIZATIVO (EM ANOS)]],MONTH(Tabela1[[#This Row],[PUBLICAÇÃO]]),DAY(Tabela1[[#This Row],[PUBLICAÇÃO]])-1)</f>
        <v>44766</v>
      </c>
    </row>
    <row r="141" spans="1:12" ht="30" x14ac:dyDescent="0.25">
      <c r="A141" s="60" t="s">
        <v>151</v>
      </c>
      <c r="B141" s="61" t="s">
        <v>152</v>
      </c>
      <c r="C141" s="60" t="s">
        <v>153</v>
      </c>
      <c r="D141" s="60" t="s">
        <v>154</v>
      </c>
      <c r="E141" s="60" t="s">
        <v>11</v>
      </c>
      <c r="F141" s="61" t="s">
        <v>155</v>
      </c>
      <c r="G141" s="60" t="s">
        <v>156</v>
      </c>
      <c r="H141" s="63" t="s">
        <v>157</v>
      </c>
      <c r="I141" s="59">
        <v>42633</v>
      </c>
      <c r="J141" s="57">
        <f>IF(Tabela1[[#This Row],[TIPO]]="Credenciamento",5,1)</f>
        <v>5</v>
      </c>
      <c r="K141" s="58">
        <f>DATE(YEAR(Tabela1[[#This Row],[PUBLICAÇÃO]])+Tabela1[[#This Row],[PRAZO DE VALIDADE DO ATO AUTORIZATIVO (EM ANOS)]],MONTH(Tabela1[[#This Row],[PUBLICAÇÃO]]),DAY(Tabela1[[#This Row],[PUBLICAÇÃO]])-1)</f>
        <v>44458</v>
      </c>
    </row>
    <row r="142" spans="1:12" ht="30" x14ac:dyDescent="0.25">
      <c r="A142" s="60" t="s">
        <v>202</v>
      </c>
      <c r="B142" s="61" t="s">
        <v>203</v>
      </c>
      <c r="C142" s="60" t="s">
        <v>204</v>
      </c>
      <c r="D142" s="60" t="s">
        <v>205</v>
      </c>
      <c r="E142" s="60" t="s">
        <v>11</v>
      </c>
      <c r="F142" s="61" t="s">
        <v>1471</v>
      </c>
      <c r="G142" s="60" t="s">
        <v>1472</v>
      </c>
      <c r="H142" s="63" t="s">
        <v>207</v>
      </c>
      <c r="I142" s="59">
        <v>42941</v>
      </c>
      <c r="J142" s="57">
        <f>IF(Tabela1[[#This Row],[TIPO]]="Credenciamento",5,1)</f>
        <v>5</v>
      </c>
      <c r="K142" s="58">
        <f>DATE(YEAR(Tabela1[[#This Row],[PUBLICAÇÃO]])+Tabela1[[#This Row],[PRAZO DE VALIDADE DO ATO AUTORIZATIVO (EM ANOS)]],MONTH(Tabela1[[#This Row],[PUBLICAÇÃO]]),DAY(Tabela1[[#This Row],[PUBLICAÇÃO]])-1)</f>
        <v>44766</v>
      </c>
    </row>
    <row r="143" spans="1:12" ht="30" x14ac:dyDescent="0.25">
      <c r="A143" s="60" t="s">
        <v>474</v>
      </c>
      <c r="B143" s="61" t="s">
        <v>475</v>
      </c>
      <c r="C143" s="60" t="s">
        <v>476</v>
      </c>
      <c r="D143" s="60" t="s">
        <v>477</v>
      </c>
      <c r="E143" s="60" t="s">
        <v>11</v>
      </c>
      <c r="F143" s="61" t="s">
        <v>148</v>
      </c>
      <c r="G143" s="60" t="s">
        <v>149</v>
      </c>
      <c r="H143" s="63" t="s">
        <v>478</v>
      </c>
      <c r="I143" s="59">
        <v>42633</v>
      </c>
      <c r="J143" s="57">
        <f>IF(Tabela1[[#This Row],[TIPO]]="Credenciamento",5,1)</f>
        <v>5</v>
      </c>
      <c r="K143" s="58">
        <f>DATE(YEAR(Tabela1[[#This Row],[PUBLICAÇÃO]])+Tabela1[[#This Row],[PRAZO DE VALIDADE DO ATO AUTORIZATIVO (EM ANOS)]],MONTH(Tabela1[[#This Row],[PUBLICAÇÃO]]),DAY(Tabela1[[#This Row],[PUBLICAÇÃO]])-1)</f>
        <v>44458</v>
      </c>
    </row>
    <row r="144" spans="1:12" ht="45" x14ac:dyDescent="0.25">
      <c r="A144" s="60" t="s">
        <v>70</v>
      </c>
      <c r="B144" s="61" t="s">
        <v>71</v>
      </c>
      <c r="C144" s="60" t="s">
        <v>72</v>
      </c>
      <c r="D144" s="60" t="s">
        <v>73</v>
      </c>
      <c r="E144" s="60" t="s">
        <v>11</v>
      </c>
      <c r="F144" s="61" t="s">
        <v>1565</v>
      </c>
      <c r="G144" s="60" t="s">
        <v>75</v>
      </c>
      <c r="H144" s="63" t="s">
        <v>76</v>
      </c>
      <c r="I144" s="59">
        <v>42941</v>
      </c>
      <c r="J144" s="57">
        <f>IF(Tabela1[[#This Row],[TIPO]]="Credenciamento",5,1)</f>
        <v>5</v>
      </c>
      <c r="K144" s="58">
        <f>DATE(YEAR(Tabela1[[#This Row],[PUBLICAÇÃO]])+Tabela1[[#This Row],[PRAZO DE VALIDADE DO ATO AUTORIZATIVO (EM ANOS)]],MONTH(Tabela1[[#This Row],[PUBLICAÇÃO]]),DAY(Tabela1[[#This Row],[PUBLICAÇÃO]])-1)</f>
        <v>44766</v>
      </c>
    </row>
    <row r="145" spans="1:12" ht="30" x14ac:dyDescent="0.25">
      <c r="A145" s="60" t="s">
        <v>63</v>
      </c>
      <c r="B145" s="61" t="s">
        <v>64</v>
      </c>
      <c r="C145" s="60" t="s">
        <v>65</v>
      </c>
      <c r="D145" s="60" t="s">
        <v>66</v>
      </c>
      <c r="E145" s="60" t="s">
        <v>11</v>
      </c>
      <c r="F145" s="61" t="s">
        <v>1543</v>
      </c>
      <c r="G145" s="60" t="s">
        <v>68</v>
      </c>
      <c r="H145" s="63" t="s">
        <v>69</v>
      </c>
      <c r="I145" s="59">
        <v>42633</v>
      </c>
      <c r="J145" s="57">
        <f>IF(Tabela1[[#This Row],[TIPO]]="Credenciamento",5,1)</f>
        <v>5</v>
      </c>
      <c r="K145" s="58">
        <f>DATE(YEAR(Tabela1[[#This Row],[PUBLICAÇÃO]])+Tabela1[[#This Row],[PRAZO DE VALIDADE DO ATO AUTORIZATIVO (EM ANOS)]],MONTH(Tabela1[[#This Row],[PUBLICAÇÃO]]),DAY(Tabela1[[#This Row],[PUBLICAÇÃO]])-1)</f>
        <v>44458</v>
      </c>
    </row>
    <row r="146" spans="1:12" ht="45" x14ac:dyDescent="0.25">
      <c r="A146" s="67" t="s">
        <v>492</v>
      </c>
      <c r="B146" s="77" t="s">
        <v>494</v>
      </c>
      <c r="C146" s="67" t="s">
        <v>1967</v>
      </c>
      <c r="D146" s="67" t="s">
        <v>493</v>
      </c>
      <c r="E146" s="67" t="s">
        <v>1436</v>
      </c>
      <c r="F146" s="77" t="s">
        <v>1504</v>
      </c>
      <c r="G146" s="67" t="s">
        <v>412</v>
      </c>
      <c r="H146" s="109" t="s">
        <v>1968</v>
      </c>
      <c r="I146" s="87">
        <v>44286</v>
      </c>
      <c r="J146" s="94">
        <f>IF(Tabela1[[#This Row],[TIPO]]="Credenciamento",5,1)</f>
        <v>1</v>
      </c>
      <c r="K146" s="88">
        <f>DATE(YEAR(Tabela1[[#This Row],[PUBLICAÇÃO]])+Tabela1[[#This Row],[PRAZO DE VALIDADE DO ATO AUTORIZATIVO (EM ANOS)]],MONTH(Tabela1[[#This Row],[PUBLICAÇÃO]]),DAY(Tabela1[[#This Row],[PUBLICAÇÃO]])-1)</f>
        <v>44650</v>
      </c>
      <c r="L146" s="107"/>
    </row>
    <row r="147" spans="1:12" ht="30" x14ac:dyDescent="0.25">
      <c r="A147" s="67" t="s">
        <v>405</v>
      </c>
      <c r="B147" s="77" t="s">
        <v>1579</v>
      </c>
      <c r="C147" s="67" t="s">
        <v>2297</v>
      </c>
      <c r="D147" s="67" t="s">
        <v>407</v>
      </c>
      <c r="E147" s="67" t="s">
        <v>1436</v>
      </c>
      <c r="F147" s="77" t="s">
        <v>1446</v>
      </c>
      <c r="G147" s="67" t="s">
        <v>50</v>
      </c>
      <c r="H147" s="115" t="s">
        <v>2298</v>
      </c>
      <c r="I147" s="87">
        <v>44482</v>
      </c>
      <c r="J147" s="94">
        <f>IF(Tabela1[[#This Row],[TIPO]]="Credenciamento",5,1)</f>
        <v>1</v>
      </c>
      <c r="K147" s="88">
        <f>DATE(YEAR(Tabela1[[#This Row],[PUBLICAÇÃO]])+Tabela1[[#This Row],[PRAZO DE VALIDADE DO ATO AUTORIZATIVO (EM ANOS)]],MONTH(Tabela1[[#This Row],[PUBLICAÇÃO]]),DAY(Tabela1[[#This Row],[PUBLICAÇÃO]])-1)</f>
        <v>44846</v>
      </c>
      <c r="L147" s="97"/>
    </row>
    <row r="148" spans="1:12" ht="30" x14ac:dyDescent="0.25">
      <c r="A148" s="67" t="s">
        <v>1667</v>
      </c>
      <c r="B148" s="77" t="s">
        <v>373</v>
      </c>
      <c r="C148" s="67" t="s">
        <v>2029</v>
      </c>
      <c r="D148" s="67" t="s">
        <v>374</v>
      </c>
      <c r="E148" s="67" t="s">
        <v>1436</v>
      </c>
      <c r="F148" s="77" t="s">
        <v>1464</v>
      </c>
      <c r="G148" s="67" t="s">
        <v>270</v>
      </c>
      <c r="H148" s="115" t="s">
        <v>2030</v>
      </c>
      <c r="I148" s="87">
        <v>44330</v>
      </c>
      <c r="J148" s="94">
        <f>IF(Tabela1[[#This Row],[TIPO]]="Credenciamento",5,1)</f>
        <v>1</v>
      </c>
      <c r="K148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149" spans="1:12" ht="30" x14ac:dyDescent="0.25">
      <c r="A149" s="67" t="s">
        <v>451</v>
      </c>
      <c r="B149" s="77" t="s">
        <v>452</v>
      </c>
      <c r="C149" s="67" t="s">
        <v>2129</v>
      </c>
      <c r="D149" s="67" t="s">
        <v>453</v>
      </c>
      <c r="E149" s="67" t="s">
        <v>1436</v>
      </c>
      <c r="F149" s="77" t="s">
        <v>458</v>
      </c>
      <c r="G149" s="67" t="s">
        <v>1476</v>
      </c>
      <c r="H149" s="78" t="s">
        <v>2130</v>
      </c>
      <c r="I149" s="87">
        <v>44382</v>
      </c>
      <c r="J149" s="94">
        <f>IF(Tabela1[[#This Row],[TIPO]]="Credenciamento",5,1)</f>
        <v>1</v>
      </c>
      <c r="K149" s="88">
        <f>DATE(YEAR(Tabela1[[#This Row],[PUBLICAÇÃO]])+Tabela1[[#This Row],[PRAZO DE VALIDADE DO ATO AUTORIZATIVO (EM ANOS)]],MONTH(Tabela1[[#This Row],[PUBLICAÇÃO]]),DAY(Tabela1[[#This Row],[PUBLICAÇÃO]])-1)</f>
        <v>44746</v>
      </c>
    </row>
    <row r="150" spans="1:12" ht="30" x14ac:dyDescent="0.25">
      <c r="A150" s="67" t="s">
        <v>92</v>
      </c>
      <c r="B150" s="77" t="s">
        <v>93</v>
      </c>
      <c r="C150" s="67" t="s">
        <v>2156</v>
      </c>
      <c r="D150" s="67" t="s">
        <v>94</v>
      </c>
      <c r="E150" s="67" t="s">
        <v>1436</v>
      </c>
      <c r="F150" s="77" t="s">
        <v>1544</v>
      </c>
      <c r="G150" s="67" t="s">
        <v>98</v>
      </c>
      <c r="H150" s="78" t="s">
        <v>2157</v>
      </c>
      <c r="I150" s="87">
        <v>44420</v>
      </c>
      <c r="J150" s="94">
        <f>IF(Tabela1[[#This Row],[TIPO]]="Credenciamento",5,1)</f>
        <v>1</v>
      </c>
      <c r="K150" s="88">
        <f>DATE(YEAR(Tabela1[[#This Row],[PUBLICAÇÃO]])+Tabela1[[#This Row],[PRAZO DE VALIDADE DO ATO AUTORIZATIVO (EM ANOS)]],MONTH(Tabela1[[#This Row],[PUBLICAÇÃO]]),DAY(Tabela1[[#This Row],[PUBLICAÇÃO]])-1)</f>
        <v>44784</v>
      </c>
      <c r="L150" s="97"/>
    </row>
    <row r="151" spans="1:12" ht="30" x14ac:dyDescent="0.25">
      <c r="A151" s="67" t="s">
        <v>208</v>
      </c>
      <c r="B151" s="77" t="s">
        <v>209</v>
      </c>
      <c r="C151" s="67" t="s">
        <v>2170</v>
      </c>
      <c r="D151" s="67" t="s">
        <v>210</v>
      </c>
      <c r="E151" s="67" t="s">
        <v>1436</v>
      </c>
      <c r="F151" s="77" t="s">
        <v>1545</v>
      </c>
      <c r="G151" s="67" t="s">
        <v>216</v>
      </c>
      <c r="H151" s="115" t="s">
        <v>2171</v>
      </c>
      <c r="I151" s="87">
        <v>44420</v>
      </c>
      <c r="J151" s="94">
        <f>IF(Tabela1[[#This Row],[TIPO]]="Credenciamento",5,1)</f>
        <v>1</v>
      </c>
      <c r="K151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152" spans="1:12" ht="30" x14ac:dyDescent="0.25">
      <c r="A152" s="67" t="s">
        <v>492</v>
      </c>
      <c r="B152" s="77" t="s">
        <v>494</v>
      </c>
      <c r="C152" s="67" t="s">
        <v>2065</v>
      </c>
      <c r="D152" s="67" t="s">
        <v>493</v>
      </c>
      <c r="E152" s="67" t="s">
        <v>1436</v>
      </c>
      <c r="F152" s="77" t="s">
        <v>1541</v>
      </c>
      <c r="G152" s="67" t="s">
        <v>1926</v>
      </c>
      <c r="H152" s="78" t="s">
        <v>2066</v>
      </c>
      <c r="I152" s="87">
        <v>44330</v>
      </c>
      <c r="J152" s="94">
        <f>IF(Tabela1[[#This Row],[TIPO]]="Credenciamento",5,1)</f>
        <v>1</v>
      </c>
      <c r="K152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153" spans="1:12" ht="45" x14ac:dyDescent="0.25">
      <c r="A153" s="67" t="s">
        <v>267</v>
      </c>
      <c r="B153" s="77" t="s">
        <v>271</v>
      </c>
      <c r="C153" s="60" t="s">
        <v>1704</v>
      </c>
      <c r="D153" s="60" t="s">
        <v>268</v>
      </c>
      <c r="E153" s="60" t="s">
        <v>1436</v>
      </c>
      <c r="F153" s="61" t="s">
        <v>1640</v>
      </c>
      <c r="G153" s="60" t="s">
        <v>273</v>
      </c>
      <c r="H153" s="63" t="s">
        <v>1705</v>
      </c>
      <c r="I153" s="59">
        <v>43955</v>
      </c>
      <c r="J153" s="57">
        <f>IF(Tabela1[[#This Row],[TIPO]]="Credenciamento",5,1)</f>
        <v>1</v>
      </c>
      <c r="K153" s="58">
        <f>DATE(YEAR(Tabela1[[#This Row],[PUBLICAÇÃO]])+Tabela1[[#This Row],[PRAZO DE VALIDADE DO ATO AUTORIZATIVO (EM ANOS)]],MONTH(Tabela1[[#This Row],[PUBLICAÇÃO]]),DAY(Tabela1[[#This Row],[PUBLICAÇÃO]])-1)</f>
        <v>44319</v>
      </c>
      <c r="L153" s="82"/>
    </row>
    <row r="154" spans="1:12" ht="30" x14ac:dyDescent="0.25">
      <c r="A154" s="67" t="s">
        <v>324</v>
      </c>
      <c r="B154" s="77" t="s">
        <v>325</v>
      </c>
      <c r="C154" s="67" t="s">
        <v>1447</v>
      </c>
      <c r="D154" s="67" t="s">
        <v>326</v>
      </c>
      <c r="E154" s="67" t="s">
        <v>1436</v>
      </c>
      <c r="F154" s="77" t="s">
        <v>1546</v>
      </c>
      <c r="G154" s="67" t="s">
        <v>328</v>
      </c>
      <c r="H154" s="78" t="s">
        <v>2058</v>
      </c>
      <c r="I154" s="87">
        <v>44330</v>
      </c>
      <c r="J154" s="94">
        <f>IF(Tabela1[[#This Row],[TIPO]]="Credenciamento",5,1)</f>
        <v>1</v>
      </c>
      <c r="K154" s="88">
        <f>DATE(YEAR(Tabela1[[#This Row],[PUBLICAÇÃO]])+Tabela1[[#This Row],[PRAZO DE VALIDADE DO ATO AUTORIZATIVO (EM ANOS)]],MONTH(Tabela1[[#This Row],[PUBLICAÇÃO]]),DAY(Tabela1[[#This Row],[PUBLICAÇÃO]])-1)</f>
        <v>44694</v>
      </c>
      <c r="L154" s="82"/>
    </row>
    <row r="155" spans="1:12" x14ac:dyDescent="0.25">
      <c r="A155" s="67" t="s">
        <v>565</v>
      </c>
      <c r="B155" s="77" t="s">
        <v>566</v>
      </c>
      <c r="C155" s="67" t="s">
        <v>1777</v>
      </c>
      <c r="D155" s="67" t="s">
        <v>567</v>
      </c>
      <c r="E155" s="67" t="s">
        <v>1436</v>
      </c>
      <c r="F155" s="77" t="s">
        <v>1498</v>
      </c>
      <c r="G155" s="67" t="s">
        <v>115</v>
      </c>
      <c r="H155" s="63" t="s">
        <v>1778</v>
      </c>
      <c r="I155" s="87">
        <v>44089</v>
      </c>
      <c r="J155" s="94">
        <f>IF(Tabela1[[#This Row],[TIPO]]="Credenciamento",5,1)</f>
        <v>1</v>
      </c>
      <c r="K155" s="88">
        <f>DATE(YEAR(Tabela1[[#This Row],[PUBLICAÇÃO]])+Tabela1[[#This Row],[PRAZO DE VALIDADE DO ATO AUTORIZATIVO (EM ANOS)]],MONTH(Tabela1[[#This Row],[PUBLICAÇÃO]]),DAY(Tabela1[[#This Row],[PUBLICAÇÃO]])-1)</f>
        <v>44453</v>
      </c>
      <c r="L155" s="82"/>
    </row>
    <row r="156" spans="1:12" s="97" customFormat="1" ht="30" x14ac:dyDescent="0.25">
      <c r="A156" s="67" t="s">
        <v>275</v>
      </c>
      <c r="B156" s="77" t="s">
        <v>276</v>
      </c>
      <c r="C156" s="67" t="s">
        <v>2318</v>
      </c>
      <c r="D156" s="67" t="s">
        <v>277</v>
      </c>
      <c r="E156" s="67" t="s">
        <v>1436</v>
      </c>
      <c r="F156" s="77" t="s">
        <v>1497</v>
      </c>
      <c r="G156" s="67" t="s">
        <v>285</v>
      </c>
      <c r="H156" s="78" t="s">
        <v>2319</v>
      </c>
      <c r="I156" s="87">
        <v>44509</v>
      </c>
      <c r="J156" s="94">
        <f>IF(Tabela1[[#This Row],[TIPO]]="Credenciamento",5,1)</f>
        <v>1</v>
      </c>
      <c r="K156" s="88">
        <f>DATE(YEAR(Tabela1[[#This Row],[PUBLICAÇÃO]])+Tabela1[[#This Row],[PRAZO DE VALIDADE DO ATO AUTORIZATIVO (EM ANOS)]],MONTH(Tabela1[[#This Row],[PUBLICAÇÃO]]),DAY(Tabela1[[#This Row],[PUBLICAÇÃO]])-1)</f>
        <v>44873</v>
      </c>
      <c r="L156" s="98"/>
    </row>
    <row r="157" spans="1:12" s="97" customFormat="1" ht="45" x14ac:dyDescent="0.25">
      <c r="A157" s="67" t="s">
        <v>70</v>
      </c>
      <c r="B157" s="77" t="s">
        <v>71</v>
      </c>
      <c r="C157" s="67" t="s">
        <v>1749</v>
      </c>
      <c r="D157" s="67" t="s">
        <v>73</v>
      </c>
      <c r="E157" s="67" t="s">
        <v>1436</v>
      </c>
      <c r="F157" s="77" t="s">
        <v>1547</v>
      </c>
      <c r="G157" s="67" t="s">
        <v>83</v>
      </c>
      <c r="H157" s="63" t="s">
        <v>1928</v>
      </c>
      <c r="I157" s="87">
        <v>44053</v>
      </c>
      <c r="J157" s="94">
        <f>IF(Tabela1[[#This Row],[TIPO]]="Credenciamento",5,1)</f>
        <v>1</v>
      </c>
      <c r="K157" s="88">
        <f>DATE(YEAR(Tabela1[[#This Row],[PUBLICAÇÃO]])+Tabela1[[#This Row],[PRAZO DE VALIDADE DO ATO AUTORIZATIVO (EM ANOS)]],MONTH(Tabela1[[#This Row],[PUBLICAÇÃO]]),DAY(Tabela1[[#This Row],[PUBLICAÇÃO]])-1)</f>
        <v>44417</v>
      </c>
      <c r="L157" s="98" t="s">
        <v>1796</v>
      </c>
    </row>
    <row r="158" spans="1:12" ht="30" x14ac:dyDescent="0.25">
      <c r="A158" s="67" t="s">
        <v>275</v>
      </c>
      <c r="B158" s="77" t="s">
        <v>276</v>
      </c>
      <c r="C158" s="67" t="s">
        <v>2174</v>
      </c>
      <c r="D158" s="67" t="s">
        <v>277</v>
      </c>
      <c r="E158" s="67" t="s">
        <v>1436</v>
      </c>
      <c r="F158" s="77" t="s">
        <v>1507</v>
      </c>
      <c r="G158" s="67" t="s">
        <v>284</v>
      </c>
      <c r="H158" s="78" t="s">
        <v>2175</v>
      </c>
      <c r="I158" s="87">
        <v>44421</v>
      </c>
      <c r="J158" s="94">
        <f>IF(Tabela1[[#This Row],[TIPO]]="Credenciamento",5,1)</f>
        <v>1</v>
      </c>
      <c r="K158" s="88">
        <f>DATE(YEAR(Tabela1[[#This Row],[PUBLICAÇÃO]])+Tabela1[[#This Row],[PRAZO DE VALIDADE DO ATO AUTORIZATIVO (EM ANOS)]],MONTH(Tabela1[[#This Row],[PUBLICAÇÃO]]),DAY(Tabela1[[#This Row],[PUBLICAÇÃO]])-1)</f>
        <v>44785</v>
      </c>
      <c r="L158" s="82"/>
    </row>
    <row r="159" spans="1:12" ht="30" x14ac:dyDescent="0.25">
      <c r="A159" s="60" t="s">
        <v>492</v>
      </c>
      <c r="B159" s="61" t="s">
        <v>494</v>
      </c>
      <c r="C159" s="60" t="s">
        <v>1448</v>
      </c>
      <c r="D159" s="60" t="s">
        <v>493</v>
      </c>
      <c r="E159" s="60" t="s">
        <v>1436</v>
      </c>
      <c r="F159" s="61" t="s">
        <v>1521</v>
      </c>
      <c r="G159" s="60" t="s">
        <v>409</v>
      </c>
      <c r="H159" s="63" t="s">
        <v>502</v>
      </c>
      <c r="I159" s="59">
        <v>43595</v>
      </c>
      <c r="J159" s="57">
        <f>IF(Tabela1[[#This Row],[TIPO]]="Credenciamento",5,1)</f>
        <v>1</v>
      </c>
      <c r="K159" s="58">
        <f>DATE(YEAR(Tabela1[[#This Row],[PUBLICAÇÃO]])+Tabela1[[#This Row],[PRAZO DE VALIDADE DO ATO AUTORIZATIVO (EM ANOS)]],MONTH(Tabela1[[#This Row],[PUBLICAÇÃO]]),DAY(Tabela1[[#This Row],[PUBLICAÇÃO]])-1)</f>
        <v>43960</v>
      </c>
      <c r="L159" s="82" t="s">
        <v>1678</v>
      </c>
    </row>
    <row r="160" spans="1:12" ht="30" x14ac:dyDescent="0.25">
      <c r="A160" s="67" t="s">
        <v>492</v>
      </c>
      <c r="B160" s="77" t="s">
        <v>494</v>
      </c>
      <c r="C160" s="67" t="s">
        <v>2187</v>
      </c>
      <c r="D160" s="67" t="s">
        <v>493</v>
      </c>
      <c r="E160" s="67" t="s">
        <v>1436</v>
      </c>
      <c r="F160" s="77" t="s">
        <v>1560</v>
      </c>
      <c r="G160" s="67" t="s">
        <v>503</v>
      </c>
      <c r="H160" s="78" t="s">
        <v>2214</v>
      </c>
      <c r="I160" s="87">
        <v>44420</v>
      </c>
      <c r="J160" s="94">
        <f>IF(Tabela1[[#This Row],[TIPO]]="Credenciamento",5,1)</f>
        <v>1</v>
      </c>
      <c r="K160" s="88">
        <f>DATE(YEAR(Tabela1[[#This Row],[PUBLICAÇÃO]])+Tabela1[[#This Row],[PRAZO DE VALIDADE DO ATO AUTORIZATIVO (EM ANOS)]],MONTH(Tabela1[[#This Row],[PUBLICAÇÃO]]),DAY(Tabela1[[#This Row],[PUBLICAÇÃO]])-1)</f>
        <v>44784</v>
      </c>
      <c r="L160" s="82"/>
    </row>
    <row r="161" spans="1:12" ht="45" x14ac:dyDescent="0.25">
      <c r="A161" s="67" t="s">
        <v>1667</v>
      </c>
      <c r="B161" s="77" t="s">
        <v>373</v>
      </c>
      <c r="C161" s="67" t="s">
        <v>2160</v>
      </c>
      <c r="D161" s="67" t="s">
        <v>374</v>
      </c>
      <c r="E161" s="67" t="s">
        <v>1436</v>
      </c>
      <c r="F161" s="77" t="s">
        <v>1548</v>
      </c>
      <c r="G161" s="67" t="s">
        <v>274</v>
      </c>
      <c r="H161" s="78" t="s">
        <v>2161</v>
      </c>
      <c r="I161" s="87">
        <v>44420</v>
      </c>
      <c r="J161" s="94">
        <f>IF(Tabela1[[#This Row],[TIPO]]="Credenciamento",5,1)</f>
        <v>1</v>
      </c>
      <c r="K161" s="88">
        <f>DATE(YEAR(Tabela1[[#This Row],[PUBLICAÇÃO]])+Tabela1[[#This Row],[PRAZO DE VALIDADE DO ATO AUTORIZATIVO (EM ANOS)]],MONTH(Tabela1[[#This Row],[PUBLICAÇÃO]]),DAY(Tabela1[[#This Row],[PUBLICAÇÃO]])-1)</f>
        <v>44784</v>
      </c>
      <c r="L161" s="82"/>
    </row>
    <row r="162" spans="1:12" s="97" customFormat="1" ht="30" x14ac:dyDescent="0.25">
      <c r="A162" s="67" t="s">
        <v>324</v>
      </c>
      <c r="B162" s="77" t="s">
        <v>325</v>
      </c>
      <c r="C162" s="67" t="s">
        <v>2332</v>
      </c>
      <c r="D162" s="67" t="s">
        <v>326</v>
      </c>
      <c r="E162" s="67" t="s">
        <v>1436</v>
      </c>
      <c r="F162" s="77" t="s">
        <v>1522</v>
      </c>
      <c r="G162" s="67" t="s">
        <v>223</v>
      </c>
      <c r="H162" s="78" t="s">
        <v>2333</v>
      </c>
      <c r="I162" s="87">
        <v>44531</v>
      </c>
      <c r="J162" s="94">
        <f>IF(Tabela1[[#This Row],[TIPO]]="Credenciamento",5,1)</f>
        <v>1</v>
      </c>
      <c r="K162" s="88">
        <f>DATE(YEAR(Tabela1[[#This Row],[PUBLICAÇÃO]])+Tabela1[[#This Row],[PRAZO DE VALIDADE DO ATO AUTORIZATIVO (EM ANOS)]],MONTH(Tabela1[[#This Row],[PUBLICAÇÃO]]),DAY(Tabela1[[#This Row],[PUBLICAÇÃO]])-1)</f>
        <v>44895</v>
      </c>
      <c r="L162" s="98"/>
    </row>
    <row r="163" spans="1:12" ht="45" x14ac:dyDescent="0.25">
      <c r="A163" s="60" t="s">
        <v>267</v>
      </c>
      <c r="B163" s="61" t="s">
        <v>271</v>
      </c>
      <c r="C163" s="60" t="s">
        <v>1449</v>
      </c>
      <c r="D163" s="60" t="s">
        <v>268</v>
      </c>
      <c r="E163" s="60" t="s">
        <v>1436</v>
      </c>
      <c r="F163" s="61" t="s">
        <v>1548</v>
      </c>
      <c r="G163" s="60" t="s">
        <v>274</v>
      </c>
      <c r="H163" s="63" t="s">
        <v>1934</v>
      </c>
      <c r="I163" s="59">
        <v>44019</v>
      </c>
      <c r="J163" s="57">
        <f>IF(Tabela1[[#This Row],[TIPO]]="Credenciamento",5,1)</f>
        <v>1</v>
      </c>
      <c r="K163" s="58">
        <f>DATE(YEAR(Tabela1[[#This Row],[PUBLICAÇÃO]])+Tabela1[[#This Row],[PRAZO DE VALIDADE DO ATO AUTORIZATIVO (EM ANOS)]],MONTH(Tabela1[[#This Row],[PUBLICAÇÃO]]),DAY(Tabela1[[#This Row],[PUBLICAÇÃO]])-1)</f>
        <v>44383</v>
      </c>
    </row>
    <row r="164" spans="1:12" ht="45" x14ac:dyDescent="0.25">
      <c r="A164" s="60" t="s">
        <v>492</v>
      </c>
      <c r="B164" s="61" t="s">
        <v>494</v>
      </c>
      <c r="C164" s="60" t="s">
        <v>1450</v>
      </c>
      <c r="D164" s="60" t="s">
        <v>493</v>
      </c>
      <c r="E164" s="60" t="s">
        <v>1436</v>
      </c>
      <c r="F164" s="61" t="s">
        <v>1549</v>
      </c>
      <c r="G164" s="60" t="s">
        <v>504</v>
      </c>
      <c r="H164" s="63" t="s">
        <v>505</v>
      </c>
      <c r="I164" s="59">
        <v>43601</v>
      </c>
      <c r="J164" s="57">
        <f>IF(Tabela1[[#This Row],[TIPO]]="Credenciamento",5,1)</f>
        <v>1</v>
      </c>
      <c r="K164" s="58">
        <f>DATE(YEAR(Tabela1[[#This Row],[PUBLICAÇÃO]])+Tabela1[[#This Row],[PRAZO DE VALIDADE DO ATO AUTORIZATIVO (EM ANOS)]],MONTH(Tabela1[[#This Row],[PUBLICAÇÃO]]),DAY(Tabela1[[#This Row],[PUBLICAÇÃO]])-1)</f>
        <v>43966</v>
      </c>
      <c r="L164" s="93" t="s">
        <v>1678</v>
      </c>
    </row>
    <row r="165" spans="1:12" s="97" customFormat="1" ht="30" x14ac:dyDescent="0.25">
      <c r="A165" s="67" t="s">
        <v>291</v>
      </c>
      <c r="B165" s="77" t="s">
        <v>292</v>
      </c>
      <c r="C165" s="67" t="s">
        <v>2320</v>
      </c>
      <c r="D165" s="67" t="s">
        <v>293</v>
      </c>
      <c r="E165" s="67" t="s">
        <v>1436</v>
      </c>
      <c r="F165" s="77" t="s">
        <v>1494</v>
      </c>
      <c r="G165" s="67" t="s">
        <v>168</v>
      </c>
      <c r="H165" s="78" t="s">
        <v>2321</v>
      </c>
      <c r="I165" s="87">
        <v>44509</v>
      </c>
      <c r="J165" s="94">
        <f>IF(Tabela1[[#This Row],[TIPO]]="Credenciamento",5,1)</f>
        <v>1</v>
      </c>
      <c r="K165" s="88">
        <f>DATE(YEAR(Tabela1[[#This Row],[PUBLICAÇÃO]])+Tabela1[[#This Row],[PRAZO DE VALIDADE DO ATO AUTORIZATIVO (EM ANOS)]],MONTH(Tabela1[[#This Row],[PUBLICAÇÃO]]),DAY(Tabela1[[#This Row],[PUBLICAÇÃO]])-1)</f>
        <v>44873</v>
      </c>
      <c r="L165" s="99"/>
    </row>
    <row r="166" spans="1:12" ht="30" x14ac:dyDescent="0.25">
      <c r="A166" s="67" t="s">
        <v>189</v>
      </c>
      <c r="B166" s="77" t="s">
        <v>190</v>
      </c>
      <c r="C166" s="67" t="s">
        <v>2250</v>
      </c>
      <c r="D166" s="67" t="s">
        <v>191</v>
      </c>
      <c r="E166" s="67" t="s">
        <v>11</v>
      </c>
      <c r="F166" s="77" t="s">
        <v>1459</v>
      </c>
      <c r="G166" s="67" t="s">
        <v>129</v>
      </c>
      <c r="H166" s="78" t="s">
        <v>2251</v>
      </c>
      <c r="I166" s="87">
        <v>44456</v>
      </c>
      <c r="J166" s="94">
        <f>IF(Tabela1[[#This Row],[TIPO]]="Credenciamento",5,1)</f>
        <v>5</v>
      </c>
      <c r="K166" s="88">
        <f>DATE(YEAR(Tabela1[[#This Row],[PUBLICAÇÃO]])+Tabela1[[#This Row],[PRAZO DE VALIDADE DO ATO AUTORIZATIVO (EM ANOS)]],MONTH(Tabela1[[#This Row],[PUBLICAÇÃO]]),DAY(Tabela1[[#This Row],[PUBLICAÇÃO]])-1)</f>
        <v>46281</v>
      </c>
      <c r="L166" s="97"/>
    </row>
    <row r="167" spans="1:12" ht="30" x14ac:dyDescent="0.25">
      <c r="A167" s="67" t="s">
        <v>136</v>
      </c>
      <c r="B167" s="77" t="s">
        <v>137</v>
      </c>
      <c r="C167" s="67" t="s">
        <v>1857</v>
      </c>
      <c r="D167" s="67" t="s">
        <v>138</v>
      </c>
      <c r="E167" s="67" t="s">
        <v>1436</v>
      </c>
      <c r="F167" s="77" t="s">
        <v>1550</v>
      </c>
      <c r="G167" s="67" t="s">
        <v>143</v>
      </c>
      <c r="H167" s="63" t="s">
        <v>1858</v>
      </c>
      <c r="I167" s="87">
        <v>44175</v>
      </c>
      <c r="J167" s="94">
        <f>IF(Tabela1[[#This Row],[TIPO]]="Credenciamento",5,1)</f>
        <v>1</v>
      </c>
      <c r="K167" s="88">
        <f>DATE(YEAR(Tabela1[[#This Row],[PUBLICAÇÃO]])+Tabela1[[#This Row],[PRAZO DE VALIDADE DO ATO AUTORIZATIVO (EM ANOS)]],MONTH(Tabela1[[#This Row],[PUBLICAÇÃO]]),DAY(Tabela1[[#This Row],[PUBLICAÇÃO]])-1)</f>
        <v>44539</v>
      </c>
      <c r="L167" s="82"/>
    </row>
    <row r="168" spans="1:12" ht="30" x14ac:dyDescent="0.25">
      <c r="A168" s="60" t="s">
        <v>565</v>
      </c>
      <c r="B168" s="61" t="s">
        <v>566</v>
      </c>
      <c r="C168" s="60" t="s">
        <v>1536</v>
      </c>
      <c r="D168" s="60" t="s">
        <v>567</v>
      </c>
      <c r="E168" s="60" t="s">
        <v>11</v>
      </c>
      <c r="F168" s="61" t="s">
        <v>1473</v>
      </c>
      <c r="G168" s="60" t="s">
        <v>568</v>
      </c>
      <c r="H168" s="66" t="s">
        <v>569</v>
      </c>
      <c r="I168" s="64">
        <v>43060</v>
      </c>
      <c r="J168" s="57">
        <f>IF(Tabela1[[#This Row],[TIPO]]="Credenciamento",5,1)</f>
        <v>5</v>
      </c>
      <c r="K168" s="58">
        <f>DATE(YEAR(Tabela1[[#This Row],[PUBLICAÇÃO]])+Tabela1[[#This Row],[PRAZO DE VALIDADE DO ATO AUTORIZATIVO (EM ANOS)]],MONTH(Tabela1[[#This Row],[PUBLICAÇÃO]]),DAY(Tabela1[[#This Row],[PUBLICAÇÃO]])-1)</f>
        <v>44885</v>
      </c>
    </row>
    <row r="169" spans="1:12" ht="30" x14ac:dyDescent="0.25">
      <c r="A169" s="67" t="s">
        <v>451</v>
      </c>
      <c r="B169" s="77" t="s">
        <v>452</v>
      </c>
      <c r="C169" s="67" t="s">
        <v>2176</v>
      </c>
      <c r="D169" s="67" t="s">
        <v>453</v>
      </c>
      <c r="E169" s="67" t="s">
        <v>1436</v>
      </c>
      <c r="F169" s="77" t="s">
        <v>1551</v>
      </c>
      <c r="G169" s="67" t="s">
        <v>457</v>
      </c>
      <c r="H169" s="78" t="s">
        <v>2177</v>
      </c>
      <c r="I169" s="87">
        <v>44420</v>
      </c>
      <c r="J169" s="94">
        <f>IF(Tabela1[[#This Row],[TIPO]]="Credenciamento",5,1)</f>
        <v>1</v>
      </c>
      <c r="K169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170" spans="1:12" ht="75" x14ac:dyDescent="0.25">
      <c r="A170" s="60" t="s">
        <v>533</v>
      </c>
      <c r="B170" s="61" t="s">
        <v>534</v>
      </c>
      <c r="C170" s="60" t="s">
        <v>535</v>
      </c>
      <c r="D170" s="60" t="s">
        <v>536</v>
      </c>
      <c r="E170" s="60" t="s">
        <v>11</v>
      </c>
      <c r="F170" s="61" t="s">
        <v>1552</v>
      </c>
      <c r="G170" s="60" t="s">
        <v>538</v>
      </c>
      <c r="H170" s="63" t="s">
        <v>539</v>
      </c>
      <c r="I170" s="59">
        <v>42697</v>
      </c>
      <c r="J170" s="57">
        <f>IF(Tabela1[[#This Row],[TIPO]]="Credenciamento",5,1)</f>
        <v>5</v>
      </c>
      <c r="K170" s="58">
        <f>DATE(YEAR(Tabela1[[#This Row],[PUBLICAÇÃO]])+Tabela1[[#This Row],[PRAZO DE VALIDADE DO ATO AUTORIZATIVO (EM ANOS)]],MONTH(Tabela1[[#This Row],[PUBLICAÇÃO]]),DAY(Tabela1[[#This Row],[PUBLICAÇÃO]])-1)</f>
        <v>44522</v>
      </c>
      <c r="L170" s="68" t="s">
        <v>1593</v>
      </c>
    </row>
    <row r="171" spans="1:12" x14ac:dyDescent="0.25">
      <c r="A171" s="67" t="s">
        <v>401</v>
      </c>
      <c r="B171" s="77" t="s">
        <v>402</v>
      </c>
      <c r="C171" s="67" t="s">
        <v>2291</v>
      </c>
      <c r="D171" s="67" t="s">
        <v>403</v>
      </c>
      <c r="E171" s="67" t="s">
        <v>11</v>
      </c>
      <c r="F171" s="77" t="s">
        <v>1553</v>
      </c>
      <c r="G171" s="67" t="s">
        <v>62</v>
      </c>
      <c r="H171" s="78" t="s">
        <v>2292</v>
      </c>
      <c r="I171" s="87">
        <v>44482</v>
      </c>
      <c r="J171" s="94">
        <f>IF(Tabela1[[#This Row],[TIPO]]="Credenciamento",5,1)</f>
        <v>5</v>
      </c>
      <c r="K171" s="88">
        <f>DATE(YEAR(Tabela1[[#This Row],[PUBLICAÇÃO]])+Tabela1[[#This Row],[PRAZO DE VALIDADE DO ATO AUTORIZATIVO (EM ANOS)]],MONTH(Tabela1[[#This Row],[PUBLICAÇÃO]]),DAY(Tabela1[[#This Row],[PUBLICAÇÃO]])-1)</f>
        <v>46307</v>
      </c>
      <c r="L171" s="97"/>
    </row>
    <row r="172" spans="1:12" ht="30" x14ac:dyDescent="0.25">
      <c r="A172" s="60" t="s">
        <v>575</v>
      </c>
      <c r="B172" s="61" t="s">
        <v>576</v>
      </c>
      <c r="C172" s="60" t="s">
        <v>577</v>
      </c>
      <c r="D172" s="60" t="s">
        <v>578</v>
      </c>
      <c r="E172" s="60" t="s">
        <v>11</v>
      </c>
      <c r="F172" s="61" t="s">
        <v>148</v>
      </c>
      <c r="G172" s="60" t="s">
        <v>149</v>
      </c>
      <c r="H172" s="63" t="s">
        <v>579</v>
      </c>
      <c r="I172" s="59">
        <v>42717</v>
      </c>
      <c r="J172" s="57">
        <f>IF(Tabela1[[#This Row],[TIPO]]="Credenciamento",5,1)</f>
        <v>5</v>
      </c>
      <c r="K172" s="58">
        <f>DATE(YEAR(Tabela1[[#This Row],[PUBLICAÇÃO]])+Tabela1[[#This Row],[PRAZO DE VALIDADE DO ATO AUTORIZATIVO (EM ANOS)]],MONTH(Tabela1[[#This Row],[PUBLICAÇÃO]]),DAY(Tabela1[[#This Row],[PUBLICAÇÃO]])-1)</f>
        <v>44542</v>
      </c>
    </row>
    <row r="173" spans="1:12" ht="30" x14ac:dyDescent="0.25">
      <c r="A173" s="60" t="s">
        <v>35</v>
      </c>
      <c r="B173" s="61" t="s">
        <v>36</v>
      </c>
      <c r="C173" s="60" t="s">
        <v>37</v>
      </c>
      <c r="D173" s="60" t="s">
        <v>38</v>
      </c>
      <c r="E173" s="60" t="s">
        <v>11</v>
      </c>
      <c r="F173" s="61" t="s">
        <v>1539</v>
      </c>
      <c r="G173" s="60" t="s">
        <v>40</v>
      </c>
      <c r="H173" s="63" t="s">
        <v>41</v>
      </c>
      <c r="I173" s="59">
        <v>42726</v>
      </c>
      <c r="J173" s="57">
        <f>IF(Tabela1[[#This Row],[TIPO]]="Credenciamento",5,1)</f>
        <v>5</v>
      </c>
      <c r="K173" s="58">
        <f>DATE(YEAR(Tabela1[[#This Row],[PUBLICAÇÃO]])+Tabela1[[#This Row],[PRAZO DE VALIDADE DO ATO AUTORIZATIVO (EM ANOS)]],MONTH(Tabela1[[#This Row],[PUBLICAÇÃO]]),DAY(Tabela1[[#This Row],[PUBLICAÇÃO]])-1)</f>
        <v>44551</v>
      </c>
    </row>
    <row r="174" spans="1:12" ht="30" x14ac:dyDescent="0.25">
      <c r="A174" s="60" t="s">
        <v>21</v>
      </c>
      <c r="B174" s="61" t="s">
        <v>22</v>
      </c>
      <c r="C174" s="60" t="s">
        <v>23</v>
      </c>
      <c r="D174" s="60" t="s">
        <v>24</v>
      </c>
      <c r="E174" s="60" t="s">
        <v>11</v>
      </c>
      <c r="F174" s="61" t="s">
        <v>1484</v>
      </c>
      <c r="G174" s="60" t="s">
        <v>26</v>
      </c>
      <c r="H174" s="63" t="s">
        <v>27</v>
      </c>
      <c r="I174" s="59">
        <v>42726</v>
      </c>
      <c r="J174" s="57">
        <f>IF(Tabela1[[#This Row],[TIPO]]="Credenciamento",5,1)</f>
        <v>5</v>
      </c>
      <c r="K174" s="58">
        <f>DATE(YEAR(Tabela1[[#This Row],[PUBLICAÇÃO]])+Tabela1[[#This Row],[PRAZO DE VALIDADE DO ATO AUTORIZATIVO (EM ANOS)]],MONTH(Tabela1[[#This Row],[PUBLICAÇÃO]]),DAY(Tabela1[[#This Row],[PUBLICAÇÃO]])-1)</f>
        <v>44551</v>
      </c>
    </row>
    <row r="175" spans="1:12" ht="30" x14ac:dyDescent="0.25">
      <c r="A175" s="60" t="s">
        <v>352</v>
      </c>
      <c r="B175" s="61" t="s">
        <v>353</v>
      </c>
      <c r="C175" s="60" t="s">
        <v>1537</v>
      </c>
      <c r="D175" s="60" t="s">
        <v>354</v>
      </c>
      <c r="E175" s="60" t="s">
        <v>11</v>
      </c>
      <c r="F175" s="61" t="s">
        <v>1474</v>
      </c>
      <c r="G175" s="60" t="s">
        <v>356</v>
      </c>
      <c r="H175" s="66" t="s">
        <v>357</v>
      </c>
      <c r="I175" s="64">
        <v>43060</v>
      </c>
      <c r="J175" s="57">
        <f>IF(Tabela1[[#This Row],[TIPO]]="Credenciamento",5,1)</f>
        <v>5</v>
      </c>
      <c r="K175" s="58">
        <f>DATE(YEAR(Tabela1[[#This Row],[PUBLICAÇÃO]])+Tabela1[[#This Row],[PRAZO DE VALIDADE DO ATO AUTORIZATIVO (EM ANOS)]],MONTH(Tabela1[[#This Row],[PUBLICAÇÃO]]),DAY(Tabela1[[#This Row],[PUBLICAÇÃO]])-1)</f>
        <v>44885</v>
      </c>
    </row>
    <row r="176" spans="1:12" ht="30" x14ac:dyDescent="0.25">
      <c r="A176" s="67" t="s">
        <v>1638</v>
      </c>
      <c r="B176" s="77" t="s">
        <v>1648</v>
      </c>
      <c r="C176" s="60" t="s">
        <v>1700</v>
      </c>
      <c r="D176" s="60" t="s">
        <v>440</v>
      </c>
      <c r="E176" s="60" t="s">
        <v>1436</v>
      </c>
      <c r="F176" s="61" t="s">
        <v>1494</v>
      </c>
      <c r="G176" s="60" t="s">
        <v>168</v>
      </c>
      <c r="H176" s="63" t="s">
        <v>1701</v>
      </c>
      <c r="I176" s="59">
        <v>43955</v>
      </c>
      <c r="J176" s="59">
        <v>43956</v>
      </c>
      <c r="K176" s="59">
        <v>44319</v>
      </c>
      <c r="L176" s="82"/>
    </row>
    <row r="177" spans="1:12" ht="45" x14ac:dyDescent="0.25">
      <c r="A177" s="60" t="s">
        <v>296</v>
      </c>
      <c r="B177" s="61" t="s">
        <v>297</v>
      </c>
      <c r="C177" s="60" t="s">
        <v>298</v>
      </c>
      <c r="D177" s="60" t="s">
        <v>299</v>
      </c>
      <c r="E177" s="60" t="s">
        <v>11</v>
      </c>
      <c r="F177" s="61" t="s">
        <v>1466</v>
      </c>
      <c r="G177" s="60" t="s">
        <v>1465</v>
      </c>
      <c r="H177" s="63" t="s">
        <v>1441</v>
      </c>
      <c r="I177" s="59">
        <v>42788</v>
      </c>
      <c r="J177" s="57">
        <f>IF(Tabela1[[#This Row],[TIPO]]="Credenciamento",5,1)</f>
        <v>5</v>
      </c>
      <c r="K177" s="58">
        <f>DATE(YEAR(Tabela1[[#This Row],[PUBLICAÇÃO]])+Tabela1[[#This Row],[PRAZO DE VALIDADE DO ATO AUTORIZATIVO (EM ANOS)]],MONTH(Tabela1[[#This Row],[PUBLICAÇÃO]]),DAY(Tabela1[[#This Row],[PUBLICAÇÃO]])-1)</f>
        <v>44613</v>
      </c>
    </row>
    <row r="178" spans="1:12" ht="30" x14ac:dyDescent="0.25">
      <c r="A178" s="67" t="s">
        <v>492</v>
      </c>
      <c r="B178" s="77" t="s">
        <v>494</v>
      </c>
      <c r="C178" s="67" t="s">
        <v>2240</v>
      </c>
      <c r="D178" s="67" t="s">
        <v>493</v>
      </c>
      <c r="E178" s="67" t="s">
        <v>1436</v>
      </c>
      <c r="F178" s="77" t="s">
        <v>1486</v>
      </c>
      <c r="G178" s="67" t="s">
        <v>322</v>
      </c>
      <c r="H178" s="78" t="s">
        <v>2241</v>
      </c>
      <c r="I178" s="87">
        <v>44456</v>
      </c>
      <c r="J178" s="94">
        <f>IF(Tabela1[[#This Row],[TIPO]]="Credenciamento",5,1)</f>
        <v>1</v>
      </c>
      <c r="K178" s="88">
        <f>DATE(YEAR(Tabela1[[#This Row],[PUBLICAÇÃO]])+Tabela1[[#This Row],[PRAZO DE VALIDADE DO ATO AUTORIZATIVO (EM ANOS)]],MONTH(Tabela1[[#This Row],[PUBLICAÇÃO]]),DAY(Tabela1[[#This Row],[PUBLICAÇÃO]])-1)</f>
        <v>44820</v>
      </c>
      <c r="L178" s="98"/>
    </row>
    <row r="179" spans="1:12" ht="30" x14ac:dyDescent="0.25">
      <c r="A179" s="67" t="s">
        <v>558</v>
      </c>
      <c r="B179" s="77" t="s">
        <v>559</v>
      </c>
      <c r="C179" s="60" t="s">
        <v>1657</v>
      </c>
      <c r="D179" s="60" t="s">
        <v>560</v>
      </c>
      <c r="E179" s="60" t="s">
        <v>11</v>
      </c>
      <c r="F179" s="61" t="s">
        <v>1500</v>
      </c>
      <c r="G179" s="60" t="s">
        <v>201</v>
      </c>
      <c r="H179" s="63" t="s">
        <v>561</v>
      </c>
      <c r="I179" s="59">
        <v>43595</v>
      </c>
      <c r="J179" s="57">
        <f>IF(Tabela1[[#This Row],[TIPO]]="Credenciamento",5,1)</f>
        <v>5</v>
      </c>
      <c r="K179" s="58">
        <f>DATE(YEAR(Tabela1[[#This Row],[PUBLICAÇÃO]])+Tabela1[[#This Row],[PRAZO DE VALIDADE DO ATO AUTORIZATIVO (EM ANOS)]],MONTH(Tabela1[[#This Row],[PUBLICAÇÃO]]),DAY(Tabela1[[#This Row],[PUBLICAÇÃO]])-1)</f>
        <v>45421</v>
      </c>
    </row>
    <row r="180" spans="1:12" ht="30" x14ac:dyDescent="0.25">
      <c r="A180" s="67" t="s">
        <v>208</v>
      </c>
      <c r="B180" s="77" t="s">
        <v>209</v>
      </c>
      <c r="C180" s="67" t="s">
        <v>1998</v>
      </c>
      <c r="D180" s="67" t="s">
        <v>210</v>
      </c>
      <c r="E180" s="67" t="s">
        <v>1436</v>
      </c>
      <c r="F180" s="77" t="s">
        <v>1563</v>
      </c>
      <c r="G180" s="67" t="s">
        <v>214</v>
      </c>
      <c r="H180" s="78" t="s">
        <v>1999</v>
      </c>
      <c r="I180" s="87">
        <v>44286</v>
      </c>
      <c r="J180" s="94">
        <f>IF(Tabela1[[#This Row],[TIPO]]="Credenciamento",5,1)</f>
        <v>1</v>
      </c>
      <c r="K180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181" spans="1:12" ht="30" x14ac:dyDescent="0.25">
      <c r="A181" s="60" t="s">
        <v>305</v>
      </c>
      <c r="B181" s="61" t="s">
        <v>306</v>
      </c>
      <c r="C181" s="60" t="s">
        <v>1538</v>
      </c>
      <c r="D181" s="60" t="s">
        <v>307</v>
      </c>
      <c r="E181" s="60" t="s">
        <v>11</v>
      </c>
      <c r="F181" s="61" t="s">
        <v>1463</v>
      </c>
      <c r="G181" s="60" t="s">
        <v>212</v>
      </c>
      <c r="H181" s="66" t="s">
        <v>308</v>
      </c>
      <c r="I181" s="64">
        <v>43060</v>
      </c>
      <c r="J181" s="57">
        <f>IF(Tabela1[[#This Row],[TIPO]]="Credenciamento",5,1)</f>
        <v>5</v>
      </c>
      <c r="K181" s="58">
        <f>DATE(YEAR(Tabela1[[#This Row],[PUBLICAÇÃO]])+Tabela1[[#This Row],[PRAZO DE VALIDADE DO ATO AUTORIZATIVO (EM ANOS)]],MONTH(Tabela1[[#This Row],[PUBLICAÇÃO]]),DAY(Tabela1[[#This Row],[PUBLICAÇÃO]])-1)</f>
        <v>44885</v>
      </c>
    </row>
    <row r="182" spans="1:12" ht="45" x14ac:dyDescent="0.25">
      <c r="A182" s="60" t="s">
        <v>70</v>
      </c>
      <c r="B182" s="61" t="s">
        <v>71</v>
      </c>
      <c r="C182" s="60" t="s">
        <v>1451</v>
      </c>
      <c r="D182" s="60" t="s">
        <v>73</v>
      </c>
      <c r="E182" s="60" t="s">
        <v>1436</v>
      </c>
      <c r="F182" s="61" t="s">
        <v>1495</v>
      </c>
      <c r="G182" s="60" t="s">
        <v>82</v>
      </c>
      <c r="H182" s="63" t="s">
        <v>1439</v>
      </c>
      <c r="I182" s="59">
        <v>43542</v>
      </c>
      <c r="J182" s="57">
        <f>IF(Tabela1[[#This Row],[TIPO]]="Credenciamento",5,1)</f>
        <v>1</v>
      </c>
      <c r="K182" s="58">
        <f>DATE(YEAR(Tabela1[[#This Row],[PUBLICAÇÃO]])+Tabela1[[#This Row],[PRAZO DE VALIDADE DO ATO AUTORIZATIVO (EM ANOS)]],MONTH(Tabela1[[#This Row],[PUBLICAÇÃO]]),DAY(Tabela1[[#This Row],[PUBLICAÇÃO]])-1)</f>
        <v>43907</v>
      </c>
      <c r="L182" s="82" t="s">
        <v>1678</v>
      </c>
    </row>
    <row r="183" spans="1:12" ht="45" x14ac:dyDescent="0.25">
      <c r="A183" s="60" t="s">
        <v>550</v>
      </c>
      <c r="B183" s="61" t="s">
        <v>551</v>
      </c>
      <c r="C183" s="60" t="s">
        <v>554</v>
      </c>
      <c r="D183" s="60" t="s">
        <v>552</v>
      </c>
      <c r="E183" s="60" t="s">
        <v>11</v>
      </c>
      <c r="F183" s="61" t="s">
        <v>1540</v>
      </c>
      <c r="G183" s="60" t="s">
        <v>555</v>
      </c>
      <c r="H183" s="66" t="s">
        <v>556</v>
      </c>
      <c r="I183" s="64">
        <v>43060</v>
      </c>
      <c r="J183" s="57">
        <f>IF(Tabela1[[#This Row],[TIPO]]="Credenciamento",5,1)</f>
        <v>5</v>
      </c>
      <c r="K183" s="58">
        <f>DATE(YEAR(Tabela1[[#This Row],[PUBLICAÇÃO]])+Tabela1[[#This Row],[PRAZO DE VALIDADE DO ATO AUTORIZATIVO (EM ANOS)]],MONTH(Tabela1[[#This Row],[PUBLICAÇÃO]]),DAY(Tabela1[[#This Row],[PUBLICAÇÃO]])-1)</f>
        <v>44885</v>
      </c>
    </row>
    <row r="184" spans="1:12" s="97" customFormat="1" ht="30" x14ac:dyDescent="0.25">
      <c r="A184" s="67" t="s">
        <v>58</v>
      </c>
      <c r="B184" s="77" t="s">
        <v>59</v>
      </c>
      <c r="C184" s="67" t="s">
        <v>2345</v>
      </c>
      <c r="D184" s="67" t="s">
        <v>60</v>
      </c>
      <c r="E184" s="67" t="s">
        <v>11</v>
      </c>
      <c r="F184" s="77" t="s">
        <v>1553</v>
      </c>
      <c r="G184" s="67" t="s">
        <v>62</v>
      </c>
      <c r="H184" s="78" t="s">
        <v>1888</v>
      </c>
      <c r="I184" s="87">
        <v>44531</v>
      </c>
      <c r="J184" s="94">
        <f>IF(Tabela1[[#This Row],[TIPO]]="Credenciamento",5,1)</f>
        <v>5</v>
      </c>
      <c r="K184" s="88">
        <f>DATE(YEAR(Tabela1[[#This Row],[PUBLICAÇÃO]])+Tabela1[[#This Row],[PRAZO DE VALIDADE DO ATO AUTORIZATIVO (EM ANOS)]],MONTH(Tabela1[[#This Row],[PUBLICAÇÃO]]),DAY(Tabela1[[#This Row],[PUBLICAÇÃO]])-1)</f>
        <v>46356</v>
      </c>
    </row>
    <row r="185" spans="1:12" ht="30" x14ac:dyDescent="0.25">
      <c r="A185" s="60" t="s">
        <v>346</v>
      </c>
      <c r="B185" s="61" t="s">
        <v>347</v>
      </c>
      <c r="C185" s="60" t="s">
        <v>348</v>
      </c>
      <c r="D185" s="60" t="s">
        <v>349</v>
      </c>
      <c r="E185" s="60" t="s">
        <v>11</v>
      </c>
      <c r="F185" s="61" t="s">
        <v>1554</v>
      </c>
      <c r="G185" s="60" t="s">
        <v>351</v>
      </c>
      <c r="H185" s="63" t="s">
        <v>1442</v>
      </c>
      <c r="I185" s="59">
        <v>42788</v>
      </c>
      <c r="J185" s="57">
        <f>IF(Tabela1[[#This Row],[TIPO]]="Credenciamento",5,1)</f>
        <v>5</v>
      </c>
      <c r="K185" s="58">
        <f>DATE(YEAR(Tabela1[[#This Row],[PUBLICAÇÃO]])+Tabela1[[#This Row],[PRAZO DE VALIDADE DO ATO AUTORIZATIVO (EM ANOS)]],MONTH(Tabela1[[#This Row],[PUBLICAÇÃO]]),DAY(Tabela1[[#This Row],[PUBLICAÇÃO]])-1)</f>
        <v>44613</v>
      </c>
    </row>
    <row r="186" spans="1:12" ht="30" x14ac:dyDescent="0.25">
      <c r="A186" s="67" t="s">
        <v>384</v>
      </c>
      <c r="B186" s="77" t="s">
        <v>385</v>
      </c>
      <c r="C186" s="67" t="s">
        <v>1820</v>
      </c>
      <c r="D186" s="67" t="s">
        <v>386</v>
      </c>
      <c r="E186" s="67" t="s">
        <v>11</v>
      </c>
      <c r="F186" s="77" t="s">
        <v>1484</v>
      </c>
      <c r="G186" s="67" t="s">
        <v>26</v>
      </c>
      <c r="H186" s="63" t="s">
        <v>1821</v>
      </c>
      <c r="I186" s="87">
        <v>44155</v>
      </c>
      <c r="J186" s="94">
        <f>IF(Tabela1[[#This Row],[TIPO]]="Credenciamento",5,1)</f>
        <v>5</v>
      </c>
      <c r="K186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187" spans="1:12" ht="30" x14ac:dyDescent="0.25">
      <c r="A187" s="60" t="s">
        <v>425</v>
      </c>
      <c r="B187" s="61" t="s">
        <v>426</v>
      </c>
      <c r="C187" s="60" t="s">
        <v>427</v>
      </c>
      <c r="D187" s="60" t="s">
        <v>428</v>
      </c>
      <c r="E187" s="60" t="s">
        <v>11</v>
      </c>
      <c r="F187" s="61" t="s">
        <v>1494</v>
      </c>
      <c r="G187" s="60" t="s">
        <v>168</v>
      </c>
      <c r="H187" s="63" t="s">
        <v>429</v>
      </c>
      <c r="I187" s="59">
        <v>42732</v>
      </c>
      <c r="J187" s="57">
        <f>IF(Tabela1[[#This Row],[TIPO]]="Credenciamento",5,1)</f>
        <v>5</v>
      </c>
      <c r="K187" s="58">
        <f>DATE(YEAR(Tabela1[[#This Row],[PUBLICAÇÃO]])+Tabela1[[#This Row],[PRAZO DE VALIDADE DO ATO AUTORIZATIVO (EM ANOS)]],MONTH(Tabela1[[#This Row],[PUBLICAÇÃO]]),DAY(Tabela1[[#This Row],[PUBLICAÇÃO]])-1)</f>
        <v>44557</v>
      </c>
    </row>
    <row r="188" spans="1:12" ht="45" x14ac:dyDescent="0.25">
      <c r="A188" s="60" t="s">
        <v>84</v>
      </c>
      <c r="B188" s="61" t="s">
        <v>1627</v>
      </c>
      <c r="C188" s="60" t="s">
        <v>85</v>
      </c>
      <c r="D188" s="60" t="s">
        <v>86</v>
      </c>
      <c r="E188" s="60" t="s">
        <v>11</v>
      </c>
      <c r="F188" s="61" t="s">
        <v>1573</v>
      </c>
      <c r="G188" s="60" t="s">
        <v>1467</v>
      </c>
      <c r="H188" s="63" t="s">
        <v>88</v>
      </c>
      <c r="I188" s="59">
        <v>42803</v>
      </c>
      <c r="J188" s="57">
        <f>IF(Tabela1[[#This Row],[TIPO]]="Credenciamento",5,1)</f>
        <v>5</v>
      </c>
      <c r="K188" s="58">
        <f>DATE(YEAR(Tabela1[[#This Row],[PUBLICAÇÃO]])+Tabela1[[#This Row],[PRAZO DE VALIDADE DO ATO AUTORIZATIVO (EM ANOS)]],MONTH(Tabela1[[#This Row],[PUBLICAÇÃO]]),DAY(Tabela1[[#This Row],[PUBLICAÇÃO]])-1)</f>
        <v>44628</v>
      </c>
    </row>
    <row r="189" spans="1:12" ht="30" x14ac:dyDescent="0.25">
      <c r="A189" s="67" t="s">
        <v>217</v>
      </c>
      <c r="B189" s="77" t="s">
        <v>218</v>
      </c>
      <c r="C189" s="67" t="s">
        <v>2068</v>
      </c>
      <c r="D189" s="67" t="s">
        <v>219</v>
      </c>
      <c r="E189" s="67" t="s">
        <v>1436</v>
      </c>
      <c r="F189" s="77" t="s">
        <v>1546</v>
      </c>
      <c r="G189" s="67" t="s">
        <v>328</v>
      </c>
      <c r="H189" s="115" t="s">
        <v>2067</v>
      </c>
      <c r="I189" s="87">
        <v>44330</v>
      </c>
      <c r="J189" s="94">
        <f>IF(Tabela1[[#This Row],[TIPO]]="Credenciamento",5,1)</f>
        <v>1</v>
      </c>
      <c r="K189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190" spans="1:12" ht="45" x14ac:dyDescent="0.25">
      <c r="A190" s="67" t="s">
        <v>291</v>
      </c>
      <c r="B190" s="77" t="s">
        <v>292</v>
      </c>
      <c r="C190" s="67" t="s">
        <v>2198</v>
      </c>
      <c r="D190" s="67" t="s">
        <v>293</v>
      </c>
      <c r="E190" s="67" t="s">
        <v>1436</v>
      </c>
      <c r="F190" s="77" t="s">
        <v>1493</v>
      </c>
      <c r="G190" s="67" t="s">
        <v>443</v>
      </c>
      <c r="H190" s="78" t="s">
        <v>2199</v>
      </c>
      <c r="I190" s="87">
        <v>44420</v>
      </c>
      <c r="J190" s="94">
        <f>IF(Tabela1[[#This Row],[TIPO]]="Credenciamento",5,1)</f>
        <v>1</v>
      </c>
      <c r="K190" s="88">
        <f>DATE(YEAR(Tabela1[[#This Row],[PUBLICAÇÃO]])+Tabela1[[#This Row],[PRAZO DE VALIDADE DO ATO AUTORIZATIVO (EM ANOS)]],MONTH(Tabela1[[#This Row],[PUBLICAÇÃO]]),DAY(Tabela1[[#This Row],[PUBLICAÇÃO]])-1)</f>
        <v>44784</v>
      </c>
      <c r="L190" s="98"/>
    </row>
    <row r="191" spans="1:12" ht="30" x14ac:dyDescent="0.25">
      <c r="A191" s="67" t="s">
        <v>324</v>
      </c>
      <c r="B191" s="77" t="s">
        <v>325</v>
      </c>
      <c r="C191" s="67" t="s">
        <v>1617</v>
      </c>
      <c r="D191" s="67" t="s">
        <v>326</v>
      </c>
      <c r="E191" s="67" t="s">
        <v>1436</v>
      </c>
      <c r="F191" s="77" t="s">
        <v>1574</v>
      </c>
      <c r="G191" s="67" t="s">
        <v>1575</v>
      </c>
      <c r="H191" s="78" t="s">
        <v>2057</v>
      </c>
      <c r="I191" s="87">
        <v>44330</v>
      </c>
      <c r="J191" s="94">
        <f>IF(Tabela1[[#This Row],[TIPO]]="Credenciamento",5,1)</f>
        <v>1</v>
      </c>
      <c r="K191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192" spans="1:12" ht="30" x14ac:dyDescent="0.25">
      <c r="A192" s="67" t="s">
        <v>352</v>
      </c>
      <c r="B192" s="77" t="s">
        <v>353</v>
      </c>
      <c r="C192" s="60" t="s">
        <v>1699</v>
      </c>
      <c r="D192" s="60" t="s">
        <v>354</v>
      </c>
      <c r="E192" s="60" t="s">
        <v>1436</v>
      </c>
      <c r="F192" s="61" t="s">
        <v>1576</v>
      </c>
      <c r="G192" s="60" t="s">
        <v>1577</v>
      </c>
      <c r="H192" s="63" t="s">
        <v>1722</v>
      </c>
      <c r="I192" s="59">
        <v>43930</v>
      </c>
      <c r="J192" s="57">
        <f>IF(Tabela1[[#This Row],[TIPO]]="Credenciamento",5,1)</f>
        <v>1</v>
      </c>
      <c r="K192" s="58">
        <f>DATE(YEAR(Tabela1[[#This Row],[PUBLICAÇÃO]])+Tabela1[[#This Row],[PRAZO DE VALIDADE DO ATO AUTORIZATIVO (EM ANOS)]],MONTH(Tabela1[[#This Row],[PUBLICAÇÃO]]),DAY(Tabela1[[#This Row],[PUBLICAÇÃO]])-1)</f>
        <v>44294</v>
      </c>
    </row>
    <row r="193" spans="1:12" ht="45" x14ac:dyDescent="0.25">
      <c r="A193" s="67" t="s">
        <v>401</v>
      </c>
      <c r="B193" s="77" t="s">
        <v>402</v>
      </c>
      <c r="C193" s="67" t="s">
        <v>1901</v>
      </c>
      <c r="D193" s="67" t="s">
        <v>403</v>
      </c>
      <c r="E193" s="67" t="s">
        <v>1436</v>
      </c>
      <c r="F193" s="77" t="s">
        <v>1495</v>
      </c>
      <c r="G193" s="67" t="s">
        <v>82</v>
      </c>
      <c r="H193" s="63" t="s">
        <v>1902</v>
      </c>
      <c r="I193" s="87">
        <v>44202</v>
      </c>
      <c r="J193" s="94">
        <f>IF(Tabela1[[#This Row],[TIPO]]="Credenciamento",5,1)</f>
        <v>1</v>
      </c>
      <c r="K193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194" spans="1:12" ht="45" x14ac:dyDescent="0.25">
      <c r="A194" s="67" t="s">
        <v>401</v>
      </c>
      <c r="B194" s="77" t="s">
        <v>402</v>
      </c>
      <c r="C194" s="67" t="s">
        <v>1846</v>
      </c>
      <c r="D194" s="67" t="s">
        <v>403</v>
      </c>
      <c r="E194" s="67" t="s">
        <v>1436</v>
      </c>
      <c r="F194" s="77" t="s">
        <v>1578</v>
      </c>
      <c r="G194" s="67" t="s">
        <v>1455</v>
      </c>
      <c r="H194" s="63" t="s">
        <v>1847</v>
      </c>
      <c r="I194" s="87">
        <v>44175</v>
      </c>
      <c r="J194" s="94">
        <f>IF(Tabela1[[#This Row],[TIPO]]="Credenciamento",5,1)</f>
        <v>1</v>
      </c>
      <c r="K194" s="88">
        <f>DATE(YEAR(Tabela1[[#This Row],[PUBLICAÇÃO]])+Tabela1[[#This Row],[PRAZO DE VALIDADE DO ATO AUTORIZATIVO (EM ANOS)]],MONTH(Tabela1[[#This Row],[PUBLICAÇÃO]]),DAY(Tabela1[[#This Row],[PUBLICAÇÃO]])-1)</f>
        <v>44539</v>
      </c>
    </row>
    <row r="195" spans="1:12" ht="30" x14ac:dyDescent="0.25">
      <c r="A195" s="67" t="s">
        <v>405</v>
      </c>
      <c r="B195" s="77" t="s">
        <v>1579</v>
      </c>
      <c r="C195" s="67" t="s">
        <v>2119</v>
      </c>
      <c r="D195" s="67" t="s">
        <v>407</v>
      </c>
      <c r="E195" s="67" t="s">
        <v>1436</v>
      </c>
      <c r="F195" s="77" t="s">
        <v>1497</v>
      </c>
      <c r="G195" s="67" t="s">
        <v>285</v>
      </c>
      <c r="H195" s="78" t="s">
        <v>2120</v>
      </c>
      <c r="I195" s="87">
        <v>44382</v>
      </c>
      <c r="J195" s="94">
        <f>IF(Tabela1[[#This Row],[TIPO]]="Credenciamento",5,1)</f>
        <v>1</v>
      </c>
      <c r="K195" s="88">
        <f>DATE(YEAR(Tabela1[[#This Row],[PUBLICAÇÃO]])+Tabela1[[#This Row],[PRAZO DE VALIDADE DO ATO AUTORIZATIVO (EM ANOS)]],MONTH(Tabela1[[#This Row],[PUBLICAÇÃO]]),DAY(Tabela1[[#This Row],[PUBLICAÇÃO]])-1)</f>
        <v>44746</v>
      </c>
    </row>
    <row r="196" spans="1:12" ht="30" x14ac:dyDescent="0.25">
      <c r="A196" s="67" t="s">
        <v>492</v>
      </c>
      <c r="B196" s="77" t="s">
        <v>494</v>
      </c>
      <c r="C196" s="67" t="s">
        <v>1876</v>
      </c>
      <c r="D196" s="67" t="s">
        <v>493</v>
      </c>
      <c r="E196" s="67" t="s">
        <v>1436</v>
      </c>
      <c r="F196" s="77" t="s">
        <v>1551</v>
      </c>
      <c r="G196" s="67" t="s">
        <v>457</v>
      </c>
      <c r="H196" s="69" t="s">
        <v>1877</v>
      </c>
      <c r="I196" s="87">
        <v>44202</v>
      </c>
      <c r="J196" s="94">
        <f>IF(Tabela1[[#This Row],[TIPO]]="Credenciamento",5,1)</f>
        <v>1</v>
      </c>
      <c r="K196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197" spans="1:12" x14ac:dyDescent="0.25">
      <c r="A197" s="60" t="s">
        <v>492</v>
      </c>
      <c r="B197" s="61" t="s">
        <v>494</v>
      </c>
      <c r="C197" s="60" t="s">
        <v>1628</v>
      </c>
      <c r="D197" s="60" t="s">
        <v>493</v>
      </c>
      <c r="E197" s="60" t="s">
        <v>1436</v>
      </c>
      <c r="F197" s="61" t="s">
        <v>1582</v>
      </c>
      <c r="G197" s="60" t="s">
        <v>1583</v>
      </c>
      <c r="H197" s="63" t="s">
        <v>1629</v>
      </c>
      <c r="I197" s="59">
        <v>43738</v>
      </c>
      <c r="J197" s="57">
        <f>IF(Tabela1[[#This Row],[TIPO]]="Credenciamento",5,1)</f>
        <v>1</v>
      </c>
      <c r="K197" s="58">
        <f>DATE(YEAR(Tabela1[[#This Row],[PUBLICAÇÃO]])+Tabela1[[#This Row],[PRAZO DE VALIDADE DO ATO AUTORIZATIVO (EM ANOS)]],MONTH(Tabela1[[#This Row],[PUBLICAÇÃO]]),DAY(Tabela1[[#This Row],[PUBLICAÇÃO]])-1)</f>
        <v>44103</v>
      </c>
    </row>
    <row r="198" spans="1:12" ht="45" x14ac:dyDescent="0.25">
      <c r="A198" s="67" t="s">
        <v>483</v>
      </c>
      <c r="B198" s="77" t="s">
        <v>484</v>
      </c>
      <c r="C198" s="67" t="s">
        <v>1887</v>
      </c>
      <c r="D198" s="67" t="s">
        <v>485</v>
      </c>
      <c r="E198" s="67" t="s">
        <v>1436</v>
      </c>
      <c r="F198" s="77" t="s">
        <v>1580</v>
      </c>
      <c r="G198" s="67" t="s">
        <v>1581</v>
      </c>
      <c r="H198" s="69" t="s">
        <v>1888</v>
      </c>
      <c r="I198" s="87">
        <v>44202</v>
      </c>
      <c r="J198" s="94">
        <f>IF(Tabela1[[#This Row],[TIPO]]="Credenciamento",5,1)</f>
        <v>1</v>
      </c>
      <c r="K198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199" spans="1:12" x14ac:dyDescent="0.25">
      <c r="A199" s="67" t="s">
        <v>565</v>
      </c>
      <c r="B199" s="77" t="s">
        <v>566</v>
      </c>
      <c r="C199" s="67" t="s">
        <v>2012</v>
      </c>
      <c r="D199" s="67" t="s">
        <v>567</v>
      </c>
      <c r="E199" s="67" t="s">
        <v>1436</v>
      </c>
      <c r="F199" s="77" t="s">
        <v>1582</v>
      </c>
      <c r="G199" s="67" t="s">
        <v>1583</v>
      </c>
      <c r="H199" s="78" t="s">
        <v>2013</v>
      </c>
      <c r="I199" s="87">
        <v>44330</v>
      </c>
      <c r="J199" s="94">
        <f>IF(Tabela1[[#This Row],[TIPO]]="Credenciamento",5,1)</f>
        <v>1</v>
      </c>
      <c r="K199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00" spans="1:12" ht="45" x14ac:dyDescent="0.25">
      <c r="A200" s="60" t="s">
        <v>1585</v>
      </c>
      <c r="B200" s="61" t="s">
        <v>1586</v>
      </c>
      <c r="C200" s="60" t="s">
        <v>1587</v>
      </c>
      <c r="D200" s="60" t="s">
        <v>1588</v>
      </c>
      <c r="E200" s="60" t="s">
        <v>11</v>
      </c>
      <c r="F200" s="61" t="s">
        <v>1454</v>
      </c>
      <c r="G200" s="60" t="s">
        <v>295</v>
      </c>
      <c r="H200" s="71">
        <v>43466</v>
      </c>
      <c r="I200" s="59">
        <v>43479</v>
      </c>
      <c r="J200" s="57">
        <f>IF(Tabela1[[#This Row],[TIPO]]="Credenciamento",5,1)</f>
        <v>5</v>
      </c>
      <c r="K200" s="58">
        <f>DATE(YEAR(Tabela1[[#This Row],[PUBLICAÇÃO]])+Tabela1[[#This Row],[PRAZO DE VALIDADE DO ATO AUTORIZATIVO (EM ANOS)]],MONTH(Tabela1[[#This Row],[PUBLICAÇÃO]]),DAY(Tabela1[[#This Row],[PUBLICAÇÃO]])-1)</f>
        <v>45304</v>
      </c>
    </row>
    <row r="201" spans="1:12" ht="30" x14ac:dyDescent="0.25">
      <c r="A201" s="60" t="s">
        <v>589</v>
      </c>
      <c r="B201" s="61" t="s">
        <v>1658</v>
      </c>
      <c r="C201" s="60" t="s">
        <v>1594</v>
      </c>
      <c r="D201" s="60" t="s">
        <v>591</v>
      </c>
      <c r="E201" s="60" t="s">
        <v>11</v>
      </c>
      <c r="F201" s="61" t="s">
        <v>1458</v>
      </c>
      <c r="G201" s="60" t="s">
        <v>142</v>
      </c>
      <c r="H201" s="63" t="s">
        <v>1595</v>
      </c>
      <c r="I201" s="59">
        <v>43739</v>
      </c>
      <c r="J201" s="57">
        <f>IF(Tabela1[[#This Row],[TIPO]]="Credenciamento",5,1)</f>
        <v>5</v>
      </c>
      <c r="K201" s="58">
        <f>DATE(YEAR(Tabela1[[#This Row],[PUBLICAÇÃO]])+Tabela1[[#This Row],[PRAZO DE VALIDADE DO ATO AUTORIZATIVO (EM ANOS)]],MONTH(Tabela1[[#This Row],[PUBLICAÇÃO]]),DAY(Tabela1[[#This Row],[PUBLICAÇÃO]])-1)</f>
        <v>45565</v>
      </c>
    </row>
    <row r="202" spans="1:12" ht="30" x14ac:dyDescent="0.25">
      <c r="A202" s="67" t="s">
        <v>110</v>
      </c>
      <c r="B202" s="77" t="s">
        <v>111</v>
      </c>
      <c r="C202" s="67" t="s">
        <v>1966</v>
      </c>
      <c r="D202" s="67" t="s">
        <v>112</v>
      </c>
      <c r="E202" s="67" t="s">
        <v>1436</v>
      </c>
      <c r="F202" s="77" t="s">
        <v>1597</v>
      </c>
      <c r="G202" s="67" t="s">
        <v>1598</v>
      </c>
      <c r="H202" s="78" t="s">
        <v>1965</v>
      </c>
      <c r="I202" s="87">
        <v>44286</v>
      </c>
      <c r="J202" s="94">
        <f>IF(Tabela1[[#This Row],[TIPO]]="Credenciamento",5,1)</f>
        <v>1</v>
      </c>
      <c r="K202" s="88">
        <f>DATE(YEAR(Tabela1[[#This Row],[PUBLICAÇÃO]])+Tabela1[[#This Row],[PRAZO DE VALIDADE DO ATO AUTORIZATIVO (EM ANOS)]],MONTH(Tabela1[[#This Row],[PUBLICAÇÃO]]),DAY(Tabela1[[#This Row],[PUBLICAÇÃO]])-1)</f>
        <v>44650</v>
      </c>
      <c r="L202" s="68"/>
    </row>
    <row r="203" spans="1:12" ht="30" x14ac:dyDescent="0.25">
      <c r="A203" s="60" t="s">
        <v>565</v>
      </c>
      <c r="B203" s="61" t="s">
        <v>566</v>
      </c>
      <c r="C203" s="60" t="s">
        <v>1599</v>
      </c>
      <c r="D203" s="60" t="s">
        <v>567</v>
      </c>
      <c r="E203" s="60" t="s">
        <v>1436</v>
      </c>
      <c r="F203" s="61" t="s">
        <v>1574</v>
      </c>
      <c r="G203" s="60" t="s">
        <v>1575</v>
      </c>
      <c r="H203" s="63" t="s">
        <v>1600</v>
      </c>
      <c r="I203" s="59">
        <v>43802</v>
      </c>
      <c r="J203" s="57">
        <f>IF(Tabela1[[#This Row],[TIPO]]="Credenciamento",5,1)</f>
        <v>1</v>
      </c>
      <c r="K203" s="58">
        <f>DATE(YEAR(Tabela1[[#This Row],[PUBLICAÇÃO]])+Tabela1[[#This Row],[PRAZO DE VALIDADE DO ATO AUTORIZATIVO (EM ANOS)]],MONTH(Tabela1[[#This Row],[PUBLICAÇÃO]]),DAY(Tabela1[[#This Row],[PUBLICAÇÃO]])-1)</f>
        <v>44167</v>
      </c>
    </row>
    <row r="204" spans="1:12" ht="45" x14ac:dyDescent="0.25">
      <c r="A204" s="67" t="s">
        <v>401</v>
      </c>
      <c r="B204" s="77" t="s">
        <v>402</v>
      </c>
      <c r="C204" s="67" t="s">
        <v>1885</v>
      </c>
      <c r="D204" s="67" t="s">
        <v>403</v>
      </c>
      <c r="E204" s="67" t="s">
        <v>1436</v>
      </c>
      <c r="F204" s="77" t="s">
        <v>1492</v>
      </c>
      <c r="G204" s="67" t="s">
        <v>80</v>
      </c>
      <c r="H204" s="63" t="s">
        <v>1886</v>
      </c>
      <c r="I204" s="87">
        <v>44202</v>
      </c>
      <c r="J204" s="94">
        <f>IF(Tabela1[[#This Row],[TIPO]]="Credenciamento",5,1)</f>
        <v>1</v>
      </c>
      <c r="K204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05" spans="1:12" x14ac:dyDescent="0.25">
      <c r="A205" s="67" t="s">
        <v>369</v>
      </c>
      <c r="B205" s="77" t="s">
        <v>370</v>
      </c>
      <c r="C205" s="67" t="s">
        <v>2039</v>
      </c>
      <c r="D205" s="67" t="s">
        <v>371</v>
      </c>
      <c r="E205" s="67" t="s">
        <v>1436</v>
      </c>
      <c r="F205" s="77" t="s">
        <v>1601</v>
      </c>
      <c r="G205" s="67" t="s">
        <v>1602</v>
      </c>
      <c r="H205" s="78" t="s">
        <v>2040</v>
      </c>
      <c r="I205" s="87">
        <v>44330</v>
      </c>
      <c r="J205" s="94">
        <f>IF(Tabela1[[#This Row],[TIPO]]="Credenciamento",5,1)</f>
        <v>1</v>
      </c>
      <c r="K205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06" spans="1:12" ht="30" x14ac:dyDescent="0.25">
      <c r="A206" s="67" t="s">
        <v>405</v>
      </c>
      <c r="B206" s="77" t="s">
        <v>1579</v>
      </c>
      <c r="C206" s="67" t="s">
        <v>1895</v>
      </c>
      <c r="D206" s="67" t="s">
        <v>407</v>
      </c>
      <c r="E206" s="67" t="s">
        <v>1436</v>
      </c>
      <c r="F206" s="77" t="s">
        <v>1603</v>
      </c>
      <c r="G206" s="67" t="s">
        <v>1604</v>
      </c>
      <c r="H206" s="63" t="s">
        <v>1896</v>
      </c>
      <c r="I206" s="87">
        <v>44202</v>
      </c>
      <c r="J206" s="94">
        <f>IF(Tabela1[[#This Row],[TIPO]]="Credenciamento",5,1)</f>
        <v>1</v>
      </c>
      <c r="K206" s="88">
        <f>DATE(YEAR(Tabela1[[#This Row],[PUBLICAÇÃO]])+Tabela1[[#This Row],[PRAZO DE VALIDADE DO ATO AUTORIZATIVO (EM ANOS)]],MONTH(Tabela1[[#This Row],[PUBLICAÇÃO]]),DAY(Tabela1[[#This Row],[PUBLICAÇÃO]])-1)</f>
        <v>44566</v>
      </c>
      <c r="L206" t="s">
        <v>1709</v>
      </c>
    </row>
    <row r="207" spans="1:12" s="97" customFormat="1" ht="30" x14ac:dyDescent="0.25">
      <c r="A207" s="67" t="s">
        <v>405</v>
      </c>
      <c r="B207" s="77" t="s">
        <v>1579</v>
      </c>
      <c r="C207" s="67" t="s">
        <v>2339</v>
      </c>
      <c r="D207" s="67" t="s">
        <v>407</v>
      </c>
      <c r="E207" s="67" t="s">
        <v>1436</v>
      </c>
      <c r="F207" s="77" t="s">
        <v>1605</v>
      </c>
      <c r="G207" s="67" t="s">
        <v>1606</v>
      </c>
      <c r="H207" s="78" t="s">
        <v>1898</v>
      </c>
      <c r="I207" s="87">
        <v>44531</v>
      </c>
      <c r="J207" s="94">
        <f>IF(Tabela1[[#This Row],[TIPO]]="Credenciamento",5,1)</f>
        <v>1</v>
      </c>
      <c r="K207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208" spans="1:12" ht="30" x14ac:dyDescent="0.25">
      <c r="A208" s="60" t="s">
        <v>184</v>
      </c>
      <c r="B208" s="61" t="s">
        <v>185</v>
      </c>
      <c r="C208" s="60" t="s">
        <v>1609</v>
      </c>
      <c r="D208" s="60" t="s">
        <v>186</v>
      </c>
      <c r="E208" s="60" t="s">
        <v>1436</v>
      </c>
      <c r="F208" s="61" t="s">
        <v>1610</v>
      </c>
      <c r="G208" s="60" t="s">
        <v>1611</v>
      </c>
      <c r="H208" s="63" t="s">
        <v>1612</v>
      </c>
      <c r="I208" s="59">
        <v>43802</v>
      </c>
      <c r="J208" s="57">
        <f>IF(Tabela1[[#This Row],[TIPO]]="Credenciamento",5,1)</f>
        <v>1</v>
      </c>
      <c r="K208" s="58">
        <f>DATE(YEAR(Tabela1[[#This Row],[PUBLICAÇÃO]])+Tabela1[[#This Row],[PRAZO DE VALIDADE DO ATO AUTORIZATIVO (EM ANOS)]],MONTH(Tabela1[[#This Row],[PUBLICAÇÃO]]),DAY(Tabela1[[#This Row],[PUBLICAÇÃO]])-1)</f>
        <v>44167</v>
      </c>
    </row>
    <row r="209" spans="1:12" ht="30" x14ac:dyDescent="0.25">
      <c r="A209" s="67" t="s">
        <v>35</v>
      </c>
      <c r="B209" s="77" t="s">
        <v>36</v>
      </c>
      <c r="C209" s="67" t="s">
        <v>1971</v>
      </c>
      <c r="D209" s="67" t="s">
        <v>38</v>
      </c>
      <c r="E209" s="67" t="s">
        <v>1436</v>
      </c>
      <c r="F209" s="77" t="s">
        <v>2002</v>
      </c>
      <c r="G209" s="67" t="s">
        <v>504</v>
      </c>
      <c r="H209" s="78" t="s">
        <v>1972</v>
      </c>
      <c r="I209" s="87">
        <v>44286</v>
      </c>
      <c r="J209" s="94">
        <f>IF(Tabela1[[#This Row],[TIPO]]="Credenciamento",5,1)</f>
        <v>1</v>
      </c>
      <c r="K209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10" spans="1:12" ht="45" x14ac:dyDescent="0.25">
      <c r="A210" s="67" t="s">
        <v>251</v>
      </c>
      <c r="B210" s="77" t="s">
        <v>252</v>
      </c>
      <c r="C210" s="67" t="s">
        <v>2059</v>
      </c>
      <c r="D210" s="67" t="s">
        <v>253</v>
      </c>
      <c r="E210" s="67" t="s">
        <v>1436</v>
      </c>
      <c r="F210" s="77" t="s">
        <v>1561</v>
      </c>
      <c r="G210" s="67" t="s">
        <v>518</v>
      </c>
      <c r="H210" s="78" t="s">
        <v>2060</v>
      </c>
      <c r="I210" s="87">
        <v>44330</v>
      </c>
      <c r="J210" s="94">
        <f>IF(Tabela1[[#This Row],[TIPO]]="Credenciamento",5,1)</f>
        <v>1</v>
      </c>
      <c r="K210" s="88">
        <f>DATE(YEAR(Tabela1[[#This Row],[PUBLICAÇÃO]])+Tabela1[[#This Row],[PRAZO DE VALIDADE DO ATO AUTORIZATIVO (EM ANOS)]],MONTH(Tabela1[[#This Row],[PUBLICAÇÃO]]),DAY(Tabela1[[#This Row],[PUBLICAÇÃO]])-1)</f>
        <v>44694</v>
      </c>
      <c r="L210" s="97"/>
    </row>
    <row r="211" spans="1:12" ht="30" x14ac:dyDescent="0.25">
      <c r="A211" s="67" t="s">
        <v>217</v>
      </c>
      <c r="B211" s="77" t="s">
        <v>218</v>
      </c>
      <c r="C211" s="67" t="s">
        <v>1957</v>
      </c>
      <c r="D211" s="67" t="s">
        <v>219</v>
      </c>
      <c r="E211" s="67" t="s">
        <v>1436</v>
      </c>
      <c r="F211" s="77" t="s">
        <v>1574</v>
      </c>
      <c r="G211" s="67" t="s">
        <v>1575</v>
      </c>
      <c r="H211" s="78" t="s">
        <v>1958</v>
      </c>
      <c r="I211" s="87">
        <v>44286</v>
      </c>
      <c r="J211" s="94">
        <f>IF(Tabela1[[#This Row],[TIPO]]="Credenciamento",5,1)</f>
        <v>1</v>
      </c>
      <c r="K211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12" spans="1:12" s="97" customFormat="1" ht="45" x14ac:dyDescent="0.25">
      <c r="A212" s="67" t="s">
        <v>1615</v>
      </c>
      <c r="B212" s="77" t="s">
        <v>90</v>
      </c>
      <c r="C212" s="96" t="s">
        <v>2330</v>
      </c>
      <c r="D212" s="67" t="s">
        <v>91</v>
      </c>
      <c r="E212" s="67" t="s">
        <v>1436</v>
      </c>
      <c r="F212" s="77" t="s">
        <v>1578</v>
      </c>
      <c r="G212" s="77" t="s">
        <v>1779</v>
      </c>
      <c r="H212" s="78" t="s">
        <v>2331</v>
      </c>
      <c r="I212" s="87">
        <v>44509</v>
      </c>
      <c r="J212" s="94">
        <f>IF(Tabela1[[#This Row],[TIPO]]="Credenciamento",5,1)</f>
        <v>1</v>
      </c>
      <c r="K212" s="88">
        <f>DATE(YEAR(Tabela1[[#This Row],[PUBLICAÇÃO]])+Tabela1[[#This Row],[PRAZO DE VALIDADE DO ATO AUTORIZATIVO (EM ANOS)]],MONTH(Tabela1[[#This Row],[PUBLICAÇÃO]]),DAY(Tabela1[[#This Row],[PUBLICAÇÃO]])-1)</f>
        <v>44873</v>
      </c>
      <c r="L212" s="99"/>
    </row>
    <row r="213" spans="1:12" ht="30" x14ac:dyDescent="0.25">
      <c r="A213" s="67" t="s">
        <v>35</v>
      </c>
      <c r="B213" s="77" t="s">
        <v>36</v>
      </c>
      <c r="C213" s="67" t="s">
        <v>2185</v>
      </c>
      <c r="D213" s="67" t="s">
        <v>38</v>
      </c>
      <c r="E213" s="67" t="s">
        <v>1436</v>
      </c>
      <c r="F213" s="77" t="s">
        <v>1481</v>
      </c>
      <c r="G213" s="67" t="s">
        <v>382</v>
      </c>
      <c r="H213" s="124" t="s">
        <v>2186</v>
      </c>
      <c r="I213" s="87">
        <v>44420</v>
      </c>
      <c r="J213" s="94">
        <f>IF(Tabela1[[#This Row],[TIPO]]="Credenciamento",5,1)</f>
        <v>1</v>
      </c>
      <c r="K213" s="88">
        <f>DATE(YEAR(Tabela1[[#This Row],[PUBLICAÇÃO]])+Tabela1[[#This Row],[PRAZO DE VALIDADE DO ATO AUTORIZATIVO (EM ANOS)]],MONTH(Tabela1[[#This Row],[PUBLICAÇÃO]]),DAY(Tabela1[[#This Row],[PUBLICAÇÃO]])-1)</f>
        <v>44784</v>
      </c>
      <c r="L213" s="82"/>
    </row>
    <row r="214" spans="1:12" ht="30" x14ac:dyDescent="0.25">
      <c r="A214" s="67" t="s">
        <v>405</v>
      </c>
      <c r="B214" s="77" t="s">
        <v>1579</v>
      </c>
      <c r="C214" s="60" t="s">
        <v>1683</v>
      </c>
      <c r="D214" s="60" t="s">
        <v>407</v>
      </c>
      <c r="E214" s="60" t="s">
        <v>1436</v>
      </c>
      <c r="F214" s="61" t="s">
        <v>1490</v>
      </c>
      <c r="G214" s="60" t="s">
        <v>45</v>
      </c>
      <c r="H214" s="72" t="s">
        <v>1697</v>
      </c>
      <c r="I214" s="59">
        <v>43927</v>
      </c>
      <c r="J214" s="57">
        <f>IF(Tabela1[[#This Row],[TIPO]]="Credenciamento",5,1)</f>
        <v>1</v>
      </c>
      <c r="K214" s="58">
        <f>DATE(YEAR(Tabela1[[#This Row],[PUBLICAÇÃO]])+Tabela1[[#This Row],[PRAZO DE VALIDADE DO ATO AUTORIZATIVO (EM ANOS)]],MONTH(Tabela1[[#This Row],[PUBLICAÇÃO]]),DAY(Tabela1[[#This Row],[PUBLICAÇÃO]])-1)</f>
        <v>44291</v>
      </c>
    </row>
    <row r="215" spans="1:12" ht="30" x14ac:dyDescent="0.25">
      <c r="A215" s="67" t="s">
        <v>92</v>
      </c>
      <c r="B215" s="77" t="s">
        <v>93</v>
      </c>
      <c r="C215" s="67" t="s">
        <v>1775</v>
      </c>
      <c r="D215" s="67" t="s">
        <v>94</v>
      </c>
      <c r="E215" s="67" t="s">
        <v>1436</v>
      </c>
      <c r="F215" s="77" t="s">
        <v>1552</v>
      </c>
      <c r="G215" s="67" t="s">
        <v>538</v>
      </c>
      <c r="H215" s="63" t="s">
        <v>1776</v>
      </c>
      <c r="I215" s="87">
        <v>44089</v>
      </c>
      <c r="J215" s="94">
        <f>IF(Tabela1[[#This Row],[TIPO]]="Credenciamento",5,1)</f>
        <v>1</v>
      </c>
      <c r="K215" s="88">
        <f>DATE(YEAR(Tabela1[[#This Row],[PUBLICAÇÃO]])+Tabela1[[#This Row],[PRAZO DE VALIDADE DO ATO AUTORIZATIVO (EM ANOS)]],MONTH(Tabela1[[#This Row],[PUBLICAÇÃO]]),DAY(Tabela1[[#This Row],[PUBLICAÇÃO]])-1)</f>
        <v>44453</v>
      </c>
    </row>
    <row r="216" spans="1:12" ht="30" x14ac:dyDescent="0.25">
      <c r="A216" s="67" t="s">
        <v>35</v>
      </c>
      <c r="B216" s="77" t="s">
        <v>36</v>
      </c>
      <c r="C216" s="67" t="s">
        <v>1878</v>
      </c>
      <c r="D216" s="67" t="s">
        <v>38</v>
      </c>
      <c r="E216" s="67" t="s">
        <v>1436</v>
      </c>
      <c r="F216" s="77" t="s">
        <v>1551</v>
      </c>
      <c r="G216" s="67" t="s">
        <v>457</v>
      </c>
      <c r="H216" s="63" t="s">
        <v>1879</v>
      </c>
      <c r="I216" s="87">
        <v>44202</v>
      </c>
      <c r="J216" s="94">
        <f>IF(Tabela1[[#This Row],[TIPO]]="Credenciamento",5,1)</f>
        <v>1</v>
      </c>
      <c r="K216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17" spans="1:12" ht="45" x14ac:dyDescent="0.25">
      <c r="A217" s="67" t="s">
        <v>405</v>
      </c>
      <c r="B217" s="77" t="s">
        <v>1579</v>
      </c>
      <c r="C217" s="67" t="s">
        <v>2010</v>
      </c>
      <c r="D217" s="67" t="s">
        <v>407</v>
      </c>
      <c r="E217" s="67" t="s">
        <v>1436</v>
      </c>
      <c r="F217" s="77" t="s">
        <v>1618</v>
      </c>
      <c r="G217" s="67" t="s">
        <v>1619</v>
      </c>
      <c r="H217" s="78" t="s">
        <v>2011</v>
      </c>
      <c r="I217" s="87">
        <v>44330</v>
      </c>
      <c r="J217" s="94">
        <f>IF(Tabela1[[#This Row],[TIPO]]="Credenciamento",5,1)</f>
        <v>1</v>
      </c>
      <c r="K217" s="88">
        <f>DATE(YEAR(Tabela1[[#This Row],[PUBLICAÇÃO]])+Tabela1[[#This Row],[PRAZO DE VALIDADE DO ATO AUTORIZATIVO (EM ANOS)]],MONTH(Tabela1[[#This Row],[PUBLICAÇÃO]]),DAY(Tabela1[[#This Row],[PUBLICAÇÃO]])-1)</f>
        <v>44694</v>
      </c>
      <c r="L217" s="93"/>
    </row>
    <row r="218" spans="1:12" s="97" customFormat="1" ht="30" x14ac:dyDescent="0.25">
      <c r="A218" s="67" t="s">
        <v>558</v>
      </c>
      <c r="B218" s="77" t="s">
        <v>559</v>
      </c>
      <c r="C218" s="67" t="s">
        <v>2261</v>
      </c>
      <c r="D218" s="67" t="s">
        <v>560</v>
      </c>
      <c r="E218" s="67" t="s">
        <v>1436</v>
      </c>
      <c r="F218" s="77" t="s">
        <v>1560</v>
      </c>
      <c r="G218" s="67" t="s">
        <v>503</v>
      </c>
      <c r="H218" s="78" t="s">
        <v>2260</v>
      </c>
      <c r="I218" s="87">
        <v>44482</v>
      </c>
      <c r="J218" s="94">
        <f>IF(Tabela1[[#This Row],[TIPO]]="Credenciamento",5,1)</f>
        <v>1</v>
      </c>
      <c r="K218" s="88">
        <f>DATE(YEAR(Tabela1[[#This Row],[PUBLICAÇÃO]])+Tabela1[[#This Row],[PRAZO DE VALIDADE DO ATO AUTORIZATIVO (EM ANOS)]],MONTH(Tabela1[[#This Row],[PUBLICAÇÃO]]),DAY(Tabela1[[#This Row],[PUBLICAÇÃO]])-1)</f>
        <v>44846</v>
      </c>
    </row>
    <row r="219" spans="1:12" s="97" customFormat="1" ht="45" x14ac:dyDescent="0.25">
      <c r="A219" s="67" t="s">
        <v>492</v>
      </c>
      <c r="B219" s="77" t="s">
        <v>494</v>
      </c>
      <c r="C219" s="67" t="s">
        <v>2188</v>
      </c>
      <c r="D219" s="67" t="s">
        <v>493</v>
      </c>
      <c r="E219" s="67" t="s">
        <v>1436</v>
      </c>
      <c r="F219" s="77" t="s">
        <v>1492</v>
      </c>
      <c r="G219" s="67" t="s">
        <v>80</v>
      </c>
      <c r="H219" s="78" t="s">
        <v>2189</v>
      </c>
      <c r="I219" s="87">
        <v>44420</v>
      </c>
      <c r="J219" s="94">
        <f>IF(Tabela1[[#This Row],[TIPO]]="Credenciamento",5,1)</f>
        <v>1</v>
      </c>
      <c r="K219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220" spans="1:12" ht="45" x14ac:dyDescent="0.25">
      <c r="A220" s="67" t="s">
        <v>492</v>
      </c>
      <c r="B220" s="77" t="s">
        <v>494</v>
      </c>
      <c r="C220" s="67" t="s">
        <v>1947</v>
      </c>
      <c r="D220" s="67" t="s">
        <v>493</v>
      </c>
      <c r="E220" s="67" t="s">
        <v>1436</v>
      </c>
      <c r="F220" s="77" t="s">
        <v>1610</v>
      </c>
      <c r="G220" s="77" t="s">
        <v>1611</v>
      </c>
      <c r="H220" s="78" t="s">
        <v>1948</v>
      </c>
      <c r="I220" s="87">
        <v>44286</v>
      </c>
      <c r="J220" s="94">
        <f>IF(Tabela1[[#This Row],[TIPO]]="Credenciamento",5,1)</f>
        <v>1</v>
      </c>
      <c r="K220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21" spans="1:12" x14ac:dyDescent="0.25">
      <c r="A221" s="67" t="s">
        <v>492</v>
      </c>
      <c r="B221" s="77" t="s">
        <v>494</v>
      </c>
      <c r="C221" s="67" t="s">
        <v>1907</v>
      </c>
      <c r="D221" s="67" t="s">
        <v>493</v>
      </c>
      <c r="E221" s="67" t="s">
        <v>1436</v>
      </c>
      <c r="F221" s="77" t="s">
        <v>1490</v>
      </c>
      <c r="G221" s="67" t="s">
        <v>45</v>
      </c>
      <c r="H221" s="63" t="s">
        <v>1908</v>
      </c>
      <c r="I221" s="87">
        <v>44202</v>
      </c>
      <c r="J221" s="94">
        <f>IF(Tabela1[[#This Row],[TIPO]]="Credenciamento",5,1)</f>
        <v>1</v>
      </c>
      <c r="K221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22" spans="1:12" s="97" customFormat="1" x14ac:dyDescent="0.25">
      <c r="A222" s="67" t="s">
        <v>394</v>
      </c>
      <c r="B222" s="77" t="s">
        <v>395</v>
      </c>
      <c r="C222" s="67" t="s">
        <v>2348</v>
      </c>
      <c r="D222" s="67" t="s">
        <v>396</v>
      </c>
      <c r="E222" s="67" t="s">
        <v>1436</v>
      </c>
      <c r="F222" s="77" t="s">
        <v>1474</v>
      </c>
      <c r="G222" s="67" t="s">
        <v>1620</v>
      </c>
      <c r="H222" s="78" t="s">
        <v>1911</v>
      </c>
      <c r="I222" s="87">
        <v>44531</v>
      </c>
      <c r="J222" s="94">
        <f>IF(Tabela1[[#This Row],[TIPO]]="Credenciamento",5,1)</f>
        <v>1</v>
      </c>
      <c r="K222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223" spans="1:12" ht="45" x14ac:dyDescent="0.25">
      <c r="A223" s="60" t="s">
        <v>259</v>
      </c>
      <c r="B223" s="61" t="s">
        <v>1621</v>
      </c>
      <c r="C223" s="60" t="s">
        <v>1622</v>
      </c>
      <c r="D223" s="60" t="s">
        <v>261</v>
      </c>
      <c r="E223" s="60" t="s">
        <v>1436</v>
      </c>
      <c r="F223" s="61" t="s">
        <v>1578</v>
      </c>
      <c r="G223" s="60" t="s">
        <v>1455</v>
      </c>
      <c r="H223" s="63" t="s">
        <v>1623</v>
      </c>
      <c r="I223" s="59">
        <v>43665</v>
      </c>
      <c r="J223" s="57">
        <f>IF(Tabela1[[#This Row],[TIPO]]="Credenciamento",5,1)</f>
        <v>1</v>
      </c>
      <c r="K223" s="58">
        <f>DATE(YEAR(Tabela1[[#This Row],[PUBLICAÇÃO]])+Tabela1[[#This Row],[PRAZO DE VALIDADE DO ATO AUTORIZATIVO (EM ANOS)]],MONTH(Tabela1[[#This Row],[PUBLICAÇÃO]]),DAY(Tabela1[[#This Row],[PUBLICAÇÃO]])-1)</f>
        <v>44030</v>
      </c>
    </row>
    <row r="224" spans="1:12" ht="45" x14ac:dyDescent="0.25">
      <c r="A224" s="60" t="s">
        <v>1641</v>
      </c>
      <c r="B224" s="61" t="s">
        <v>445</v>
      </c>
      <c r="C224" s="60" t="s">
        <v>1935</v>
      </c>
      <c r="D224" s="60" t="s">
        <v>446</v>
      </c>
      <c r="E224" s="60" t="s">
        <v>1436</v>
      </c>
      <c r="F224" s="61" t="s">
        <v>1578</v>
      </c>
      <c r="G224" s="60" t="s">
        <v>1455</v>
      </c>
      <c r="H224" s="63" t="s">
        <v>1936</v>
      </c>
      <c r="I224" s="59">
        <v>44089</v>
      </c>
      <c r="J224" s="57">
        <f>IF(Tabela1[[#This Row],[TIPO]]="Credenciamento",5,1)</f>
        <v>1</v>
      </c>
      <c r="K224" s="58">
        <f>DATE(YEAR(Tabela1[[#This Row],[PUBLICAÇÃO]])+Tabela1[[#This Row],[PRAZO DE VALIDADE DO ATO AUTORIZATIVO (EM ANOS)]],MONTH(Tabela1[[#This Row],[PUBLICAÇÃO]]),DAY(Tabela1[[#This Row],[PUBLICAÇÃO]])-1)</f>
        <v>44453</v>
      </c>
      <c r="L224" t="s">
        <v>1708</v>
      </c>
    </row>
    <row r="225" spans="1:12" ht="45" x14ac:dyDescent="0.25">
      <c r="A225" s="67" t="s">
        <v>84</v>
      </c>
      <c r="B225" s="77" t="s">
        <v>1627</v>
      </c>
      <c r="C225" s="67" t="s">
        <v>2027</v>
      </c>
      <c r="D225" s="67" t="s">
        <v>86</v>
      </c>
      <c r="E225" s="67" t="s">
        <v>1436</v>
      </c>
      <c r="F225" s="77" t="s">
        <v>1492</v>
      </c>
      <c r="G225" s="67" t="s">
        <v>80</v>
      </c>
      <c r="H225" s="78" t="s">
        <v>2028</v>
      </c>
      <c r="I225" s="87">
        <v>44330</v>
      </c>
      <c r="J225" s="94">
        <f>IF(Tabela1[[#This Row],[TIPO]]="Credenciamento",5,1)</f>
        <v>1</v>
      </c>
      <c r="K225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26" spans="1:12" ht="45" x14ac:dyDescent="0.25">
      <c r="A226" s="67" t="s">
        <v>267</v>
      </c>
      <c r="B226" s="77" t="s">
        <v>271</v>
      </c>
      <c r="C226" s="67" t="s">
        <v>2070</v>
      </c>
      <c r="D226" s="67" t="s">
        <v>268</v>
      </c>
      <c r="E226" s="67" t="s">
        <v>1436</v>
      </c>
      <c r="F226" s="77" t="s">
        <v>1569</v>
      </c>
      <c r="G226" s="67" t="s">
        <v>304</v>
      </c>
      <c r="H226" s="78" t="s">
        <v>2069</v>
      </c>
      <c r="I226" s="87">
        <v>44330</v>
      </c>
      <c r="J226" s="94">
        <f>IF(Tabela1[[#This Row],[TIPO]]="Credenciamento",5,1)</f>
        <v>1</v>
      </c>
      <c r="K226" s="88">
        <f>DATE(YEAR(Tabela1[[#This Row],[PUBLICAÇÃO]])+Tabela1[[#This Row],[PRAZO DE VALIDADE DO ATO AUTORIZATIVO (EM ANOS)]],MONTH(Tabela1[[#This Row],[PUBLICAÇÃO]]),DAY(Tabela1[[#This Row],[PUBLICAÇÃO]])-1)</f>
        <v>44694</v>
      </c>
      <c r="L226" s="97"/>
    </row>
    <row r="227" spans="1:12" ht="45" x14ac:dyDescent="0.25">
      <c r="A227" s="67" t="s">
        <v>179</v>
      </c>
      <c r="B227" s="77" t="s">
        <v>180</v>
      </c>
      <c r="C227" s="67" t="s">
        <v>1829</v>
      </c>
      <c r="D227" s="67" t="s">
        <v>181</v>
      </c>
      <c r="E227" s="67" t="s">
        <v>1436</v>
      </c>
      <c r="F227" s="77" t="s">
        <v>1481</v>
      </c>
      <c r="G227" s="67" t="s">
        <v>382</v>
      </c>
      <c r="H227" s="63" t="s">
        <v>1830</v>
      </c>
      <c r="I227" s="87">
        <v>44155</v>
      </c>
      <c r="J227" s="94">
        <f>IF(Tabela1[[#This Row],[TIPO]]="Credenciamento",5,1)</f>
        <v>1</v>
      </c>
      <c r="K227" s="58">
        <f>DATE(YEAR(Tabela1[[#This Row],[PUBLICAÇÃO]])+Tabela1[[#This Row],[PRAZO DE VALIDADE DO ATO AUTORIZATIVO (EM ANOS)]],MONTH(Tabela1[[#This Row],[PUBLICAÇÃO]]),DAY(Tabela1[[#This Row],[PUBLICAÇÃO]])-1)</f>
        <v>44519</v>
      </c>
    </row>
    <row r="228" spans="1:12" ht="30" x14ac:dyDescent="0.25">
      <c r="A228" s="67" t="s">
        <v>401</v>
      </c>
      <c r="B228" s="77" t="s">
        <v>1973</v>
      </c>
      <c r="C228" s="67" t="s">
        <v>1974</v>
      </c>
      <c r="D228" s="67" t="s">
        <v>403</v>
      </c>
      <c r="E228" s="67" t="s">
        <v>1436</v>
      </c>
      <c r="F228" s="77" t="s">
        <v>1459</v>
      </c>
      <c r="G228" s="67" t="s">
        <v>129</v>
      </c>
      <c r="H228" s="78" t="s">
        <v>1975</v>
      </c>
      <c r="I228" s="87">
        <v>44286</v>
      </c>
      <c r="J228" s="94">
        <f>IF(Tabela1[[#This Row],[TIPO]]="Credenciamento",5,1)</f>
        <v>1</v>
      </c>
      <c r="K228" s="88">
        <f>DATE(YEAR(Tabela1[[#This Row],[PUBLICAÇÃO]])+Tabela1[[#This Row],[PRAZO DE VALIDADE DO ATO AUTORIZATIVO (EM ANOS)]],MONTH(Tabela1[[#This Row],[PUBLICAÇÃO]]),DAY(Tabela1[[#This Row],[PUBLICAÇÃO]])-1)</f>
        <v>44650</v>
      </c>
      <c r="L228" s="97"/>
    </row>
    <row r="229" spans="1:12" x14ac:dyDescent="0.25">
      <c r="A229" s="60" t="s">
        <v>1477</v>
      </c>
      <c r="B229" s="61" t="s">
        <v>1852</v>
      </c>
      <c r="C229" s="60" t="s">
        <v>1632</v>
      </c>
      <c r="D229" s="60" t="s">
        <v>396</v>
      </c>
      <c r="E229" s="60" t="s">
        <v>1436</v>
      </c>
      <c r="F229" s="61" t="s">
        <v>1603</v>
      </c>
      <c r="G229" s="60" t="s">
        <v>1604</v>
      </c>
      <c r="H229" s="63" t="s">
        <v>1633</v>
      </c>
      <c r="I229" s="59">
        <v>43739</v>
      </c>
      <c r="J229" s="57">
        <f>IF(Tabela1[[#This Row],[TIPO]]="Credenciamento",5,1)</f>
        <v>1</v>
      </c>
      <c r="K229" s="58">
        <f>DATE(YEAR(Tabela1[[#This Row],[PUBLICAÇÃO]])+Tabela1[[#This Row],[PRAZO DE VALIDADE DO ATO AUTORIZATIVO (EM ANOS)]],MONTH(Tabela1[[#This Row],[PUBLICAÇÃO]]),DAY(Tabela1[[#This Row],[PUBLICAÇÃO]])-1)</f>
        <v>44104</v>
      </c>
    </row>
    <row r="230" spans="1:12" ht="30" x14ac:dyDescent="0.25">
      <c r="A230" s="67" t="s">
        <v>1477</v>
      </c>
      <c r="B230" s="77" t="s">
        <v>1852</v>
      </c>
      <c r="C230" s="67" t="s">
        <v>1853</v>
      </c>
      <c r="D230" s="67" t="s">
        <v>396</v>
      </c>
      <c r="E230" s="67" t="s">
        <v>1436</v>
      </c>
      <c r="F230" s="77" t="s">
        <v>1552</v>
      </c>
      <c r="G230" s="67" t="s">
        <v>538</v>
      </c>
      <c r="H230" s="63" t="s">
        <v>1854</v>
      </c>
      <c r="I230" s="87">
        <v>44175</v>
      </c>
      <c r="J230" s="94">
        <f>IF(Tabela1[[#This Row],[TIPO]]="Credenciamento",5,1)</f>
        <v>1</v>
      </c>
      <c r="K230" s="58">
        <f>DATE(YEAR(Tabela1[[#This Row],[PUBLICAÇÃO]])+Tabela1[[#This Row],[PRAZO DE VALIDADE DO ATO AUTORIZATIVO (EM ANOS)]],MONTH(Tabela1[[#This Row],[PUBLICAÇÃO]]),DAY(Tabela1[[#This Row],[PUBLICAÇÃO]])-1)</f>
        <v>44539</v>
      </c>
    </row>
    <row r="231" spans="1:12" s="97" customFormat="1" ht="30" x14ac:dyDescent="0.25">
      <c r="A231" s="67" t="s">
        <v>170</v>
      </c>
      <c r="B231" s="77" t="s">
        <v>171</v>
      </c>
      <c r="C231" s="67" t="s">
        <v>2314</v>
      </c>
      <c r="D231" s="67" t="s">
        <v>172</v>
      </c>
      <c r="E231" s="67" t="s">
        <v>1436</v>
      </c>
      <c r="F231" s="77" t="s">
        <v>1459</v>
      </c>
      <c r="G231" s="67" t="s">
        <v>129</v>
      </c>
      <c r="H231" s="78" t="s">
        <v>2315</v>
      </c>
      <c r="I231" s="87">
        <v>44509</v>
      </c>
      <c r="J231" s="94">
        <f>IF(Tabela1[[#This Row],[TIPO]]="Credenciamento",5,1)</f>
        <v>1</v>
      </c>
      <c r="K231" s="88">
        <f>DATE(YEAR(Tabela1[[#This Row],[PUBLICAÇÃO]])+Tabela1[[#This Row],[PRAZO DE VALIDADE DO ATO AUTORIZATIVO (EM ANOS)]],MONTH(Tabela1[[#This Row],[PUBLICAÇÃO]]),DAY(Tabela1[[#This Row],[PUBLICAÇÃO]])-1)</f>
        <v>44873</v>
      </c>
    </row>
    <row r="232" spans="1:12" ht="48" x14ac:dyDescent="0.25">
      <c r="A232" s="67" t="s">
        <v>352</v>
      </c>
      <c r="B232" s="77" t="s">
        <v>353</v>
      </c>
      <c r="C232" s="67" t="s">
        <v>1969</v>
      </c>
      <c r="D232" s="67" t="s">
        <v>354</v>
      </c>
      <c r="E232" s="67" t="s">
        <v>1436</v>
      </c>
      <c r="F232" s="77" t="s">
        <v>1634</v>
      </c>
      <c r="G232" s="116" t="s">
        <v>2003</v>
      </c>
      <c r="H232" s="78" t="s">
        <v>1970</v>
      </c>
      <c r="I232" s="87">
        <v>44286</v>
      </c>
      <c r="J232" s="94">
        <f>IF(Tabela1[[#This Row],[TIPO]]="Credenciamento",5,1)</f>
        <v>1</v>
      </c>
      <c r="K232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33" spans="1:12" ht="30" x14ac:dyDescent="0.25">
      <c r="A233" s="67" t="s">
        <v>352</v>
      </c>
      <c r="B233" s="77" t="s">
        <v>353</v>
      </c>
      <c r="C233" s="67" t="s">
        <v>1919</v>
      </c>
      <c r="D233" s="67" t="s">
        <v>354</v>
      </c>
      <c r="E233" s="67" t="s">
        <v>1436</v>
      </c>
      <c r="F233" s="77" t="s">
        <v>1635</v>
      </c>
      <c r="G233" s="67" t="s">
        <v>1636</v>
      </c>
      <c r="H233" s="78" t="s">
        <v>1920</v>
      </c>
      <c r="I233" s="87">
        <v>44202</v>
      </c>
      <c r="J233" s="94">
        <f>IF(Tabela1[[#This Row],[TIPO]]="Credenciamento",5,1)</f>
        <v>1</v>
      </c>
      <c r="K233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34" spans="1:12" ht="30" x14ac:dyDescent="0.25">
      <c r="A234" s="67" t="s">
        <v>275</v>
      </c>
      <c r="B234" s="77" t="s">
        <v>276</v>
      </c>
      <c r="C234" s="67" t="s">
        <v>2135</v>
      </c>
      <c r="D234" s="67" t="s">
        <v>277</v>
      </c>
      <c r="E234" s="67" t="s">
        <v>1436</v>
      </c>
      <c r="F234" s="77" t="s">
        <v>1660</v>
      </c>
      <c r="G234" s="67" t="s">
        <v>1659</v>
      </c>
      <c r="H234" s="78" t="s">
        <v>2136</v>
      </c>
      <c r="I234" s="87">
        <v>44382</v>
      </c>
      <c r="J234" s="87">
        <v>43910</v>
      </c>
      <c r="K234" s="88">
        <v>44746</v>
      </c>
    </row>
    <row r="235" spans="1:12" ht="45" x14ac:dyDescent="0.25">
      <c r="A235" s="67" t="s">
        <v>1666</v>
      </c>
      <c r="B235" s="77" t="s">
        <v>1693</v>
      </c>
      <c r="C235" s="67" t="s">
        <v>1661</v>
      </c>
      <c r="D235" s="67" t="s">
        <v>588</v>
      </c>
      <c r="E235" s="67" t="s">
        <v>1436</v>
      </c>
      <c r="F235" s="77" t="s">
        <v>1662</v>
      </c>
      <c r="G235" s="67" t="s">
        <v>1663</v>
      </c>
      <c r="H235" s="109" t="s">
        <v>1685</v>
      </c>
      <c r="I235" s="87">
        <v>43909</v>
      </c>
      <c r="J235" s="87">
        <v>43910</v>
      </c>
      <c r="K235" s="87">
        <v>44273</v>
      </c>
      <c r="L235" s="97"/>
    </row>
    <row r="236" spans="1:12" ht="30" x14ac:dyDescent="0.25">
      <c r="A236" s="67" t="s">
        <v>492</v>
      </c>
      <c r="B236" s="77" t="s">
        <v>494</v>
      </c>
      <c r="C236" s="67" t="s">
        <v>2108</v>
      </c>
      <c r="D236" s="67" t="s">
        <v>493</v>
      </c>
      <c r="E236" s="67" t="s">
        <v>1436</v>
      </c>
      <c r="F236" s="77" t="s">
        <v>1664</v>
      </c>
      <c r="G236" s="67" t="s">
        <v>1665</v>
      </c>
      <c r="H236" s="78" t="s">
        <v>2109</v>
      </c>
      <c r="I236" s="87">
        <v>44382</v>
      </c>
      <c r="J236" s="94"/>
      <c r="K236" s="88">
        <v>44381</v>
      </c>
      <c r="L236" s="97"/>
    </row>
    <row r="237" spans="1:12" ht="30" x14ac:dyDescent="0.25">
      <c r="A237" s="67" t="s">
        <v>1667</v>
      </c>
      <c r="B237" s="77" t="s">
        <v>373</v>
      </c>
      <c r="C237" s="67" t="s">
        <v>2014</v>
      </c>
      <c r="D237" s="67" t="s">
        <v>374</v>
      </c>
      <c r="E237" s="67" t="s">
        <v>1436</v>
      </c>
      <c r="F237" s="77" t="s">
        <v>1664</v>
      </c>
      <c r="G237" s="67" t="s">
        <v>1665</v>
      </c>
      <c r="H237" s="78" t="s">
        <v>2015</v>
      </c>
      <c r="I237" s="87">
        <v>44330</v>
      </c>
      <c r="J237" s="87">
        <v>43910</v>
      </c>
      <c r="K237" s="88">
        <v>44694</v>
      </c>
    </row>
    <row r="238" spans="1:12" ht="30" x14ac:dyDescent="0.25">
      <c r="A238" s="67" t="s">
        <v>1638</v>
      </c>
      <c r="B238" s="77" t="s">
        <v>1648</v>
      </c>
      <c r="C238" s="67" t="s">
        <v>2132</v>
      </c>
      <c r="D238" s="67" t="s">
        <v>440</v>
      </c>
      <c r="E238" s="67" t="s">
        <v>1436</v>
      </c>
      <c r="F238" s="77" t="s">
        <v>1525</v>
      </c>
      <c r="G238" s="67" t="s">
        <v>442</v>
      </c>
      <c r="H238" s="78" t="s">
        <v>2131</v>
      </c>
      <c r="I238" s="87">
        <v>44382</v>
      </c>
      <c r="J238" s="94"/>
      <c r="K238" s="88">
        <v>44746</v>
      </c>
    </row>
    <row r="239" spans="1:12" x14ac:dyDescent="0.25">
      <c r="A239" s="67" t="s">
        <v>1667</v>
      </c>
      <c r="B239" s="77" t="s">
        <v>1668</v>
      </c>
      <c r="C239" s="67" t="s">
        <v>1669</v>
      </c>
      <c r="D239" s="67" t="s">
        <v>374</v>
      </c>
      <c r="E239" s="67" t="s">
        <v>1436</v>
      </c>
      <c r="F239" s="77" t="s">
        <v>1603</v>
      </c>
      <c r="G239" s="67" t="s">
        <v>1604</v>
      </c>
      <c r="H239" s="78" t="s">
        <v>1686</v>
      </c>
      <c r="I239" s="87" t="s">
        <v>1727</v>
      </c>
      <c r="J239" s="87" t="s">
        <v>1929</v>
      </c>
      <c r="K239" s="87" t="s">
        <v>1930</v>
      </c>
      <c r="L239" s="80"/>
    </row>
    <row r="240" spans="1:12" ht="30" x14ac:dyDescent="0.25">
      <c r="A240" s="67" t="s">
        <v>1670</v>
      </c>
      <c r="B240" s="77" t="s">
        <v>1671</v>
      </c>
      <c r="C240" s="67" t="s">
        <v>1976</v>
      </c>
      <c r="D240" s="67" t="s">
        <v>493</v>
      </c>
      <c r="E240" s="67" t="s">
        <v>1436</v>
      </c>
      <c r="F240" s="77" t="s">
        <v>1672</v>
      </c>
      <c r="G240" s="67" t="s">
        <v>1476</v>
      </c>
      <c r="H240" s="78" t="s">
        <v>1977</v>
      </c>
      <c r="I240" s="87">
        <v>44286</v>
      </c>
      <c r="J240" s="94"/>
      <c r="K240" s="88">
        <v>44650</v>
      </c>
    </row>
    <row r="241" spans="1:12" ht="60" x14ac:dyDescent="0.25">
      <c r="A241" s="67" t="s">
        <v>492</v>
      </c>
      <c r="B241" s="77" t="s">
        <v>494</v>
      </c>
      <c r="C241" s="67" t="s">
        <v>2016</v>
      </c>
      <c r="D241" s="67" t="s">
        <v>493</v>
      </c>
      <c r="E241" s="67" t="s">
        <v>1436</v>
      </c>
      <c r="F241" s="77" t="s">
        <v>2017</v>
      </c>
      <c r="G241" s="77" t="s">
        <v>2018</v>
      </c>
      <c r="H241" s="78" t="s">
        <v>2019</v>
      </c>
      <c r="I241" s="87">
        <v>44330</v>
      </c>
      <c r="J241" s="94"/>
      <c r="K241" s="88">
        <v>44694</v>
      </c>
      <c r="L241" s="97"/>
    </row>
    <row r="242" spans="1:12" ht="45" x14ac:dyDescent="0.25">
      <c r="A242" s="67" t="s">
        <v>70</v>
      </c>
      <c r="B242" s="77" t="s">
        <v>71</v>
      </c>
      <c r="C242" s="60" t="s">
        <v>1673</v>
      </c>
      <c r="D242" s="60" t="s">
        <v>73</v>
      </c>
      <c r="E242" s="60" t="s">
        <v>1436</v>
      </c>
      <c r="F242" s="81" t="s">
        <v>1674</v>
      </c>
      <c r="G242" s="60" t="s">
        <v>1675</v>
      </c>
      <c r="H242" s="63" t="s">
        <v>1687</v>
      </c>
      <c r="I242" s="59">
        <v>43909</v>
      </c>
      <c r="K242" s="88">
        <v>44273</v>
      </c>
    </row>
    <row r="243" spans="1:12" ht="30" x14ac:dyDescent="0.25">
      <c r="A243" s="67" t="s">
        <v>1801</v>
      </c>
      <c r="B243" s="77" t="s">
        <v>1642</v>
      </c>
      <c r="C243" s="67" t="s">
        <v>1677</v>
      </c>
      <c r="D243" s="67" t="s">
        <v>520</v>
      </c>
      <c r="E243" s="67" t="s">
        <v>1436</v>
      </c>
      <c r="F243" s="77" t="s">
        <v>1664</v>
      </c>
      <c r="G243" s="67" t="s">
        <v>1665</v>
      </c>
      <c r="H243" s="78" t="s">
        <v>1689</v>
      </c>
      <c r="I243" s="87">
        <v>43909</v>
      </c>
      <c r="J243" s="94"/>
      <c r="K243" s="88">
        <v>44273</v>
      </c>
      <c r="L243" s="97"/>
    </row>
    <row r="244" spans="1:12" ht="30" x14ac:dyDescent="0.25">
      <c r="A244" s="67" t="s">
        <v>405</v>
      </c>
      <c r="B244" s="77" t="s">
        <v>1723</v>
      </c>
      <c r="C244" s="67" t="s">
        <v>1983</v>
      </c>
      <c r="D244" s="67" t="s">
        <v>407</v>
      </c>
      <c r="E244" s="67" t="s">
        <v>1436</v>
      </c>
      <c r="F244" s="77" t="s">
        <v>1679</v>
      </c>
      <c r="G244" s="67" t="s">
        <v>68</v>
      </c>
      <c r="H244" s="78" t="s">
        <v>1984</v>
      </c>
      <c r="I244" s="87">
        <v>44286</v>
      </c>
      <c r="J244" s="94"/>
      <c r="K244" s="88">
        <v>44650</v>
      </c>
      <c r="L244" s="97"/>
    </row>
    <row r="245" spans="1:12" ht="30" x14ac:dyDescent="0.25">
      <c r="A245" s="67" t="s">
        <v>305</v>
      </c>
      <c r="B245" s="77" t="s">
        <v>1694</v>
      </c>
      <c r="C245" s="67" t="s">
        <v>2073</v>
      </c>
      <c r="D245" s="67" t="s">
        <v>307</v>
      </c>
      <c r="E245" s="67" t="s">
        <v>1436</v>
      </c>
      <c r="F245" s="77" t="s">
        <v>1664</v>
      </c>
      <c r="G245" s="67" t="s">
        <v>1665</v>
      </c>
      <c r="H245" s="78" t="s">
        <v>2074</v>
      </c>
      <c r="I245" s="87">
        <v>44330</v>
      </c>
      <c r="J245" s="94"/>
      <c r="K245" s="88">
        <v>44694</v>
      </c>
    </row>
    <row r="246" spans="1:12" ht="30" x14ac:dyDescent="0.25">
      <c r="A246" s="67" t="s">
        <v>565</v>
      </c>
      <c r="B246" s="77" t="s">
        <v>566</v>
      </c>
      <c r="C246" s="60" t="s">
        <v>1680</v>
      </c>
      <c r="D246" s="85" t="s">
        <v>567</v>
      </c>
      <c r="E246" s="60" t="s">
        <v>1436</v>
      </c>
      <c r="F246" s="61" t="s">
        <v>1459</v>
      </c>
      <c r="G246" s="60" t="s">
        <v>129</v>
      </c>
      <c r="H246" s="63" t="s">
        <v>1695</v>
      </c>
      <c r="I246" s="59">
        <v>43930</v>
      </c>
      <c r="K246" s="88">
        <v>44294</v>
      </c>
    </row>
    <row r="247" spans="1:12" s="97" customFormat="1" ht="45" x14ac:dyDescent="0.25">
      <c r="A247" s="67" t="s">
        <v>217</v>
      </c>
      <c r="B247" s="77" t="s">
        <v>1724</v>
      </c>
      <c r="C247" s="67" t="s">
        <v>2324</v>
      </c>
      <c r="D247" s="77" t="s">
        <v>219</v>
      </c>
      <c r="E247" s="67" t="s">
        <v>1436</v>
      </c>
      <c r="F247" s="77" t="s">
        <v>1681</v>
      </c>
      <c r="G247" s="67" t="s">
        <v>443</v>
      </c>
      <c r="H247" s="78" t="s">
        <v>2325</v>
      </c>
      <c r="I247" s="87">
        <v>44509</v>
      </c>
      <c r="J247" s="94"/>
      <c r="K247" s="88">
        <v>44873</v>
      </c>
    </row>
    <row r="248" spans="1:12" ht="45" x14ac:dyDescent="0.25">
      <c r="A248" s="67" t="s">
        <v>305</v>
      </c>
      <c r="B248" s="77" t="s">
        <v>306</v>
      </c>
      <c r="C248" s="67" t="s">
        <v>2133</v>
      </c>
      <c r="D248" s="67" t="s">
        <v>307</v>
      </c>
      <c r="E248" s="67" t="s">
        <v>1436</v>
      </c>
      <c r="F248" s="77" t="s">
        <v>1542</v>
      </c>
      <c r="G248" s="67" t="s">
        <v>309</v>
      </c>
      <c r="H248" s="78" t="s">
        <v>2134</v>
      </c>
      <c r="I248" s="87">
        <v>44382</v>
      </c>
      <c r="J248" s="94"/>
      <c r="K248" s="88">
        <v>44746</v>
      </c>
    </row>
    <row r="249" spans="1:12" ht="30" x14ac:dyDescent="0.25">
      <c r="A249" s="67" t="s">
        <v>1477</v>
      </c>
      <c r="B249" s="77" t="s">
        <v>1682</v>
      </c>
      <c r="C249" s="67" t="s">
        <v>2041</v>
      </c>
      <c r="D249" s="67" t="s">
        <v>396</v>
      </c>
      <c r="E249" s="67" t="s">
        <v>1436</v>
      </c>
      <c r="F249" s="77" t="s">
        <v>1635</v>
      </c>
      <c r="G249" s="67" t="s">
        <v>1636</v>
      </c>
      <c r="H249" s="78" t="s">
        <v>2042</v>
      </c>
      <c r="I249" s="87">
        <v>44330</v>
      </c>
      <c r="J249" s="94"/>
      <c r="K249" s="88">
        <v>44694</v>
      </c>
    </row>
    <row r="250" spans="1:12" ht="33.75" customHeight="1" x14ac:dyDescent="0.25">
      <c r="A250" s="67" t="s">
        <v>1667</v>
      </c>
      <c r="B250" s="77" t="s">
        <v>1720</v>
      </c>
      <c r="C250" s="60" t="s">
        <v>1702</v>
      </c>
      <c r="D250" s="60" t="s">
        <v>374</v>
      </c>
      <c r="E250" s="60" t="s">
        <v>1436</v>
      </c>
      <c r="F250" s="92" t="s">
        <v>1726</v>
      </c>
      <c r="G250" s="60" t="s">
        <v>274</v>
      </c>
      <c r="H250" s="63" t="s">
        <v>1703</v>
      </c>
      <c r="I250" s="59">
        <v>43955</v>
      </c>
      <c r="J250" s="59">
        <v>43956</v>
      </c>
      <c r="K250" s="59">
        <v>44319</v>
      </c>
    </row>
    <row r="251" spans="1:12" ht="30" x14ac:dyDescent="0.25">
      <c r="A251" s="67" t="s">
        <v>492</v>
      </c>
      <c r="B251" s="77" t="s">
        <v>2081</v>
      </c>
      <c r="C251" s="67" t="s">
        <v>2025</v>
      </c>
      <c r="D251" s="67" t="s">
        <v>493</v>
      </c>
      <c r="E251" s="67" t="s">
        <v>1436</v>
      </c>
      <c r="F251" s="77" t="s">
        <v>1728</v>
      </c>
      <c r="G251" s="67" t="s">
        <v>248</v>
      </c>
      <c r="H251" s="78" t="s">
        <v>2026</v>
      </c>
      <c r="I251" s="87">
        <v>44330</v>
      </c>
      <c r="J251" s="94"/>
      <c r="K251" s="88">
        <v>44694</v>
      </c>
      <c r="L251" s="93"/>
    </row>
    <row r="252" spans="1:12" ht="30" x14ac:dyDescent="0.25">
      <c r="A252" s="67" t="s">
        <v>92</v>
      </c>
      <c r="B252" s="77" t="s">
        <v>1725</v>
      </c>
      <c r="C252" s="60" t="s">
        <v>1711</v>
      </c>
      <c r="D252" s="60" t="s">
        <v>94</v>
      </c>
      <c r="E252" s="60" t="s">
        <v>1436</v>
      </c>
      <c r="F252" s="61" t="s">
        <v>1732</v>
      </c>
      <c r="G252" s="60" t="s">
        <v>129</v>
      </c>
      <c r="H252" s="63" t="s">
        <v>1712</v>
      </c>
      <c r="I252" s="59">
        <v>43955</v>
      </c>
      <c r="K252" s="88">
        <v>44319</v>
      </c>
    </row>
    <row r="253" spans="1:12" x14ac:dyDescent="0.25">
      <c r="A253" s="67" t="s">
        <v>565</v>
      </c>
      <c r="B253" s="77" t="s">
        <v>566</v>
      </c>
      <c r="C253" s="60" t="s">
        <v>1713</v>
      </c>
      <c r="D253" s="60" t="s">
        <v>567</v>
      </c>
      <c r="E253" s="60" t="s">
        <v>1436</v>
      </c>
      <c r="F253" s="61" t="s">
        <v>1733</v>
      </c>
      <c r="G253" s="60" t="s">
        <v>1604</v>
      </c>
      <c r="H253" s="63" t="s">
        <v>1714</v>
      </c>
      <c r="I253" s="59">
        <v>43955</v>
      </c>
      <c r="K253" s="88">
        <v>44319</v>
      </c>
    </row>
    <row r="254" spans="1:12" ht="30" x14ac:dyDescent="0.25">
      <c r="A254" s="67" t="s">
        <v>92</v>
      </c>
      <c r="B254" s="77" t="s">
        <v>93</v>
      </c>
      <c r="C254" s="60" t="s">
        <v>1715</v>
      </c>
      <c r="D254" s="60" t="s">
        <v>94</v>
      </c>
      <c r="E254" s="60" t="s">
        <v>1436</v>
      </c>
      <c r="F254" s="61" t="s">
        <v>1730</v>
      </c>
      <c r="G254" s="60" t="s">
        <v>351</v>
      </c>
      <c r="H254" s="63" t="s">
        <v>1716</v>
      </c>
      <c r="I254" s="59">
        <v>43955</v>
      </c>
      <c r="K254" s="58">
        <v>44319</v>
      </c>
    </row>
    <row r="255" spans="1:12" ht="45" x14ac:dyDescent="0.25">
      <c r="A255" s="67" t="s">
        <v>405</v>
      </c>
      <c r="B255" s="77" t="s">
        <v>1579</v>
      </c>
      <c r="C255" s="67" t="s">
        <v>2101</v>
      </c>
      <c r="D255" s="67" t="s">
        <v>407</v>
      </c>
      <c r="E255" s="67" t="s">
        <v>1436</v>
      </c>
      <c r="F255" s="77" t="s">
        <v>1734</v>
      </c>
      <c r="G255" s="67" t="s">
        <v>2099</v>
      </c>
      <c r="H255" s="78" t="s">
        <v>2100</v>
      </c>
      <c r="I255" s="87">
        <v>44382</v>
      </c>
      <c r="J255" s="94"/>
      <c r="K255" s="88">
        <v>44746</v>
      </c>
      <c r="L255" s="97"/>
    </row>
    <row r="256" spans="1:12" ht="45" x14ac:dyDescent="0.25">
      <c r="A256" s="67" t="s">
        <v>110</v>
      </c>
      <c r="B256" s="77" t="s">
        <v>1735</v>
      </c>
      <c r="C256" s="67" t="s">
        <v>2048</v>
      </c>
      <c r="D256" s="67" t="s">
        <v>112</v>
      </c>
      <c r="E256" s="67" t="s">
        <v>1436</v>
      </c>
      <c r="F256" s="77" t="s">
        <v>1731</v>
      </c>
      <c r="G256" s="67" t="s">
        <v>1718</v>
      </c>
      <c r="H256" s="78" t="s">
        <v>2049</v>
      </c>
      <c r="I256" s="87">
        <v>44330</v>
      </c>
      <c r="J256" s="94">
        <f>IF(Tabela1[[#This Row],[TIPO]]="Credenciamento",5,1)</f>
        <v>1</v>
      </c>
      <c r="K256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57" spans="1:12" ht="45" x14ac:dyDescent="0.25">
      <c r="A257" s="67" t="s">
        <v>110</v>
      </c>
      <c r="B257" s="77" t="s">
        <v>1735</v>
      </c>
      <c r="C257" s="67" t="s">
        <v>2125</v>
      </c>
      <c r="D257" s="77" t="s">
        <v>1721</v>
      </c>
      <c r="E257" s="67" t="s">
        <v>1436</v>
      </c>
      <c r="F257" s="77" t="s">
        <v>2215</v>
      </c>
      <c r="G257" s="67" t="s">
        <v>1719</v>
      </c>
      <c r="H257" s="78" t="s">
        <v>2126</v>
      </c>
      <c r="I257" s="87">
        <v>44382</v>
      </c>
      <c r="J257" s="87">
        <v>43956</v>
      </c>
      <c r="K257" s="88">
        <v>44746</v>
      </c>
    </row>
    <row r="258" spans="1:12" ht="30" x14ac:dyDescent="0.25">
      <c r="A258" s="67" t="s">
        <v>492</v>
      </c>
      <c r="B258" s="77" t="s">
        <v>1671</v>
      </c>
      <c r="C258" s="67" t="s">
        <v>2020</v>
      </c>
      <c r="D258" s="67" t="s">
        <v>493</v>
      </c>
      <c r="E258" s="67" t="s">
        <v>1436</v>
      </c>
      <c r="F258" s="77" t="s">
        <v>1937</v>
      </c>
      <c r="G258" s="67" t="s">
        <v>56</v>
      </c>
      <c r="H258" s="78" t="s">
        <v>2021</v>
      </c>
      <c r="I258" s="87">
        <v>44330</v>
      </c>
      <c r="J258" s="87">
        <v>43956</v>
      </c>
      <c r="K258" s="88">
        <v>44694</v>
      </c>
    </row>
    <row r="259" spans="1:12" s="97" customFormat="1" ht="45" x14ac:dyDescent="0.25">
      <c r="A259" s="67" t="s">
        <v>35</v>
      </c>
      <c r="B259" s="77" t="s">
        <v>36</v>
      </c>
      <c r="C259" s="67" t="s">
        <v>2349</v>
      </c>
      <c r="D259" s="67" t="s">
        <v>38</v>
      </c>
      <c r="E259" s="67" t="s">
        <v>1436</v>
      </c>
      <c r="F259" s="77" t="s">
        <v>1736</v>
      </c>
      <c r="G259" s="67" t="s">
        <v>1717</v>
      </c>
      <c r="H259" s="78" t="s">
        <v>1900</v>
      </c>
      <c r="I259" s="87">
        <v>44531</v>
      </c>
      <c r="J259" s="94">
        <f>IF(Tabela1[[#This Row],[TIPO]]="Credenciamento",5,1)</f>
        <v>1</v>
      </c>
      <c r="K259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260" spans="1:12" ht="30" x14ac:dyDescent="0.25">
      <c r="A260" s="67" t="s">
        <v>70</v>
      </c>
      <c r="B260" s="77" t="s">
        <v>71</v>
      </c>
      <c r="C260" s="67" t="s">
        <v>1737</v>
      </c>
      <c r="D260" s="67" t="s">
        <v>73</v>
      </c>
      <c r="E260" s="67" t="s">
        <v>1436</v>
      </c>
      <c r="F260" s="77" t="s">
        <v>1740</v>
      </c>
      <c r="G260" s="67" t="s">
        <v>1738</v>
      </c>
      <c r="H260" s="63" t="s">
        <v>1739</v>
      </c>
      <c r="I260" s="59">
        <v>43986</v>
      </c>
      <c r="J260" s="57">
        <f>IF(Tabela1[[#This Row],[TIPO]]="Credenciamento",5,1)</f>
        <v>1</v>
      </c>
      <c r="K260" s="58">
        <f>DATE(YEAR(Tabela1[[#This Row],[PUBLICAÇÃO]])+Tabela1[[#This Row],[PRAZO DE VALIDADE DO ATO AUTORIZATIVO (EM ANOS)]],MONTH(Tabela1[[#This Row],[PUBLICAÇÃO]]),DAY(Tabela1[[#This Row],[PUBLICAÇÃO]])-1)</f>
        <v>44350</v>
      </c>
    </row>
    <row r="261" spans="1:12" ht="30" x14ac:dyDescent="0.25">
      <c r="A261" s="67" t="s">
        <v>70</v>
      </c>
      <c r="B261" s="77" t="s">
        <v>71</v>
      </c>
      <c r="C261" s="67" t="s">
        <v>1741</v>
      </c>
      <c r="D261" s="67" t="s">
        <v>73</v>
      </c>
      <c r="E261" s="67" t="s">
        <v>1436</v>
      </c>
      <c r="F261" s="77" t="s">
        <v>1744</v>
      </c>
      <c r="G261" s="67" t="s">
        <v>1742</v>
      </c>
      <c r="H261" s="63" t="s">
        <v>1743</v>
      </c>
      <c r="I261" s="59">
        <v>43986</v>
      </c>
      <c r="J261" s="57">
        <f>IF(Tabela1[[#This Row],[TIPO]]="Credenciamento",5,1)</f>
        <v>1</v>
      </c>
      <c r="K261" s="58">
        <f>DATE(YEAR(Tabela1[[#This Row],[PUBLICAÇÃO]])+Tabela1[[#This Row],[PRAZO DE VALIDADE DO ATO AUTORIZATIVO (EM ANOS)]],MONTH(Tabela1[[#This Row],[PUBLICAÇÃO]]),DAY(Tabela1[[#This Row],[PUBLICAÇÃO]])-1)</f>
        <v>44350</v>
      </c>
    </row>
    <row r="262" spans="1:12" s="93" customFormat="1" ht="30" x14ac:dyDescent="0.25">
      <c r="A262" s="67" t="s">
        <v>506</v>
      </c>
      <c r="B262" s="77" t="s">
        <v>1584</v>
      </c>
      <c r="C262" s="67" t="s">
        <v>1747</v>
      </c>
      <c r="D262" s="67" t="s">
        <v>493</v>
      </c>
      <c r="E262" s="67" t="s">
        <v>1436</v>
      </c>
      <c r="F262" s="77" t="s">
        <v>1459</v>
      </c>
      <c r="G262" s="67" t="s">
        <v>129</v>
      </c>
      <c r="H262" s="63" t="s">
        <v>1748</v>
      </c>
      <c r="I262" s="87">
        <v>43986</v>
      </c>
      <c r="J262" s="94">
        <f>IF(Tabela1[[#This Row],[TIPO]]="Credenciamento",5,1)</f>
        <v>1</v>
      </c>
      <c r="K262" s="88">
        <f>DATE(YEAR(Tabela1[[#This Row],[PUBLICAÇÃO]])+Tabela1[[#This Row],[PRAZO DE VALIDADE DO ATO AUTORIZATIVO (EM ANOS)]],MONTH(Tabela1[[#This Row],[PUBLICAÇÃO]]),DAY(Tabela1[[#This Row],[PUBLICAÇÃO]])-1)</f>
        <v>44350</v>
      </c>
    </row>
    <row r="263" spans="1:12" ht="45" x14ac:dyDescent="0.25">
      <c r="A263" s="67" t="s">
        <v>1615</v>
      </c>
      <c r="B263" s="77" t="s">
        <v>90</v>
      </c>
      <c r="C263" s="67" t="s">
        <v>1751</v>
      </c>
      <c r="D263" s="67" t="s">
        <v>91</v>
      </c>
      <c r="E263" s="67" t="s">
        <v>1436</v>
      </c>
      <c r="F263" s="77" t="s">
        <v>1754</v>
      </c>
      <c r="G263" s="67" t="s">
        <v>1752</v>
      </c>
      <c r="H263" s="63" t="s">
        <v>1753</v>
      </c>
      <c r="I263" s="87">
        <v>44053</v>
      </c>
      <c r="J263" s="94">
        <f>IF(Tabela1[[#This Row],[TIPO]]="Credenciamento",5,1)</f>
        <v>1</v>
      </c>
      <c r="K263" s="88">
        <f>DATE(YEAR(Tabela1[[#This Row],[PUBLICAÇÃO]])+Tabela1[[#This Row],[PRAZO DE VALIDADE DO ATO AUTORIZATIVO (EM ANOS)]],MONTH(Tabela1[[#This Row],[PUBLICAÇÃO]]),DAY(Tabela1[[#This Row],[PUBLICAÇÃO]])-1)</f>
        <v>44417</v>
      </c>
    </row>
    <row r="264" spans="1:12" s="97" customFormat="1" ht="45" x14ac:dyDescent="0.25">
      <c r="A264" s="67" t="s">
        <v>35</v>
      </c>
      <c r="B264" s="77" t="s">
        <v>1765</v>
      </c>
      <c r="C264" s="67" t="s">
        <v>2347</v>
      </c>
      <c r="D264" s="67" t="s">
        <v>1758</v>
      </c>
      <c r="E264" s="67" t="s">
        <v>1436</v>
      </c>
      <c r="F264" s="77" t="s">
        <v>1766</v>
      </c>
      <c r="G264" s="67" t="s">
        <v>1756</v>
      </c>
      <c r="H264" s="78" t="s">
        <v>1757</v>
      </c>
      <c r="I264" s="87">
        <v>44089</v>
      </c>
      <c r="J264" s="94">
        <f>IF(Tabela1[[#This Row],[TIPO]]="Credenciamento",5,1)</f>
        <v>1</v>
      </c>
      <c r="K264" s="88">
        <f>DATE(YEAR(Tabela1[[#This Row],[PUBLICAÇÃO]])+Tabela1[[#This Row],[PRAZO DE VALIDADE DO ATO AUTORIZATIVO (EM ANOS)]],MONTH(Tabela1[[#This Row],[PUBLICAÇÃO]]),DAY(Tabela1[[#This Row],[PUBLICAÇÃO]])-1)</f>
        <v>44453</v>
      </c>
    </row>
    <row r="265" spans="1:12" ht="45" x14ac:dyDescent="0.25">
      <c r="A265" s="67" t="s">
        <v>35</v>
      </c>
      <c r="B265" s="77" t="s">
        <v>36</v>
      </c>
      <c r="C265" s="67" t="s">
        <v>2224</v>
      </c>
      <c r="D265" s="67" t="s">
        <v>38</v>
      </c>
      <c r="E265" s="67" t="s">
        <v>1436</v>
      </c>
      <c r="F265" s="77" t="s">
        <v>1760</v>
      </c>
      <c r="G265" s="67" t="s">
        <v>412</v>
      </c>
      <c r="H265" s="78" t="s">
        <v>2225</v>
      </c>
      <c r="I265" s="87">
        <v>44456</v>
      </c>
      <c r="J265" s="94">
        <f>IF(Tabela1[[#This Row],[TIPO]]="Credenciamento",5,1)</f>
        <v>1</v>
      </c>
      <c r="K265" s="88">
        <f>DATE(YEAR(Tabela1[[#This Row],[PUBLICAÇÃO]])+Tabela1[[#This Row],[PRAZO DE VALIDADE DO ATO AUTORIZATIVO (EM ANOS)]],MONTH(Tabela1[[#This Row],[PUBLICAÇÃO]]),DAY(Tabela1[[#This Row],[PUBLICAÇÃO]])-1)</f>
        <v>44820</v>
      </c>
      <c r="L265" s="97"/>
    </row>
    <row r="266" spans="1:12" ht="60" x14ac:dyDescent="0.25">
      <c r="A266" s="67" t="s">
        <v>550</v>
      </c>
      <c r="B266" s="77" t="s">
        <v>1762</v>
      </c>
      <c r="C266" s="67" t="s">
        <v>1761</v>
      </c>
      <c r="D266" s="67" t="s">
        <v>1763</v>
      </c>
      <c r="E266" s="67" t="s">
        <v>1436</v>
      </c>
      <c r="F266" s="77" t="s">
        <v>1931</v>
      </c>
      <c r="G266" s="67" t="s">
        <v>1665</v>
      </c>
      <c r="H266" s="63" t="s">
        <v>1759</v>
      </c>
      <c r="I266" s="87">
        <v>44089</v>
      </c>
      <c r="J266" s="94">
        <f>IF(Tabela1[[#This Row],[TIPO]]="Credenciamento",5,1)</f>
        <v>1</v>
      </c>
      <c r="K266" s="88">
        <f>DATE(YEAR(Tabela1[[#This Row],[PUBLICAÇÃO]])+Tabela1[[#This Row],[PRAZO DE VALIDADE DO ATO AUTORIZATIVO (EM ANOS)]],MONTH(Tabela1[[#This Row],[PUBLICAÇÃO]]),DAY(Tabela1[[#This Row],[PUBLICAÇÃO]])-1)</f>
        <v>44453</v>
      </c>
    </row>
    <row r="267" spans="1:12" ht="30" x14ac:dyDescent="0.25">
      <c r="A267" s="67" t="s">
        <v>217</v>
      </c>
      <c r="B267" s="77" t="s">
        <v>1764</v>
      </c>
      <c r="C267" s="67" t="s">
        <v>2220</v>
      </c>
      <c r="D267" s="67" t="s">
        <v>219</v>
      </c>
      <c r="E267" s="67" t="s">
        <v>1436</v>
      </c>
      <c r="F267" s="77" t="s">
        <v>1932</v>
      </c>
      <c r="G267" s="67" t="s">
        <v>1710</v>
      </c>
      <c r="H267" s="78" t="s">
        <v>2221</v>
      </c>
      <c r="I267" s="87">
        <v>44456</v>
      </c>
      <c r="J267" s="94">
        <f>IF(Tabela1[[#This Row],[TIPO]]="Credenciamento",5,1)</f>
        <v>1</v>
      </c>
      <c r="K267" s="88">
        <f>DATE(YEAR(Tabela1[[#This Row],[PUBLICAÇÃO]])+Tabela1[[#This Row],[PRAZO DE VALIDADE DO ATO AUTORIZATIVO (EM ANOS)]],MONTH(Tabela1[[#This Row],[PUBLICAÇÃO]]),DAY(Tabela1[[#This Row],[PUBLICAÇÃO]])-1)</f>
        <v>44820</v>
      </c>
      <c r="L267" s="97"/>
    </row>
    <row r="268" spans="1:12" ht="30" x14ac:dyDescent="0.25">
      <c r="A268" s="67" t="s">
        <v>1769</v>
      </c>
      <c r="B268" s="77" t="s">
        <v>1772</v>
      </c>
      <c r="C268" s="67" t="s">
        <v>1770</v>
      </c>
      <c r="D268" s="67" t="s">
        <v>1773</v>
      </c>
      <c r="E268" s="67" t="s">
        <v>11</v>
      </c>
      <c r="F268" s="77" t="s">
        <v>1774</v>
      </c>
      <c r="G268" s="67" t="s">
        <v>400</v>
      </c>
      <c r="H268" s="63" t="s">
        <v>1771</v>
      </c>
      <c r="I268" s="87">
        <v>44089</v>
      </c>
      <c r="J268" s="94">
        <f>IF(Tabela1[[#This Row],[TIPO]]="Credenciamento",5,1)</f>
        <v>5</v>
      </c>
      <c r="K268" s="88">
        <f>DATE(YEAR(Tabela1[[#This Row],[PUBLICAÇÃO]])+Tabela1[[#This Row],[PRAZO DE VALIDADE DO ATO AUTORIZATIVO (EM ANOS)]],MONTH(Tabela1[[#This Row],[PUBLICAÇÃO]]),DAY(Tabela1[[#This Row],[PUBLICAÇÃO]])-1)</f>
        <v>45914</v>
      </c>
    </row>
    <row r="269" spans="1:12" ht="30" x14ac:dyDescent="0.25">
      <c r="A269" s="67" t="s">
        <v>1780</v>
      </c>
      <c r="B269" s="77" t="s">
        <v>1781</v>
      </c>
      <c r="C269" s="67" t="s">
        <v>1923</v>
      </c>
      <c r="D269" s="67" t="s">
        <v>1782</v>
      </c>
      <c r="E269" s="67" t="s">
        <v>11</v>
      </c>
      <c r="F269" s="77" t="s">
        <v>1783</v>
      </c>
      <c r="G269" s="67" t="s">
        <v>1917</v>
      </c>
      <c r="H269" s="63" t="s">
        <v>1918</v>
      </c>
      <c r="I269" s="87">
        <v>44202</v>
      </c>
      <c r="J269" s="94">
        <f>IF(Tabela1[[#This Row],[TIPO]]="Credenciamento",5,1)</f>
        <v>5</v>
      </c>
      <c r="K269" s="88">
        <f>DATE(YEAR(Tabela1[[#This Row],[PUBLICAÇÃO]])+Tabela1[[#This Row],[PRAZO DE VALIDADE DO ATO AUTORIZATIVO (EM ANOS)]],MONTH(Tabela1[[#This Row],[PUBLICAÇÃO]]),DAY(Tabela1[[#This Row],[PUBLICAÇÃO]])-1)</f>
        <v>46027</v>
      </c>
    </row>
    <row r="270" spans="1:12" s="97" customFormat="1" x14ac:dyDescent="0.25">
      <c r="A270" s="67" t="s">
        <v>1784</v>
      </c>
      <c r="B270" s="77" t="s">
        <v>1785</v>
      </c>
      <c r="C270" s="67" t="s">
        <v>1786</v>
      </c>
      <c r="D270" s="97" t="s">
        <v>1788</v>
      </c>
      <c r="E270" s="67" t="s">
        <v>11</v>
      </c>
      <c r="F270" s="77" t="s">
        <v>1483</v>
      </c>
      <c r="G270" s="67" t="s">
        <v>1787</v>
      </c>
      <c r="H270" s="78" t="s">
        <v>1789</v>
      </c>
      <c r="I270" s="87">
        <v>42915</v>
      </c>
      <c r="J270" s="94">
        <f>IF(Tabela1[[#This Row],[TIPO]]="Credenciamento",5,1)</f>
        <v>5</v>
      </c>
      <c r="K270" s="88">
        <f>DATE(YEAR(Tabela1[[#This Row],[PUBLICAÇÃO]])+Tabela1[[#This Row],[PRAZO DE VALIDADE DO ATO AUTORIZATIVO (EM ANOS)]],MONTH(Tabela1[[#This Row],[PUBLICAÇÃO]]),DAY(Tabela1[[#This Row],[PUBLICAÇÃO]])-1)</f>
        <v>44740</v>
      </c>
      <c r="L270" s="104"/>
    </row>
    <row r="271" spans="1:12" s="97" customFormat="1" ht="45" x14ac:dyDescent="0.25">
      <c r="A271" s="67" t="s">
        <v>1801</v>
      </c>
      <c r="B271" s="77" t="s">
        <v>1642</v>
      </c>
      <c r="C271" s="67" t="s">
        <v>1797</v>
      </c>
      <c r="D271" s="67" t="s">
        <v>1800</v>
      </c>
      <c r="E271" s="67" t="s">
        <v>1436</v>
      </c>
      <c r="F271" s="77" t="s">
        <v>1799</v>
      </c>
      <c r="G271" s="67" t="s">
        <v>1710</v>
      </c>
      <c r="H271" s="63" t="s">
        <v>1798</v>
      </c>
      <c r="I271" s="87">
        <v>44144</v>
      </c>
      <c r="J271" s="94">
        <f>IF(Tabela1[[#This Row],[TIPO]]="Credenciamento",5,1)</f>
        <v>1</v>
      </c>
      <c r="K271" s="88">
        <f>DATE(YEAR(Tabela1[[#This Row],[PUBLICAÇÃO]])+Tabela1[[#This Row],[PRAZO DE VALIDADE DO ATO AUTORIZATIVO (EM ANOS)]],MONTH(Tabela1[[#This Row],[PUBLICAÇÃO]]),DAY(Tabela1[[#This Row],[PUBLICAÇÃO]])-1)</f>
        <v>44508</v>
      </c>
    </row>
    <row r="272" spans="1:12" s="97" customFormat="1" ht="60" x14ac:dyDescent="0.25">
      <c r="A272" s="67" t="s">
        <v>1802</v>
      </c>
      <c r="B272" s="77" t="s">
        <v>1818</v>
      </c>
      <c r="C272" s="67" t="s">
        <v>1803</v>
      </c>
      <c r="D272" s="67" t="s">
        <v>1806</v>
      </c>
      <c r="E272" s="67" t="s">
        <v>11</v>
      </c>
      <c r="F272" s="77" t="s">
        <v>1807</v>
      </c>
      <c r="G272" s="67" t="s">
        <v>1804</v>
      </c>
      <c r="H272" s="63" t="s">
        <v>1805</v>
      </c>
      <c r="I272" s="87">
        <v>44144</v>
      </c>
      <c r="J272" s="94">
        <f>IF(Tabela1[[#This Row],[TIPO]]="Credenciamento",5,1)</f>
        <v>5</v>
      </c>
      <c r="K272" s="88">
        <f>DATE(YEAR(Tabela1[[#This Row],[PUBLICAÇÃO]])+Tabela1[[#This Row],[PRAZO DE VALIDADE DO ATO AUTORIZATIVO (EM ANOS)]],MONTH(Tabela1[[#This Row],[PUBLICAÇÃO]]),DAY(Tabela1[[#This Row],[PUBLICAÇÃO]])-1)</f>
        <v>45969</v>
      </c>
      <c r="L272" s="100" t="s">
        <v>1819</v>
      </c>
    </row>
    <row r="273" spans="1:12" s="97" customFormat="1" ht="45" x14ac:dyDescent="0.25">
      <c r="A273" s="67" t="s">
        <v>474</v>
      </c>
      <c r="B273" s="77" t="s">
        <v>475</v>
      </c>
      <c r="C273" s="67" t="s">
        <v>1808</v>
      </c>
      <c r="D273" s="67" t="s">
        <v>477</v>
      </c>
      <c r="E273" s="67" t="s">
        <v>1436</v>
      </c>
      <c r="F273" s="77" t="s">
        <v>1561</v>
      </c>
      <c r="G273" s="67" t="s">
        <v>464</v>
      </c>
      <c r="H273" s="78" t="s">
        <v>1809</v>
      </c>
      <c r="I273" s="87">
        <v>44144</v>
      </c>
      <c r="J273" s="94">
        <f>IF(Tabela1[[#This Row],[TIPO]]="Credenciamento",5,1)</f>
        <v>1</v>
      </c>
      <c r="K273" s="88">
        <f>DATE(YEAR(Tabela1[[#This Row],[PUBLICAÇÃO]])+Tabela1[[#This Row],[PRAZO DE VALIDADE DO ATO AUTORIZATIVO (EM ANOS)]],MONTH(Tabela1[[#This Row],[PUBLICAÇÃO]]),DAY(Tabela1[[#This Row],[PUBLICAÇÃO]])-1)</f>
        <v>44508</v>
      </c>
    </row>
    <row r="274" spans="1:12" s="97" customFormat="1" ht="30" x14ac:dyDescent="0.25">
      <c r="A274" s="67" t="s">
        <v>1667</v>
      </c>
      <c r="B274" s="77" t="s">
        <v>1817</v>
      </c>
      <c r="C274" s="67" t="s">
        <v>2328</v>
      </c>
      <c r="D274" s="67" t="s">
        <v>1811</v>
      </c>
      <c r="E274" s="67" t="s">
        <v>1436</v>
      </c>
      <c r="F274" s="77" t="s">
        <v>1812</v>
      </c>
      <c r="G274" s="67" t="s">
        <v>1810</v>
      </c>
      <c r="H274" s="78" t="s">
        <v>2329</v>
      </c>
      <c r="I274" s="87">
        <v>44509</v>
      </c>
      <c r="J274" s="94">
        <f>IF(Tabela1[[#This Row],[TIPO]]="Credenciamento",5,1)</f>
        <v>1</v>
      </c>
      <c r="K274" s="88">
        <f>DATE(YEAR(Tabela1[[#This Row],[PUBLICAÇÃO]])+Tabela1[[#This Row],[PRAZO DE VALIDADE DO ATO AUTORIZATIVO (EM ANOS)]],MONTH(Tabela1[[#This Row],[PUBLICAÇÃO]]),DAY(Tabela1[[#This Row],[PUBLICAÇÃO]])-1)</f>
        <v>44873</v>
      </c>
    </row>
    <row r="275" spans="1:12" ht="30" x14ac:dyDescent="0.25">
      <c r="A275" s="67" t="s">
        <v>202</v>
      </c>
      <c r="B275" s="77" t="s">
        <v>1826</v>
      </c>
      <c r="C275" s="67" t="s">
        <v>1824</v>
      </c>
      <c r="D275" s="67" t="s">
        <v>205</v>
      </c>
      <c r="E275" s="67" t="s">
        <v>1436</v>
      </c>
      <c r="F275" s="77" t="s">
        <v>1729</v>
      </c>
      <c r="G275" s="67" t="s">
        <v>1710</v>
      </c>
      <c r="H275" s="63" t="s">
        <v>1825</v>
      </c>
      <c r="I275" s="87">
        <v>44155</v>
      </c>
      <c r="J275" s="94">
        <f>IF(Tabela1[[#This Row],[TIPO]]="Credenciamento",5,1)</f>
        <v>1</v>
      </c>
      <c r="K275" s="88">
        <f>DATE(YEAR(Tabela1[[#This Row],[PUBLICAÇÃO]])+Tabela1[[#This Row],[PRAZO DE VALIDADE DO ATO AUTORIZATIVO (EM ANOS)]],MONTH(Tabela1[[#This Row],[PUBLICAÇÃO]]),DAY(Tabela1[[#This Row],[PUBLICAÇÃO]])-1)</f>
        <v>44519</v>
      </c>
    </row>
    <row r="276" spans="1:12" ht="30" x14ac:dyDescent="0.25">
      <c r="A276" s="67" t="s">
        <v>1840</v>
      </c>
      <c r="B276" s="77" t="s">
        <v>1839</v>
      </c>
      <c r="C276" s="67" t="s">
        <v>1837</v>
      </c>
      <c r="D276" s="67" t="s">
        <v>1861</v>
      </c>
      <c r="E276" s="67" t="s">
        <v>11</v>
      </c>
      <c r="F276" s="77" t="s">
        <v>1841</v>
      </c>
      <c r="G276" s="67" t="s">
        <v>129</v>
      </c>
      <c r="H276" s="63" t="s">
        <v>1838</v>
      </c>
      <c r="I276" s="87">
        <v>44155</v>
      </c>
      <c r="J276" s="94">
        <f>IF(Tabela1[[#This Row],[TIPO]]="Credenciamento",5,1)</f>
        <v>5</v>
      </c>
      <c r="K276" s="88">
        <f>DATE(YEAR(Tabela1[[#This Row],[PUBLICAÇÃO]])+Tabela1[[#This Row],[PRAZO DE VALIDADE DO ATO AUTORIZATIVO (EM ANOS)]],MONTH(Tabela1[[#This Row],[PUBLICAÇÃO]]),DAY(Tabela1[[#This Row],[PUBLICAÇÃO]])-1)</f>
        <v>45980</v>
      </c>
    </row>
    <row r="277" spans="1:12" ht="30" x14ac:dyDescent="0.25">
      <c r="A277" s="67" t="s">
        <v>1859</v>
      </c>
      <c r="B277" s="77" t="s">
        <v>1864</v>
      </c>
      <c r="C277" s="67" t="s">
        <v>1860</v>
      </c>
      <c r="D277" s="67" t="s">
        <v>1865</v>
      </c>
      <c r="E277" s="67" t="s">
        <v>11</v>
      </c>
      <c r="F277" s="77" t="s">
        <v>1866</v>
      </c>
      <c r="G277" s="67" t="s">
        <v>1862</v>
      </c>
      <c r="H277" s="63" t="s">
        <v>1863</v>
      </c>
      <c r="I277" s="87">
        <v>44175</v>
      </c>
      <c r="J277" s="94">
        <f>IF(Tabela1[[#This Row],[TIPO]]="Credenciamento",5,1)</f>
        <v>5</v>
      </c>
      <c r="K277" s="88">
        <f>DATE(YEAR(Tabela1[[#This Row],[PUBLICAÇÃO]])+Tabela1[[#This Row],[PRAZO DE VALIDADE DO ATO AUTORIZATIVO (EM ANOS)]],MONTH(Tabela1[[#This Row],[PUBLICAÇÃO]]),DAY(Tabela1[[#This Row],[PUBLICAÇÃO]])-1)</f>
        <v>46000</v>
      </c>
    </row>
    <row r="278" spans="1:12" ht="30" x14ac:dyDescent="0.25">
      <c r="A278" s="67" t="s">
        <v>405</v>
      </c>
      <c r="B278" s="77" t="s">
        <v>1870</v>
      </c>
      <c r="C278" s="67" t="s">
        <v>2299</v>
      </c>
      <c r="D278" s="67" t="s">
        <v>407</v>
      </c>
      <c r="E278" s="67" t="s">
        <v>1436</v>
      </c>
      <c r="F278" s="77" t="s">
        <v>1871</v>
      </c>
      <c r="G278" s="67" t="s">
        <v>1869</v>
      </c>
      <c r="H278" s="78" t="s">
        <v>2300</v>
      </c>
      <c r="I278" s="87">
        <v>44482</v>
      </c>
      <c r="J278" s="94">
        <f>IF(Tabela1[[#This Row],[TIPO]]="Credenciamento",5,1)</f>
        <v>1</v>
      </c>
      <c r="K278" s="88">
        <f>DATE(YEAR(Tabela1[[#This Row],[PUBLICAÇÃO]])+Tabela1[[#This Row],[PRAZO DE VALIDADE DO ATO AUTORIZATIVO (EM ANOS)]],MONTH(Tabela1[[#This Row],[PUBLICAÇÃO]]),DAY(Tabela1[[#This Row],[PUBLICAÇÃO]])-1)</f>
        <v>44846</v>
      </c>
      <c r="L278" s="97"/>
    </row>
    <row r="279" spans="1:12" ht="30" x14ac:dyDescent="0.25">
      <c r="A279" s="67" t="s">
        <v>401</v>
      </c>
      <c r="B279" s="77" t="s">
        <v>1882</v>
      </c>
      <c r="C279" s="67" t="s">
        <v>1880</v>
      </c>
      <c r="D279" s="67" t="s">
        <v>403</v>
      </c>
      <c r="E279" s="67" t="s">
        <v>1436</v>
      </c>
      <c r="F279" s="77" t="s">
        <v>437</v>
      </c>
      <c r="G279" s="67" t="s">
        <v>1469</v>
      </c>
      <c r="H279" s="63" t="s">
        <v>1881</v>
      </c>
      <c r="I279" s="87">
        <v>44202</v>
      </c>
      <c r="J279" s="94">
        <f>IF(Tabela1[[#This Row],[TIPO]]="Credenciamento",5,1)</f>
        <v>1</v>
      </c>
      <c r="K279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80" spans="1:12" ht="45" x14ac:dyDescent="0.25">
      <c r="A280" s="67" t="s">
        <v>184</v>
      </c>
      <c r="B280" s="77" t="s">
        <v>1893</v>
      </c>
      <c r="C280" s="67" t="s">
        <v>1891</v>
      </c>
      <c r="D280" s="67" t="s">
        <v>186</v>
      </c>
      <c r="E280" s="67" t="s">
        <v>1436</v>
      </c>
      <c r="F280" s="77" t="s">
        <v>1894</v>
      </c>
      <c r="G280" s="67" t="s">
        <v>78</v>
      </c>
      <c r="H280" s="63" t="s">
        <v>1892</v>
      </c>
      <c r="I280" s="87">
        <v>44202</v>
      </c>
      <c r="J280" s="94">
        <f>IF(Tabela1[[#This Row],[TIPO]]="Credenciamento",5,1)</f>
        <v>1</v>
      </c>
      <c r="K280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81" spans="1:12" ht="30" x14ac:dyDescent="0.25">
      <c r="A281" s="67" t="s">
        <v>1903</v>
      </c>
      <c r="B281" s="77" t="s">
        <v>1933</v>
      </c>
      <c r="C281" s="67" t="s">
        <v>1904</v>
      </c>
      <c r="D281" s="67" t="s">
        <v>520</v>
      </c>
      <c r="E281" s="67" t="s">
        <v>1436</v>
      </c>
      <c r="F281" s="77" t="s">
        <v>1597</v>
      </c>
      <c r="G281" s="67" t="s">
        <v>1598</v>
      </c>
      <c r="H281" s="63" t="s">
        <v>1905</v>
      </c>
      <c r="I281" s="87">
        <v>44202</v>
      </c>
      <c r="J281" s="94">
        <f>IF(Tabela1[[#This Row],[TIPO]]="Credenciamento",5,1)</f>
        <v>1</v>
      </c>
      <c r="K281" s="88">
        <f>DATE(YEAR(Tabela1[[#This Row],[PUBLICAÇÃO]])+Tabela1[[#This Row],[PRAZO DE VALIDADE DO ATO AUTORIZATIVO (EM ANOS)]],MONTH(Tabela1[[#This Row],[PUBLICAÇÃO]]),DAY(Tabela1[[#This Row],[PUBLICAÇÃO]])-1)</f>
        <v>44566</v>
      </c>
    </row>
    <row r="282" spans="1:12" s="97" customFormat="1" ht="30" x14ac:dyDescent="0.25">
      <c r="A282" s="67" t="s">
        <v>492</v>
      </c>
      <c r="B282" s="77" t="s">
        <v>1671</v>
      </c>
      <c r="C282" s="67" t="s">
        <v>2335</v>
      </c>
      <c r="D282" s="67" t="s">
        <v>493</v>
      </c>
      <c r="E282" s="67" t="s">
        <v>1436</v>
      </c>
      <c r="F282" s="77" t="s">
        <v>1912</v>
      </c>
      <c r="G282" s="67" t="s">
        <v>1533</v>
      </c>
      <c r="H282" s="78" t="s">
        <v>1914</v>
      </c>
      <c r="I282" s="87">
        <v>44531</v>
      </c>
      <c r="J282" s="94">
        <f>IF(Tabela1[[#This Row],[TIPO]]="Credenciamento",5,1)</f>
        <v>1</v>
      </c>
      <c r="K282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283" spans="1:12" x14ac:dyDescent="0.25">
      <c r="A283" s="67" t="s">
        <v>1938</v>
      </c>
      <c r="B283" s="77" t="s">
        <v>1939</v>
      </c>
      <c r="C283" s="67" t="s">
        <v>1942</v>
      </c>
      <c r="D283" s="67" t="s">
        <v>1940</v>
      </c>
      <c r="E283" s="67" t="s">
        <v>11</v>
      </c>
      <c r="F283" s="77" t="s">
        <v>1452</v>
      </c>
      <c r="G283" s="67" t="s">
        <v>532</v>
      </c>
      <c r="H283" s="109" t="s">
        <v>1941</v>
      </c>
      <c r="I283" s="87">
        <v>44286</v>
      </c>
      <c r="J283" s="94">
        <f>IF(Tabela1[[#This Row],[TIPO]]="Credenciamento",5,1)</f>
        <v>5</v>
      </c>
      <c r="K283" s="88">
        <f>DATE(YEAR(Tabela1[[#This Row],[PUBLICAÇÃO]])+Tabela1[[#This Row],[PRAZO DE VALIDADE DO ATO AUTORIZATIVO (EM ANOS)]],MONTH(Tabela1[[#This Row],[PUBLICAÇÃO]]),DAY(Tabela1[[#This Row],[PUBLICAÇÃO]])-1)</f>
        <v>46111</v>
      </c>
    </row>
    <row r="284" spans="1:12" ht="30" x14ac:dyDescent="0.25">
      <c r="A284" s="67" t="s">
        <v>70</v>
      </c>
      <c r="B284" s="77" t="s">
        <v>71</v>
      </c>
      <c r="C284" s="67" t="s">
        <v>1949</v>
      </c>
      <c r="D284" s="67" t="s">
        <v>73</v>
      </c>
      <c r="E284" s="67" t="s">
        <v>1436</v>
      </c>
      <c r="F284" s="99" t="s">
        <v>1951</v>
      </c>
      <c r="G284" s="77" t="s">
        <v>250</v>
      </c>
      <c r="H284" s="109" t="s">
        <v>1950</v>
      </c>
      <c r="I284" s="87">
        <v>44286</v>
      </c>
      <c r="J284" s="94">
        <f>IF(Tabela1[[#This Row],[TIPO]]="Credenciamento",5,1)</f>
        <v>1</v>
      </c>
      <c r="K284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85" spans="1:12" x14ac:dyDescent="0.25">
      <c r="A285" s="67" t="s">
        <v>401</v>
      </c>
      <c r="B285" s="77" t="s">
        <v>1882</v>
      </c>
      <c r="C285" s="67" t="s">
        <v>1952</v>
      </c>
      <c r="D285" s="97" t="s">
        <v>1954</v>
      </c>
      <c r="E285" s="67" t="s">
        <v>1436</v>
      </c>
      <c r="F285" s="77" t="s">
        <v>1490</v>
      </c>
      <c r="G285" s="67" t="s">
        <v>45</v>
      </c>
      <c r="H285" s="78" t="s">
        <v>1953</v>
      </c>
      <c r="I285" s="87">
        <v>44286</v>
      </c>
      <c r="J285" s="94">
        <f>IF(Tabela1[[#This Row],[TIPO]]="Credenciamento",5,1)</f>
        <v>1</v>
      </c>
      <c r="K285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86" spans="1:12" ht="30" x14ac:dyDescent="0.25">
      <c r="A286" s="67" t="s">
        <v>1769</v>
      </c>
      <c r="B286" s="77" t="s">
        <v>1772</v>
      </c>
      <c r="C286" s="67" t="s">
        <v>1959</v>
      </c>
      <c r="D286" s="67" t="s">
        <v>1961</v>
      </c>
      <c r="E286" s="67" t="s">
        <v>1436</v>
      </c>
      <c r="F286" s="77" t="s">
        <v>1635</v>
      </c>
      <c r="G286" s="67" t="s">
        <v>1636</v>
      </c>
      <c r="H286" s="78" t="s">
        <v>1960</v>
      </c>
      <c r="I286" s="87">
        <v>44286</v>
      </c>
      <c r="J286" s="94">
        <f>IF(Tabela1[[#This Row],[TIPO]]="Credenciamento",5,1)</f>
        <v>1</v>
      </c>
      <c r="K286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87" spans="1:12" ht="30" x14ac:dyDescent="0.25">
      <c r="A287" s="67" t="s">
        <v>565</v>
      </c>
      <c r="B287" s="77" t="s">
        <v>566</v>
      </c>
      <c r="C287" s="67" t="s">
        <v>1981</v>
      </c>
      <c r="D287" s="67" t="s">
        <v>567</v>
      </c>
      <c r="E287" s="67" t="s">
        <v>1436</v>
      </c>
      <c r="F287" s="77" t="s">
        <v>1982</v>
      </c>
      <c r="G287" s="67" t="s">
        <v>501</v>
      </c>
      <c r="H287" s="78" t="s">
        <v>1980</v>
      </c>
      <c r="I287" s="87">
        <v>44286</v>
      </c>
      <c r="J287" s="94">
        <f>IF(Tabela1[[#This Row],[TIPO]]="Credenciamento",5,1)</f>
        <v>1</v>
      </c>
      <c r="K287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88" spans="1:12" ht="30" x14ac:dyDescent="0.25">
      <c r="A288" s="67" t="s">
        <v>1987</v>
      </c>
      <c r="B288" s="77" t="s">
        <v>1992</v>
      </c>
      <c r="C288" s="67" t="s">
        <v>1988</v>
      </c>
      <c r="D288" s="67" t="s">
        <v>1991</v>
      </c>
      <c r="E288" s="67" t="s">
        <v>1436</v>
      </c>
      <c r="F288" s="77" t="s">
        <v>1993</v>
      </c>
      <c r="G288" s="67" t="s">
        <v>1989</v>
      </c>
      <c r="H288" s="78" t="s">
        <v>1990</v>
      </c>
      <c r="I288" s="87">
        <v>44286</v>
      </c>
      <c r="J288" s="94">
        <f>IF(Tabela1[[#This Row],[TIPO]]="Credenciamento",5,1)</f>
        <v>1</v>
      </c>
      <c r="K288" s="88">
        <f>DATE(YEAR(Tabela1[[#This Row],[PUBLICAÇÃO]])+Tabela1[[#This Row],[PRAZO DE VALIDADE DO ATO AUTORIZATIVO (EM ANOS)]],MONTH(Tabela1[[#This Row],[PUBLICAÇÃO]]),DAY(Tabela1[[#This Row],[PUBLICAÇÃO]])-1)</f>
        <v>44650</v>
      </c>
    </row>
    <row r="289" spans="1:12" ht="30" x14ac:dyDescent="0.25">
      <c r="A289" s="67" t="s">
        <v>1667</v>
      </c>
      <c r="B289" s="77" t="s">
        <v>2005</v>
      </c>
      <c r="C289" s="67" t="s">
        <v>2183</v>
      </c>
      <c r="D289" s="67" t="s">
        <v>374</v>
      </c>
      <c r="E289" s="67" t="s">
        <v>1436</v>
      </c>
      <c r="F289" s="77" t="s">
        <v>2006</v>
      </c>
      <c r="G289" s="77" t="s">
        <v>2004</v>
      </c>
      <c r="H289" s="78" t="s">
        <v>2184</v>
      </c>
      <c r="I289" s="87">
        <v>44420</v>
      </c>
      <c r="J289" s="94">
        <f>IF(Tabela1[[#This Row],[TIPO]]="Credenciamento",5,1)</f>
        <v>1</v>
      </c>
      <c r="K289" s="88">
        <f>DATE(YEAR(Tabela1[[#This Row],[PUBLICAÇÃO]])+Tabela1[[#This Row],[PRAZO DE VALIDADE DO ATO AUTORIZATIVO (EM ANOS)]],MONTH(Tabela1[[#This Row],[PUBLICAÇÃO]]),DAY(Tabela1[[#This Row],[PUBLICAÇÃO]])-1)</f>
        <v>44784</v>
      </c>
      <c r="L289" s="99"/>
    </row>
    <row r="290" spans="1:12" x14ac:dyDescent="0.25">
      <c r="A290" s="67" t="s">
        <v>1477</v>
      </c>
      <c r="B290" s="77" t="s">
        <v>218</v>
      </c>
      <c r="C290" s="67" t="s">
        <v>2007</v>
      </c>
      <c r="D290" s="67" t="s">
        <v>396</v>
      </c>
      <c r="E290" s="67" t="s">
        <v>1436</v>
      </c>
      <c r="F290" s="77" t="s">
        <v>2009</v>
      </c>
      <c r="G290" s="77" t="s">
        <v>2008</v>
      </c>
      <c r="H290" s="78" t="s">
        <v>2077</v>
      </c>
      <c r="I290" s="87">
        <v>44330</v>
      </c>
      <c r="J290" s="94">
        <f>IF(Tabela1[[#This Row],[TIPO]]="Credenciamento",5,1)</f>
        <v>1</v>
      </c>
      <c r="K290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91" spans="1:12" ht="30" x14ac:dyDescent="0.25">
      <c r="A291" s="67" t="s">
        <v>275</v>
      </c>
      <c r="B291" s="77" t="s">
        <v>276</v>
      </c>
      <c r="C291" s="67" t="s">
        <v>2033</v>
      </c>
      <c r="D291" s="97" t="s">
        <v>277</v>
      </c>
      <c r="E291" s="67" t="s">
        <v>1436</v>
      </c>
      <c r="F291" s="77" t="s">
        <v>2036</v>
      </c>
      <c r="G291" s="67" t="s">
        <v>2034</v>
      </c>
      <c r="H291" s="78" t="s">
        <v>2035</v>
      </c>
      <c r="I291" s="87">
        <v>44330</v>
      </c>
      <c r="J291" s="94">
        <f>IF(Tabela1[[#This Row],[TIPO]]="Credenciamento",5,1)</f>
        <v>1</v>
      </c>
      <c r="K291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92" spans="1:12" ht="30" x14ac:dyDescent="0.25">
      <c r="A292" s="67" t="s">
        <v>1903</v>
      </c>
      <c r="B292" s="77" t="s">
        <v>1642</v>
      </c>
      <c r="C292" s="67" t="s">
        <v>2045</v>
      </c>
      <c r="D292" s="97" t="s">
        <v>520</v>
      </c>
      <c r="E292" s="67" t="s">
        <v>1436</v>
      </c>
      <c r="F292" s="77" t="s">
        <v>2046</v>
      </c>
      <c r="G292" s="67" t="s">
        <v>115</v>
      </c>
      <c r="H292" s="78" t="s">
        <v>2047</v>
      </c>
      <c r="I292" s="87">
        <v>44330</v>
      </c>
      <c r="J292" s="94">
        <f>IF(Tabela1[[#This Row],[TIPO]]="Credenciamento",5,1)</f>
        <v>1</v>
      </c>
      <c r="K292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93" spans="1:12" x14ac:dyDescent="0.25">
      <c r="A293" s="67" t="s">
        <v>2052</v>
      </c>
      <c r="B293" s="77" t="s">
        <v>252</v>
      </c>
      <c r="C293" s="67" t="s">
        <v>2053</v>
      </c>
      <c r="D293" s="67" t="s">
        <v>2055</v>
      </c>
      <c r="E293" s="67" t="s">
        <v>1436</v>
      </c>
      <c r="F293" s="77" t="s">
        <v>2056</v>
      </c>
      <c r="G293" s="67" t="s">
        <v>2008</v>
      </c>
      <c r="H293" s="78" t="s">
        <v>2054</v>
      </c>
      <c r="I293" s="87">
        <v>44330</v>
      </c>
      <c r="J293" s="94">
        <f>IF(Tabela1[[#This Row],[TIPO]]="Credenciamento",5,1)</f>
        <v>1</v>
      </c>
      <c r="K293" s="88">
        <f>DATE(YEAR(Tabela1[[#This Row],[PUBLICAÇÃO]])+Tabela1[[#This Row],[PRAZO DE VALIDADE DO ATO AUTORIZATIVO (EM ANOS)]],MONTH(Tabela1[[#This Row],[PUBLICAÇÃO]]),DAY(Tabela1[[#This Row],[PUBLICAÇÃO]])-1)</f>
        <v>44694</v>
      </c>
    </row>
    <row r="294" spans="1:12" ht="45" x14ac:dyDescent="0.25">
      <c r="A294" s="67" t="s">
        <v>1903</v>
      </c>
      <c r="B294" s="77" t="s">
        <v>1642</v>
      </c>
      <c r="C294" s="67" t="s">
        <v>2223</v>
      </c>
      <c r="D294" s="67" t="s">
        <v>520</v>
      </c>
      <c r="E294" s="67" t="s">
        <v>1436</v>
      </c>
      <c r="F294" s="77" t="s">
        <v>1570</v>
      </c>
      <c r="G294" s="67" t="s">
        <v>368</v>
      </c>
      <c r="H294" s="78" t="s">
        <v>2222</v>
      </c>
      <c r="I294" s="87">
        <v>44456</v>
      </c>
      <c r="J294" s="94">
        <f>IF(Tabela1[[#This Row],[TIPO]]="Credenciamento",5,1)</f>
        <v>1</v>
      </c>
      <c r="K294" s="88">
        <f>DATE(YEAR(Tabela1[[#This Row],[PUBLICAÇÃO]])+Tabela1[[#This Row],[PRAZO DE VALIDADE DO ATO AUTORIZATIVO (EM ANOS)]],MONTH(Tabela1[[#This Row],[PUBLICAÇÃO]]),DAY(Tabela1[[#This Row],[PUBLICAÇÃO]])-1)</f>
        <v>44820</v>
      </c>
      <c r="L294" s="97"/>
    </row>
    <row r="295" spans="1:12" ht="30" x14ac:dyDescent="0.25">
      <c r="A295" s="67" t="s">
        <v>110</v>
      </c>
      <c r="B295" s="77" t="s">
        <v>111</v>
      </c>
      <c r="C295" s="67" t="s">
        <v>2083</v>
      </c>
      <c r="D295" s="67" t="s">
        <v>112</v>
      </c>
      <c r="E295" s="67" t="s">
        <v>1436</v>
      </c>
      <c r="F295" s="125" t="s">
        <v>2086</v>
      </c>
      <c r="G295" s="67" t="s">
        <v>2084</v>
      </c>
      <c r="H295" s="78" t="s">
        <v>2085</v>
      </c>
      <c r="I295" s="87">
        <v>44382</v>
      </c>
      <c r="J295" s="87">
        <v>44383</v>
      </c>
      <c r="K295" s="88">
        <v>44746</v>
      </c>
      <c r="L295" s="93"/>
    </row>
    <row r="296" spans="1:12" ht="30" x14ac:dyDescent="0.25">
      <c r="A296" s="67" t="s">
        <v>136</v>
      </c>
      <c r="B296" s="77" t="s">
        <v>2090</v>
      </c>
      <c r="C296" s="67" t="s">
        <v>2087</v>
      </c>
      <c r="D296" s="67" t="s">
        <v>2091</v>
      </c>
      <c r="E296" s="67" t="s">
        <v>1436</v>
      </c>
      <c r="F296" s="99" t="s">
        <v>2092</v>
      </c>
      <c r="G296" s="67" t="s">
        <v>2088</v>
      </c>
      <c r="H296" s="78" t="s">
        <v>2089</v>
      </c>
      <c r="I296" s="87">
        <v>44382</v>
      </c>
      <c r="J296" s="94"/>
      <c r="K296" s="88">
        <v>44746</v>
      </c>
      <c r="L296" s="93"/>
    </row>
    <row r="297" spans="1:12" ht="45" x14ac:dyDescent="0.25">
      <c r="A297" s="67" t="s">
        <v>1903</v>
      </c>
      <c r="B297" s="77" t="s">
        <v>1642</v>
      </c>
      <c r="C297" s="67" t="s">
        <v>2095</v>
      </c>
      <c r="D297" s="67" t="s">
        <v>1800</v>
      </c>
      <c r="E297" s="67" t="s">
        <v>1436</v>
      </c>
      <c r="F297" s="77" t="s">
        <v>2098</v>
      </c>
      <c r="G297" s="67" t="s">
        <v>2096</v>
      </c>
      <c r="H297" s="78" t="s">
        <v>2097</v>
      </c>
      <c r="I297" s="87">
        <v>44382</v>
      </c>
      <c r="J297" s="94">
        <f>IF(Tabela1[[#This Row],[TIPO]]="Credenciamento",5,1)</f>
        <v>1</v>
      </c>
      <c r="K297" s="88">
        <f>DATE(YEAR(Tabela1[[#This Row],[PUBLICAÇÃO]])+Tabela1[[#This Row],[PRAZO DE VALIDADE DO ATO AUTORIZATIVO (EM ANOS)]],MONTH(Tabela1[[#This Row],[PUBLICAÇÃO]]),DAY(Tabela1[[#This Row],[PUBLICAÇÃO]])-1)</f>
        <v>44746</v>
      </c>
    </row>
    <row r="298" spans="1:12" ht="45" x14ac:dyDescent="0.25">
      <c r="A298" s="77" t="s">
        <v>444</v>
      </c>
      <c r="B298" s="77" t="s">
        <v>2104</v>
      </c>
      <c r="C298" s="67" t="s">
        <v>2102</v>
      </c>
      <c r="D298" s="99" t="s">
        <v>2216</v>
      </c>
      <c r="E298" s="67" t="s">
        <v>1436</v>
      </c>
      <c r="F298" s="77" t="s">
        <v>2105</v>
      </c>
      <c r="G298" s="67" t="s">
        <v>1577</v>
      </c>
      <c r="H298" s="78" t="s">
        <v>2103</v>
      </c>
      <c r="I298" s="87">
        <v>44382</v>
      </c>
      <c r="J298" s="94">
        <f>IF(Tabela1[[#This Row],[TIPO]]="Credenciamento",5,1)</f>
        <v>1</v>
      </c>
      <c r="K298" s="88">
        <f>DATE(YEAR(Tabela1[[#This Row],[PUBLICAÇÃO]])+Tabela1[[#This Row],[PRAZO DE VALIDADE DO ATO AUTORIZATIVO (EM ANOS)]],MONTH(Tabela1[[#This Row],[PUBLICAÇÃO]]),DAY(Tabela1[[#This Row],[PUBLICAÇÃO]])-1)</f>
        <v>44746</v>
      </c>
    </row>
    <row r="299" spans="1:12" ht="36" x14ac:dyDescent="0.25">
      <c r="A299" s="67" t="s">
        <v>1780</v>
      </c>
      <c r="B299" s="116" t="s">
        <v>2217</v>
      </c>
      <c r="C299" s="67" t="s">
        <v>2110</v>
      </c>
      <c r="D299" s="67" t="s">
        <v>2112</v>
      </c>
      <c r="E299" s="67" t="s">
        <v>1436</v>
      </c>
      <c r="F299" s="77" t="s">
        <v>2113</v>
      </c>
      <c r="G299" s="67" t="s">
        <v>2084</v>
      </c>
      <c r="H299" s="78" t="s">
        <v>2111</v>
      </c>
      <c r="I299" s="87">
        <v>44382</v>
      </c>
      <c r="J299" s="94">
        <f>IF(Tabela1[[#This Row],[TIPO]]="Credenciamento",5,1)</f>
        <v>1</v>
      </c>
      <c r="K299" s="88">
        <f>DATE(YEAR(Tabela1[[#This Row],[PUBLICAÇÃO]])+Tabela1[[#This Row],[PRAZO DE VALIDADE DO ATO AUTORIZATIVO (EM ANOS)]],MONTH(Tabela1[[#This Row],[PUBLICAÇÃO]]),DAY(Tabela1[[#This Row],[PUBLICAÇÃO]])-1)</f>
        <v>44746</v>
      </c>
      <c r="L299" s="97"/>
    </row>
    <row r="300" spans="1:12" ht="30" x14ac:dyDescent="0.25">
      <c r="A300" s="67" t="s">
        <v>580</v>
      </c>
      <c r="B300" s="77" t="s">
        <v>2116</v>
      </c>
      <c r="C300" s="67" t="s">
        <v>2114</v>
      </c>
      <c r="D300" s="97" t="s">
        <v>583</v>
      </c>
      <c r="E300" s="67" t="s">
        <v>1436</v>
      </c>
      <c r="F300" s="77" t="s">
        <v>1774</v>
      </c>
      <c r="G300" s="67" t="s">
        <v>400</v>
      </c>
      <c r="H300" s="78" t="s">
        <v>2115</v>
      </c>
      <c r="I300" s="87">
        <v>44382</v>
      </c>
      <c r="J300" s="94">
        <f>IF(Tabela1[[#This Row],[TIPO]]="Credenciamento",5,1)</f>
        <v>1</v>
      </c>
      <c r="K300" s="88">
        <f>DATE(YEAR(Tabela1[[#This Row],[PUBLICAÇÃO]])+Tabela1[[#This Row],[PRAZO DE VALIDADE DO ATO AUTORIZATIVO (EM ANOS)]],MONTH(Tabela1[[#This Row],[PUBLICAÇÃO]]),DAY(Tabela1[[#This Row],[PUBLICAÇÃO]])-1)</f>
        <v>44746</v>
      </c>
      <c r="L300" s="97"/>
    </row>
    <row r="301" spans="1:12" ht="30" x14ac:dyDescent="0.25">
      <c r="A301" s="67" t="s">
        <v>1456</v>
      </c>
      <c r="B301" s="77" t="s">
        <v>2123</v>
      </c>
      <c r="C301" s="67" t="s">
        <v>2122</v>
      </c>
      <c r="D301" s="97" t="s">
        <v>461</v>
      </c>
      <c r="E301" s="67" t="s">
        <v>1436</v>
      </c>
      <c r="F301" s="77" t="s">
        <v>2124</v>
      </c>
      <c r="G301" s="67" t="s">
        <v>2096</v>
      </c>
      <c r="H301" s="78" t="s">
        <v>2121</v>
      </c>
      <c r="I301" s="87">
        <v>44382</v>
      </c>
      <c r="J301" s="94">
        <f>IF(Tabela1[[#This Row],[TIPO]]="Credenciamento",5,1)</f>
        <v>1</v>
      </c>
      <c r="K301" s="88">
        <f>DATE(YEAR(Tabela1[[#This Row],[PUBLICAÇÃO]])+Tabela1[[#This Row],[PRAZO DE VALIDADE DO ATO AUTORIZATIVO (EM ANOS)]],MONTH(Tabela1[[#This Row],[PUBLICAÇÃO]]),DAY(Tabela1[[#This Row],[PUBLICAÇÃO]])-1)</f>
        <v>44746</v>
      </c>
      <c r="L301" s="97"/>
    </row>
    <row r="302" spans="1:12" ht="30" x14ac:dyDescent="0.25">
      <c r="A302" s="77" t="s">
        <v>1903</v>
      </c>
      <c r="B302" s="99" t="s">
        <v>2151</v>
      </c>
      <c r="C302" s="67" t="s">
        <v>2149</v>
      </c>
      <c r="D302" s="67" t="s">
        <v>520</v>
      </c>
      <c r="E302" s="67" t="s">
        <v>1436</v>
      </c>
      <c r="F302" s="99" t="s">
        <v>1664</v>
      </c>
      <c r="G302" s="67" t="s">
        <v>1665</v>
      </c>
      <c r="H302" s="78" t="s">
        <v>2150</v>
      </c>
      <c r="I302" s="87">
        <v>44420</v>
      </c>
      <c r="J302" s="94">
        <f>IF(Tabela1[[#This Row],[TIPO]]="Credenciamento",5,1)</f>
        <v>1</v>
      </c>
      <c r="K302" s="88">
        <f>DATE(YEAR(Tabela1[[#This Row],[PUBLICAÇÃO]])+Tabela1[[#This Row],[PRAZO DE VALIDADE DO ATO AUTORIZATIVO (EM ANOS)]],MONTH(Tabela1[[#This Row],[PUBLICAÇÃO]]),DAY(Tabela1[[#This Row],[PUBLICAÇÃO]])-1)</f>
        <v>44784</v>
      </c>
      <c r="L302" s="93"/>
    </row>
    <row r="303" spans="1:12" ht="45" x14ac:dyDescent="0.25">
      <c r="A303" s="67" t="s">
        <v>70</v>
      </c>
      <c r="B303" s="99" t="s">
        <v>2154</v>
      </c>
      <c r="C303" s="67" t="s">
        <v>2152</v>
      </c>
      <c r="D303" s="67" t="s">
        <v>73</v>
      </c>
      <c r="E303" s="67" t="s">
        <v>1436</v>
      </c>
      <c r="F303" s="99" t="s">
        <v>2155</v>
      </c>
      <c r="G303" s="67" t="s">
        <v>1718</v>
      </c>
      <c r="H303" s="78" t="s">
        <v>2153</v>
      </c>
      <c r="I303" s="87">
        <v>44420</v>
      </c>
      <c r="J303" s="94">
        <f>IF(Tabela1[[#This Row],[TIPO]]="Credenciamento",5,1)</f>
        <v>1</v>
      </c>
      <c r="K303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304" spans="1:12" ht="30" x14ac:dyDescent="0.25">
      <c r="A304" s="67" t="s">
        <v>217</v>
      </c>
      <c r="B304" s="97" t="s">
        <v>218</v>
      </c>
      <c r="C304" s="67" t="s">
        <v>2162</v>
      </c>
      <c r="D304" s="97" t="s">
        <v>219</v>
      </c>
      <c r="E304" s="67" t="s">
        <v>1436</v>
      </c>
      <c r="F304" s="99" t="s">
        <v>2164</v>
      </c>
      <c r="G304" s="67" t="s">
        <v>1598</v>
      </c>
      <c r="H304" s="78" t="s">
        <v>2163</v>
      </c>
      <c r="I304" s="87">
        <v>44420</v>
      </c>
      <c r="J304" s="94">
        <f>IF(Tabela1[[#This Row],[TIPO]]="Credenciamento",5,1)</f>
        <v>1</v>
      </c>
      <c r="K304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305" spans="1:12" ht="45" x14ac:dyDescent="0.25">
      <c r="A305" s="67" t="s">
        <v>35</v>
      </c>
      <c r="B305" s="99" t="s">
        <v>36</v>
      </c>
      <c r="C305" s="67" t="s">
        <v>2165</v>
      </c>
      <c r="D305" s="97" t="s">
        <v>38</v>
      </c>
      <c r="E305" s="67" t="s">
        <v>1436</v>
      </c>
      <c r="F305" s="99" t="s">
        <v>2167</v>
      </c>
      <c r="G305" s="67" t="s">
        <v>273</v>
      </c>
      <c r="H305" s="78" t="s">
        <v>2166</v>
      </c>
      <c r="I305" s="87">
        <v>44420</v>
      </c>
      <c r="J305" s="94">
        <f>IF(Tabela1[[#This Row],[TIPO]]="Credenciamento",5,1)</f>
        <v>1</v>
      </c>
      <c r="K305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306" spans="1:12" x14ac:dyDescent="0.25">
      <c r="A306" s="67" t="s">
        <v>305</v>
      </c>
      <c r="B306" s="97" t="s">
        <v>2182</v>
      </c>
      <c r="C306" s="67" t="s">
        <v>2180</v>
      </c>
      <c r="D306" s="97" t="s">
        <v>307</v>
      </c>
      <c r="E306" s="67" t="s">
        <v>1436</v>
      </c>
      <c r="F306" s="97" t="s">
        <v>2002</v>
      </c>
      <c r="G306" s="67" t="s">
        <v>504</v>
      </c>
      <c r="H306" s="78" t="s">
        <v>2181</v>
      </c>
      <c r="I306" s="87">
        <v>44420</v>
      </c>
      <c r="J306" s="94">
        <f>IF(Tabela1[[#This Row],[TIPO]]="Credenciamento",5,1)</f>
        <v>1</v>
      </c>
      <c r="K306" s="88">
        <f>DATE(YEAR(Tabela1[[#This Row],[PUBLICAÇÃO]])+Tabela1[[#This Row],[PRAZO DE VALIDADE DO ATO AUTORIZATIVO (EM ANOS)]],MONTH(Tabela1[[#This Row],[PUBLICAÇÃO]]),DAY(Tabela1[[#This Row],[PUBLICAÇÃO]])-1)</f>
        <v>44784</v>
      </c>
    </row>
    <row r="307" spans="1:12" x14ac:dyDescent="0.25">
      <c r="A307" s="67" t="s">
        <v>2052</v>
      </c>
      <c r="B307" s="97" t="s">
        <v>252</v>
      </c>
      <c r="C307" s="67" t="s">
        <v>2200</v>
      </c>
      <c r="D307" s="97" t="s">
        <v>253</v>
      </c>
      <c r="E307" s="67" t="s">
        <v>1436</v>
      </c>
      <c r="F307" s="97" t="s">
        <v>2202</v>
      </c>
      <c r="G307" s="67" t="s">
        <v>19</v>
      </c>
      <c r="H307" s="78" t="s">
        <v>2201</v>
      </c>
      <c r="I307" s="87">
        <v>44420</v>
      </c>
      <c r="J307" s="94">
        <f>IF(Tabela1[[#This Row],[TIPO]]="Credenciamento",5,1)</f>
        <v>1</v>
      </c>
      <c r="K307" s="88">
        <f>DATE(YEAR(Tabela1[[#This Row],[PUBLICAÇÃO]])+Tabela1[[#This Row],[PRAZO DE VALIDADE DO ATO AUTORIZATIVO (EM ANOS)]],MONTH(Tabela1[[#This Row],[PUBLICAÇÃO]]),DAY(Tabela1[[#This Row],[PUBLICAÇÃO]])-1)</f>
        <v>44784</v>
      </c>
      <c r="L307" s="97"/>
    </row>
    <row r="308" spans="1:12" x14ac:dyDescent="0.25">
      <c r="A308" s="67" t="s">
        <v>1477</v>
      </c>
      <c r="B308" s="77" t="s">
        <v>218</v>
      </c>
      <c r="C308" s="67" t="s">
        <v>2303</v>
      </c>
      <c r="D308" s="67" t="s">
        <v>396</v>
      </c>
      <c r="E308" s="67" t="s">
        <v>1436</v>
      </c>
      <c r="F308" s="77" t="s">
        <v>2219</v>
      </c>
      <c r="G308" s="67" t="s">
        <v>2302</v>
      </c>
      <c r="H308" s="78" t="s">
        <v>2218</v>
      </c>
      <c r="I308" s="87">
        <v>44456</v>
      </c>
      <c r="J308" s="94">
        <f>IF(Tabela1[[#This Row],[TIPO]]="Credenciamento",5,1)</f>
        <v>1</v>
      </c>
      <c r="K308" s="88">
        <f>DATE(YEAR(Tabela1[[#This Row],[PUBLICAÇÃO]])+Tabela1[[#This Row],[PRAZO DE VALIDADE DO ATO AUTORIZATIVO (EM ANOS)]],MONTH(Tabela1[[#This Row],[PUBLICAÇÃO]]),DAY(Tabela1[[#This Row],[PUBLICAÇÃO]])-1)</f>
        <v>44820</v>
      </c>
      <c r="L308" s="97"/>
    </row>
    <row r="309" spans="1:12" x14ac:dyDescent="0.25">
      <c r="A309" s="67" t="s">
        <v>291</v>
      </c>
      <c r="B309" s="126" t="s">
        <v>2228</v>
      </c>
      <c r="C309" s="67" t="s">
        <v>2226</v>
      </c>
      <c r="D309" s="126" t="s">
        <v>293</v>
      </c>
      <c r="E309" s="67" t="s">
        <v>1436</v>
      </c>
      <c r="F309" s="77" t="s">
        <v>2229</v>
      </c>
      <c r="G309" s="67" t="s">
        <v>442</v>
      </c>
      <c r="H309" s="78" t="s">
        <v>2227</v>
      </c>
      <c r="I309" s="87">
        <v>44456</v>
      </c>
      <c r="J309" s="94">
        <f>IF(Tabela1[[#This Row],[TIPO]]="Credenciamento",5,1)</f>
        <v>1</v>
      </c>
      <c r="K309" s="88">
        <f>DATE(YEAR(Tabela1[[#This Row],[PUBLICAÇÃO]])+Tabela1[[#This Row],[PRAZO DE VALIDADE DO ATO AUTORIZATIVO (EM ANOS)]],MONTH(Tabela1[[#This Row],[PUBLICAÇÃO]]),DAY(Tabela1[[#This Row],[PUBLICAÇÃO]])-1)</f>
        <v>44820</v>
      </c>
      <c r="L309" s="97"/>
    </row>
    <row r="310" spans="1:12" ht="30" x14ac:dyDescent="0.25">
      <c r="A310" s="67" t="s">
        <v>401</v>
      </c>
      <c r="B310" s="77" t="s">
        <v>1973</v>
      </c>
      <c r="C310" s="67" t="s">
        <v>2253</v>
      </c>
      <c r="D310" s="67" t="s">
        <v>2255</v>
      </c>
      <c r="E310" s="67" t="s">
        <v>1436</v>
      </c>
      <c r="F310" s="77" t="s">
        <v>2256</v>
      </c>
      <c r="G310" s="67" t="s">
        <v>2252</v>
      </c>
      <c r="H310" s="78" t="s">
        <v>2254</v>
      </c>
      <c r="I310" s="87">
        <v>44456</v>
      </c>
      <c r="J310" s="94">
        <f>IF(Tabela1[[#This Row],[TIPO]]="Credenciamento",5,1)</f>
        <v>1</v>
      </c>
      <c r="K310" s="88">
        <f>DATE(YEAR(Tabela1[[#This Row],[PUBLICAÇÃO]])+Tabela1[[#This Row],[PRAZO DE VALIDADE DO ATO AUTORIZATIVO (EM ANOS)]],MONTH(Tabela1[[#This Row],[PUBLICAÇÃO]]),DAY(Tabela1[[#This Row],[PUBLICAÇÃO]])-1)</f>
        <v>44820</v>
      </c>
      <c r="L310" s="97"/>
    </row>
    <row r="311" spans="1:12" ht="45" x14ac:dyDescent="0.25">
      <c r="A311" s="67" t="s">
        <v>401</v>
      </c>
      <c r="B311" s="77" t="s">
        <v>1973</v>
      </c>
      <c r="C311" s="67" t="s">
        <v>2258</v>
      </c>
      <c r="D311" s="67" t="s">
        <v>2255</v>
      </c>
      <c r="E311" s="67" t="s">
        <v>1436</v>
      </c>
      <c r="F311" s="77" t="s">
        <v>2259</v>
      </c>
      <c r="G311" s="67" t="s">
        <v>1675</v>
      </c>
      <c r="H311" s="78" t="s">
        <v>2257</v>
      </c>
      <c r="I311" s="87">
        <v>44456</v>
      </c>
      <c r="J311" s="94">
        <f>IF(Tabela1[[#This Row],[TIPO]]="Credenciamento",5,1)</f>
        <v>1</v>
      </c>
      <c r="K311" s="88">
        <f>DATE(YEAR(Tabela1[[#This Row],[PUBLICAÇÃO]])+Tabela1[[#This Row],[PRAZO DE VALIDADE DO ATO AUTORIZATIVO (EM ANOS)]],MONTH(Tabela1[[#This Row],[PUBLICAÇÃO]]),DAY(Tabela1[[#This Row],[PUBLICAÇÃO]])-1)</f>
        <v>44820</v>
      </c>
      <c r="L311" s="97"/>
    </row>
    <row r="312" spans="1:12" ht="30" x14ac:dyDescent="0.25">
      <c r="A312" s="67" t="s">
        <v>405</v>
      </c>
      <c r="B312" s="77" t="s">
        <v>2304</v>
      </c>
      <c r="C312" s="67" t="s">
        <v>2262</v>
      </c>
      <c r="D312" s="126" t="s">
        <v>407</v>
      </c>
      <c r="E312" s="67" t="s">
        <v>1436</v>
      </c>
      <c r="F312" s="77" t="s">
        <v>1625</v>
      </c>
      <c r="G312" s="67" t="s">
        <v>418</v>
      </c>
      <c r="H312" s="78" t="s">
        <v>2263</v>
      </c>
      <c r="I312" s="87">
        <v>44482</v>
      </c>
      <c r="J312" s="94">
        <f>IF(Tabela1[[#This Row],[TIPO]]="Credenciamento",5,1)</f>
        <v>1</v>
      </c>
      <c r="K312" s="88">
        <f>DATE(YEAR(Tabela1[[#This Row],[PUBLICAÇÃO]])+Tabela1[[#This Row],[PRAZO DE VALIDADE DO ATO AUTORIZATIVO (EM ANOS)]],MONTH(Tabela1[[#This Row],[PUBLICAÇÃO]]),DAY(Tabela1[[#This Row],[PUBLICAÇÃO]])-1)</f>
        <v>44846</v>
      </c>
      <c r="L312" s="97"/>
    </row>
    <row r="313" spans="1:12" ht="45" x14ac:dyDescent="0.25">
      <c r="A313" s="67" t="s">
        <v>352</v>
      </c>
      <c r="B313" s="77" t="s">
        <v>2266</v>
      </c>
      <c r="C313" s="67" t="s">
        <v>2265</v>
      </c>
      <c r="D313" s="67" t="s">
        <v>354</v>
      </c>
      <c r="E313" s="67" t="s">
        <v>1436</v>
      </c>
      <c r="F313" s="77" t="s">
        <v>2267</v>
      </c>
      <c r="G313" s="67" t="s">
        <v>412</v>
      </c>
      <c r="H313" s="78" t="s">
        <v>2264</v>
      </c>
      <c r="I313" s="87">
        <v>44482</v>
      </c>
      <c r="J313" s="94">
        <f>IF(Tabela1[[#This Row],[TIPO]]="Credenciamento",5,1)</f>
        <v>1</v>
      </c>
      <c r="K313" s="88">
        <f>DATE(YEAR(Tabela1[[#This Row],[PUBLICAÇÃO]])+Tabela1[[#This Row],[PRAZO DE VALIDADE DO ATO AUTORIZATIVO (EM ANOS)]],MONTH(Tabela1[[#This Row],[PUBLICAÇÃO]]),DAY(Tabela1[[#This Row],[PUBLICAÇÃO]])-1)</f>
        <v>44846</v>
      </c>
      <c r="L313" s="97"/>
    </row>
    <row r="314" spans="1:12" ht="30" x14ac:dyDescent="0.25">
      <c r="A314" s="67" t="s">
        <v>116</v>
      </c>
      <c r="B314" s="77" t="s">
        <v>2271</v>
      </c>
      <c r="C314" s="67" t="s">
        <v>2268</v>
      </c>
      <c r="D314" s="67" t="s">
        <v>2272</v>
      </c>
      <c r="E314" s="67" t="s">
        <v>1436</v>
      </c>
      <c r="F314" s="77" t="s">
        <v>2273</v>
      </c>
      <c r="G314" s="67" t="s">
        <v>2269</v>
      </c>
      <c r="H314" s="78" t="s">
        <v>2270</v>
      </c>
      <c r="I314" s="87">
        <v>44482</v>
      </c>
      <c r="J314" s="94">
        <f>IF(Tabela1[[#This Row],[TIPO]]="Credenciamento",5,1)</f>
        <v>1</v>
      </c>
      <c r="K314" s="88">
        <f>DATE(YEAR(Tabela1[[#This Row],[PUBLICAÇÃO]])+Tabela1[[#This Row],[PRAZO DE VALIDADE DO ATO AUTORIZATIVO (EM ANOS)]],MONTH(Tabela1[[#This Row],[PUBLICAÇÃO]]),DAY(Tabela1[[#This Row],[PUBLICAÇÃO]])-1)</f>
        <v>44846</v>
      </c>
      <c r="L314" s="97"/>
    </row>
    <row r="315" spans="1:12" ht="30" x14ac:dyDescent="0.25">
      <c r="A315" s="67" t="s">
        <v>324</v>
      </c>
      <c r="B315" s="77" t="s">
        <v>2280</v>
      </c>
      <c r="C315" s="67" t="s">
        <v>2278</v>
      </c>
      <c r="D315" s="126" t="s">
        <v>326</v>
      </c>
      <c r="E315" s="67" t="s">
        <v>1436</v>
      </c>
      <c r="F315" s="77" t="s">
        <v>2281</v>
      </c>
      <c r="G315" s="67" t="s">
        <v>224</v>
      </c>
      <c r="H315" s="78" t="s">
        <v>2279</v>
      </c>
      <c r="I315" s="87">
        <v>44482</v>
      </c>
      <c r="J315" s="94">
        <f>IF(Tabela1[[#This Row],[TIPO]]="Credenciamento",5,1)</f>
        <v>1</v>
      </c>
      <c r="K315" s="88">
        <f>DATE(YEAR(Tabela1[[#This Row],[PUBLICAÇÃO]])+Tabela1[[#This Row],[PRAZO DE VALIDADE DO ATO AUTORIZATIVO (EM ANOS)]],MONTH(Tabela1[[#This Row],[PUBLICAÇÃO]]),DAY(Tabela1[[#This Row],[PUBLICAÇÃO]])-1)</f>
        <v>44846</v>
      </c>
      <c r="L315" s="97"/>
    </row>
    <row r="316" spans="1:12" ht="30" x14ac:dyDescent="0.25">
      <c r="A316" s="67" t="s">
        <v>232</v>
      </c>
      <c r="B316" s="77" t="s">
        <v>233</v>
      </c>
      <c r="C316" s="67" t="s">
        <v>2282</v>
      </c>
      <c r="D316" s="67" t="s">
        <v>235</v>
      </c>
      <c r="E316" s="67" t="s">
        <v>1436</v>
      </c>
      <c r="F316" s="77" t="s">
        <v>1513</v>
      </c>
      <c r="G316" s="67" t="s">
        <v>2284</v>
      </c>
      <c r="H316" s="78" t="s">
        <v>2283</v>
      </c>
      <c r="I316" s="87">
        <v>44482</v>
      </c>
      <c r="J316" s="94">
        <f>IF(Tabela1[[#This Row],[TIPO]]="Credenciamento",5,1)</f>
        <v>1</v>
      </c>
      <c r="K316" s="88">
        <f>DATE(YEAR(Tabela1[[#This Row],[PUBLICAÇÃO]])+Tabela1[[#This Row],[PRAZO DE VALIDADE DO ATO AUTORIZATIVO (EM ANOS)]],MONTH(Tabela1[[#This Row],[PUBLICAÇÃO]]),DAY(Tabela1[[#This Row],[PUBLICAÇÃO]])-1)</f>
        <v>44846</v>
      </c>
      <c r="L316" s="97"/>
    </row>
    <row r="317" spans="1:12" ht="45" x14ac:dyDescent="0.25">
      <c r="A317" s="67" t="s">
        <v>1667</v>
      </c>
      <c r="B317" s="127" t="s">
        <v>2305</v>
      </c>
      <c r="C317" s="67" t="s">
        <v>2285</v>
      </c>
      <c r="D317" s="67" t="s">
        <v>374</v>
      </c>
      <c r="E317" s="67" t="s">
        <v>1436</v>
      </c>
      <c r="F317" s="77" t="s">
        <v>2287</v>
      </c>
      <c r="G317" s="67" t="s">
        <v>2288</v>
      </c>
      <c r="H317" s="78" t="s">
        <v>2286</v>
      </c>
      <c r="I317" s="87">
        <v>44482</v>
      </c>
      <c r="J317" s="94">
        <f>IF(Tabela1[[#This Row],[TIPO]]="Credenciamento",5,1)</f>
        <v>1</v>
      </c>
      <c r="K317" s="88">
        <f>DATE(YEAR(Tabela1[[#This Row],[PUBLICAÇÃO]])+Tabela1[[#This Row],[PRAZO DE VALIDADE DO ATO AUTORIZATIVO (EM ANOS)]],MONTH(Tabela1[[#This Row],[PUBLICAÇÃO]]),DAY(Tabela1[[#This Row],[PUBLICAÇÃO]])-1)</f>
        <v>44846</v>
      </c>
      <c r="L317" s="97"/>
    </row>
    <row r="318" spans="1:12" s="97" customFormat="1" ht="30" x14ac:dyDescent="0.25">
      <c r="A318" s="67" t="s">
        <v>401</v>
      </c>
      <c r="B318" s="77" t="s">
        <v>1973</v>
      </c>
      <c r="C318" s="67" t="s">
        <v>2363</v>
      </c>
      <c r="D318" s="97" t="s">
        <v>1954</v>
      </c>
      <c r="E318" s="67" t="s">
        <v>1436</v>
      </c>
      <c r="F318" s="77" t="s">
        <v>2307</v>
      </c>
      <c r="G318" s="67" t="s">
        <v>143</v>
      </c>
      <c r="H318" s="78" t="s">
        <v>2306</v>
      </c>
      <c r="I318" s="87">
        <v>44509</v>
      </c>
      <c r="J318" s="94">
        <f>IF(Tabela1[[#This Row],[TIPO]]="Credenciamento",5,1)</f>
        <v>1</v>
      </c>
      <c r="K318" s="88">
        <f>DATE(YEAR(Tabela1[[#This Row],[PUBLICAÇÃO]])+Tabela1[[#This Row],[PRAZO DE VALIDADE DO ATO AUTORIZATIVO (EM ANOS)]],MONTH(Tabela1[[#This Row],[PUBLICAÇÃO]]),DAY(Tabela1[[#This Row],[PUBLICAÇÃO]])-1)</f>
        <v>44873</v>
      </c>
    </row>
    <row r="319" spans="1:12" s="97" customFormat="1" ht="30" x14ac:dyDescent="0.25">
      <c r="A319" s="77" t="s">
        <v>2311</v>
      </c>
      <c r="B319" s="99" t="s">
        <v>2310</v>
      </c>
      <c r="C319" s="67" t="s">
        <v>2308</v>
      </c>
      <c r="D319" s="97" t="s">
        <v>2312</v>
      </c>
      <c r="E319" s="67" t="s">
        <v>11</v>
      </c>
      <c r="F319" s="77" t="s">
        <v>2313</v>
      </c>
      <c r="G319" s="67" t="s">
        <v>499</v>
      </c>
      <c r="H319" s="78" t="s">
        <v>2309</v>
      </c>
      <c r="I319" s="87">
        <v>44509</v>
      </c>
      <c r="J319" s="94">
        <f>IF(Tabela1[[#This Row],[TIPO]]="Credenciamento",5,1)</f>
        <v>5</v>
      </c>
      <c r="K319" s="88">
        <f>DATE(YEAR(Tabela1[[#This Row],[PUBLICAÇÃO]])+Tabela1[[#This Row],[PRAZO DE VALIDADE DO ATO AUTORIZATIVO (EM ANOS)]],MONTH(Tabela1[[#This Row],[PUBLICAÇÃO]]),DAY(Tabela1[[#This Row],[PUBLICAÇÃO]])-1)</f>
        <v>46334</v>
      </c>
    </row>
    <row r="320" spans="1:12" s="97" customFormat="1" ht="30" x14ac:dyDescent="0.25">
      <c r="A320" s="67" t="s">
        <v>401</v>
      </c>
      <c r="B320" s="77" t="s">
        <v>1973</v>
      </c>
      <c r="C320" s="67" t="s">
        <v>2337</v>
      </c>
      <c r="D320" s="67" t="s">
        <v>403</v>
      </c>
      <c r="E320" s="67" t="s">
        <v>1436</v>
      </c>
      <c r="F320" s="77" t="s">
        <v>2338</v>
      </c>
      <c r="G320" s="67" t="s">
        <v>1922</v>
      </c>
      <c r="H320" s="78" t="s">
        <v>1886</v>
      </c>
      <c r="I320" s="87">
        <v>44531</v>
      </c>
      <c r="J320" s="94">
        <f>IF(Tabela1[[#This Row],[TIPO]]="Credenciamento",5,1)</f>
        <v>1</v>
      </c>
      <c r="K320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321" spans="1:11" s="97" customFormat="1" ht="30" x14ac:dyDescent="0.25">
      <c r="A321" s="67" t="s">
        <v>2341</v>
      </c>
      <c r="B321" s="99" t="s">
        <v>2364</v>
      </c>
      <c r="C321" s="67" t="s">
        <v>2365</v>
      </c>
      <c r="D321" s="97" t="s">
        <v>2343</v>
      </c>
      <c r="E321" s="67" t="s">
        <v>11</v>
      </c>
      <c r="F321" s="97" t="s">
        <v>2344</v>
      </c>
      <c r="G321" s="67" t="s">
        <v>2342</v>
      </c>
      <c r="H321" s="78" t="s">
        <v>1921</v>
      </c>
      <c r="I321" s="87">
        <v>44531</v>
      </c>
      <c r="J321" s="94">
        <f>IF(Tabela1[[#This Row],[TIPO]]="Credenciamento",5,1)</f>
        <v>5</v>
      </c>
      <c r="K321" s="88">
        <f>DATE(YEAR(Tabela1[[#This Row],[PUBLICAÇÃO]])+Tabela1[[#This Row],[PRAZO DE VALIDADE DO ATO AUTORIZATIVO (EM ANOS)]],MONTH(Tabela1[[#This Row],[PUBLICAÇÃO]]),DAY(Tabela1[[#This Row],[PUBLICAÇÃO]])-1)</f>
        <v>46356</v>
      </c>
    </row>
    <row r="322" spans="1:11" s="97" customFormat="1" ht="30" x14ac:dyDescent="0.25">
      <c r="A322" s="67" t="s">
        <v>2351</v>
      </c>
      <c r="B322" s="77" t="s">
        <v>2353</v>
      </c>
      <c r="C322" s="67" t="s">
        <v>2366</v>
      </c>
      <c r="D322" s="97" t="s">
        <v>2354</v>
      </c>
      <c r="E322" s="67" t="s">
        <v>11</v>
      </c>
      <c r="F322" s="99" t="s">
        <v>2355</v>
      </c>
      <c r="G322" s="67" t="s">
        <v>2252</v>
      </c>
      <c r="H322" s="78" t="s">
        <v>1905</v>
      </c>
      <c r="I322" s="87">
        <v>44531</v>
      </c>
      <c r="J322" s="94">
        <f>IF(Tabela1[[#This Row],[TIPO]]="Credenciamento",5,1)</f>
        <v>5</v>
      </c>
      <c r="K322" s="88">
        <f>DATE(YEAR(Tabela1[[#This Row],[PUBLICAÇÃO]])+Tabela1[[#This Row],[PRAZO DE VALIDADE DO ATO AUTORIZATIVO (EM ANOS)]],MONTH(Tabela1[[#This Row],[PUBLICAÇÃO]]),DAY(Tabela1[[#This Row],[PUBLICAÇÃO]])-1)</f>
        <v>46356</v>
      </c>
    </row>
    <row r="323" spans="1:11" s="97" customFormat="1" ht="30" x14ac:dyDescent="0.25">
      <c r="A323" s="67" t="s">
        <v>1780</v>
      </c>
      <c r="B323" s="99" t="s">
        <v>2358</v>
      </c>
      <c r="C323" s="67" t="s">
        <v>2367</v>
      </c>
      <c r="D323" s="97" t="s">
        <v>2359</v>
      </c>
      <c r="E323" s="67" t="s">
        <v>1436</v>
      </c>
      <c r="F323" s="97" t="s">
        <v>2360</v>
      </c>
      <c r="G323" s="67" t="s">
        <v>2357</v>
      </c>
      <c r="H323" s="78" t="s">
        <v>1902</v>
      </c>
      <c r="I323" s="87">
        <v>44531</v>
      </c>
      <c r="J323" s="94">
        <f>IF(Tabela1[[#This Row],[TIPO]]="Credenciamento",5,1)</f>
        <v>1</v>
      </c>
      <c r="K323" s="88">
        <f>DATE(YEAR(Tabela1[[#This Row],[PUBLICAÇÃO]])+Tabela1[[#This Row],[PRAZO DE VALIDADE DO ATO AUTORIZATIVO (EM ANOS)]],MONTH(Tabela1[[#This Row],[PUBLICAÇÃO]]),DAY(Tabela1[[#This Row],[PUBLICAÇÃO]])-1)</f>
        <v>44895</v>
      </c>
    </row>
    <row r="324" spans="1:11" x14ac:dyDescent="0.25">
      <c r="K324" s="58"/>
    </row>
    <row r="325" spans="1:11" x14ac:dyDescent="0.25">
      <c r="K325" s="58"/>
    </row>
    <row r="326" spans="1:11" x14ac:dyDescent="0.25">
      <c r="K326" s="58"/>
    </row>
    <row r="327" spans="1:11" x14ac:dyDescent="0.25">
      <c r="K327" s="58"/>
    </row>
    <row r="328" spans="1:11" x14ac:dyDescent="0.25">
      <c r="K328" s="58"/>
    </row>
    <row r="329" spans="1:11" x14ac:dyDescent="0.25">
      <c r="K329" s="58"/>
    </row>
  </sheetData>
  <sheetProtection formatCells="0" formatColumns="0" formatRows="0" insertColumns="0" insertRows="0" insertHyperlinks="0" deleteColumns="0" deleteRows="0" sort="0" autoFilter="0" pivotTables="0"/>
  <dataConsolidate/>
  <dataValidations count="1">
    <dataValidation type="list" allowBlank="1" showInputMessage="1" showErrorMessage="1" sqref="E2:E1048576">
      <formula1>"Autorização,Credenciamento"</formula1>
    </dataValidation>
  </dataValidations>
  <hyperlinks>
    <hyperlink ref="L111" r:id="rId1" display="Fundação descredenciada pela Portaria Conjunta nº 31/2019, DOU de 18/03/2019"/>
    <hyperlink ref="L170" r:id="rId2" display="Fundação descredenciada pela Portaria Conjunta nº 79/2019, DOU de 19/07/2019 (processo SEI nº 23123.004657/2019-73)"/>
    <hyperlink ref="H151" r:id="rId3"/>
    <hyperlink ref="H31" r:id="rId4"/>
    <hyperlink ref="H233" r:id="rId5"/>
    <hyperlink ref="H72" r:id="rId6"/>
    <hyperlink ref="H35" r:id="rId7"/>
    <hyperlink ref="H232" r:id="rId8"/>
    <hyperlink ref="H231" r:id="rId9"/>
    <hyperlink ref="H120" r:id="rId10"/>
    <hyperlink ref="H147" r:id="rId11"/>
    <hyperlink ref="H230" r:id="rId12"/>
    <hyperlink ref="H228" r:id="rId13"/>
    <hyperlink ref="H227" r:id="rId14"/>
    <hyperlink ref="H196" r:id="rId15"/>
    <hyperlink ref="H57" r:id="rId16"/>
    <hyperlink ref="H226" r:id="rId17"/>
    <hyperlink ref="H197" r:id="rId18"/>
    <hyperlink ref="H54" r:id="rId19"/>
    <hyperlink ref="H224" r:id="rId20"/>
    <hyperlink ref="H223" r:id="rId21"/>
    <hyperlink ref="H222" r:id="rId22"/>
    <hyperlink ref="H51" r:id="rId23"/>
    <hyperlink ref="H221" r:id="rId24"/>
    <hyperlink ref="H220" r:id="rId25"/>
    <hyperlink ref="H219" r:id="rId26"/>
    <hyperlink ref="H218" r:id="rId27"/>
    <hyperlink ref="H42" r:id="rId28"/>
    <hyperlink ref="H195" r:id="rId29"/>
    <hyperlink ref="H217" r:id="rId30"/>
    <hyperlink ref="H216" r:id="rId31"/>
    <hyperlink ref="H215" r:id="rId32"/>
    <hyperlink ref="H191" r:id="rId33"/>
    <hyperlink ref="H193" r:id="rId34"/>
    <hyperlink ref="H198" r:id="rId35"/>
    <hyperlink ref="H194" r:id="rId36"/>
    <hyperlink ref="H214" r:id="rId37"/>
    <hyperlink ref="H213" r:id="rId38"/>
    <hyperlink ref="H200" r:id="rId39" display="http://pesquisa.in.gov.br/imprensa/jsp/visualiza/index.jsp?jornal=515&amp;pagina=24&amp;data=14/01/2019"/>
    <hyperlink ref="H26" r:id="rId40"/>
    <hyperlink ref="H23" r:id="rId41"/>
    <hyperlink ref="H5" r:id="rId42"/>
    <hyperlink ref="H199" r:id="rId43"/>
    <hyperlink ref="H192" r:id="rId44"/>
    <hyperlink ref="H86" r:id="rId45"/>
    <hyperlink ref="H29" r:id="rId46"/>
    <hyperlink ref="H113" r:id="rId47"/>
    <hyperlink ref="H229" r:id="rId48"/>
    <hyperlink ref="H201" r:id="rId49"/>
    <hyperlink ref="H118" r:id="rId50"/>
    <hyperlink ref="H114" r:id="rId51"/>
    <hyperlink ref="H212" r:id="rId52"/>
    <hyperlink ref="H211" r:id="rId53"/>
    <hyperlink ref="H121" r:id="rId54"/>
    <hyperlink ref="H210" r:id="rId55"/>
    <hyperlink ref="H40" r:id="rId56"/>
    <hyperlink ref="H209" r:id="rId57"/>
    <hyperlink ref="H208" r:id="rId58"/>
    <hyperlink ref="H207" r:id="rId59"/>
    <hyperlink ref="H206" r:id="rId60"/>
    <hyperlink ref="H205" r:id="rId61"/>
    <hyperlink ref="H116" r:id="rId62"/>
    <hyperlink ref="H204" r:id="rId63"/>
    <hyperlink ref="H202" r:id="rId64"/>
    <hyperlink ref="H203" r:id="rId65"/>
    <hyperlink ref="H9" r:id="rId66"/>
    <hyperlink ref="H188" r:id="rId67"/>
    <hyperlink ref="H190" r:id="rId68"/>
    <hyperlink ref="H183" r:id="rId69"/>
    <hyperlink ref="H181" r:id="rId70"/>
    <hyperlink ref="H175" r:id="rId71"/>
    <hyperlink ref="H168" r:id="rId72"/>
    <hyperlink ref="H95" r:id="rId73"/>
    <hyperlink ref="H80" r:id="rId74"/>
    <hyperlink ref="H66" r:id="rId75"/>
    <hyperlink ref="H64" r:id="rId76"/>
    <hyperlink ref="H53" r:id="rId77"/>
    <hyperlink ref="H52" r:id="rId78"/>
    <hyperlink ref="H43" r:id="rId79"/>
    <hyperlink ref="H41" r:id="rId80"/>
    <hyperlink ref="H38" r:id="rId81"/>
    <hyperlink ref="H30" r:id="rId82"/>
    <hyperlink ref="H15" r:id="rId83"/>
    <hyperlink ref="H63" r:id="rId84"/>
    <hyperlink ref="H34" r:id="rId85"/>
    <hyperlink ref="H77" r:id="rId86"/>
    <hyperlink ref="H104" r:id="rId87" display="76/2015"/>
    <hyperlink ref="H186" r:id="rId88"/>
    <hyperlink ref="H131" r:id="rId89"/>
    <hyperlink ref="H103" r:id="rId90"/>
    <hyperlink ref="H96" r:id="rId91"/>
    <hyperlink ref="H91" r:id="rId92"/>
    <hyperlink ref="H85" r:id="rId93"/>
    <hyperlink ref="H32" r:id="rId94"/>
    <hyperlink ref="H165" r:id="rId95"/>
    <hyperlink ref="H164" r:id="rId96"/>
    <hyperlink ref="H163" r:id="rId97"/>
    <hyperlink ref="H179" r:id="rId98"/>
    <hyperlink ref="H162" r:id="rId99"/>
    <hyperlink ref="H161" r:id="rId100"/>
    <hyperlink ref="H159" r:id="rId101"/>
    <hyperlink ref="H158" r:id="rId102"/>
    <hyperlink ref="H157" r:id="rId103"/>
    <hyperlink ref="H156" r:id="rId104"/>
    <hyperlink ref="H155" r:id="rId105"/>
    <hyperlink ref="H154" r:id="rId106"/>
    <hyperlink ref="H138" r:id="rId107"/>
    <hyperlink ref="H59" r:id="rId108"/>
    <hyperlink ref="H130" r:id="rId109"/>
    <hyperlink ref="H123" r:id="rId110"/>
    <hyperlink ref="H122" r:id="rId111"/>
    <hyperlink ref="H112" r:id="rId112"/>
    <hyperlink ref="H110" r:id="rId113"/>
    <hyperlink ref="H109" r:id="rId114"/>
    <hyperlink ref="H102" r:id="rId115" display="33/2019"/>
    <hyperlink ref="H98" r:id="rId116"/>
    <hyperlink ref="H88" r:id="rId117"/>
    <hyperlink ref="H87" r:id="rId118"/>
    <hyperlink ref="H83" r:id="rId119"/>
    <hyperlink ref="H81" r:id="rId120"/>
    <hyperlink ref="H78" r:id="rId121"/>
    <hyperlink ref="H75" r:id="rId122"/>
    <hyperlink ref="H73" r:id="rId123"/>
    <hyperlink ref="H70" r:id="rId124"/>
    <hyperlink ref="H69" r:id="rId125"/>
    <hyperlink ref="H68" r:id="rId126"/>
    <hyperlink ref="H55" r:id="rId127"/>
    <hyperlink ref="H36" r:id="rId128"/>
    <hyperlink ref="H28" r:id="rId129"/>
    <hyperlink ref="H182" r:id="rId130"/>
    <hyperlink ref="H24" r:id="rId131"/>
    <hyperlink ref="H19" r:id="rId132"/>
    <hyperlink ref="H18" r:id="rId133" display="116/2020"/>
    <hyperlink ref="H178" r:id="rId134"/>
    <hyperlink ref="H167" r:id="rId135"/>
    <hyperlink ref="H149" r:id="rId136"/>
    <hyperlink ref="H136" r:id="rId137"/>
    <hyperlink ref="H150" r:id="rId138"/>
    <hyperlink ref="H135" r:id="rId139"/>
    <hyperlink ref="H128" r:id="rId140"/>
    <hyperlink ref="H119" r:id="rId141"/>
    <hyperlink ref="H117" r:id="rId142"/>
    <hyperlink ref="H115" r:id="rId143"/>
    <hyperlink ref="H101" r:id="rId144"/>
    <hyperlink ref="H67" r:id="rId145"/>
    <hyperlink ref="H61" r:id="rId146"/>
    <hyperlink ref="H17" r:id="rId147"/>
    <hyperlink ref="H10" r:id="rId148"/>
    <hyperlink ref="H8" r:id="rId149"/>
    <hyperlink ref="H3" r:id="rId150"/>
    <hyperlink ref="H176" r:id="rId151"/>
    <hyperlink ref="H169" r:id="rId152"/>
    <hyperlink ref="H153" r:id="rId153"/>
    <hyperlink ref="H144" r:id="rId154"/>
    <hyperlink ref="H142" r:id="rId155"/>
    <hyperlink ref="H126" r:id="rId156"/>
    <hyperlink ref="H84" r:id="rId157"/>
    <hyperlink ref="H82" r:id="rId158"/>
    <hyperlink ref="H79" r:id="rId159"/>
    <hyperlink ref="H62" r:id="rId160"/>
    <hyperlink ref="H58" r:id="rId161"/>
    <hyperlink ref="H49" r:id="rId162"/>
    <hyperlink ref="H47" r:id="rId163"/>
    <hyperlink ref="H20" r:id="rId164"/>
    <hyperlink ref="H2" r:id="rId165"/>
    <hyperlink ref="H185" r:id="rId166"/>
    <hyperlink ref="H177" r:id="rId167"/>
    <hyperlink ref="H94" r:id="rId168"/>
    <hyperlink ref="H4" r:id="rId169"/>
    <hyperlink ref="H6" r:id="rId170"/>
    <hyperlink ref="H13" r:id="rId171"/>
    <hyperlink ref="H14" r:id="rId172"/>
    <hyperlink ref="H27" r:id="rId173"/>
    <hyperlink ref="H187" r:id="rId174"/>
    <hyperlink ref="H184" r:id="rId175"/>
    <hyperlink ref="H174" r:id="rId176"/>
    <hyperlink ref="H173" r:id="rId177"/>
    <hyperlink ref="H172" r:id="rId178"/>
    <hyperlink ref="H171" r:id="rId179"/>
    <hyperlink ref="H170" r:id="rId180"/>
    <hyperlink ref="H166" r:id="rId181"/>
    <hyperlink ref="H145" r:id="rId182"/>
    <hyperlink ref="H143" r:id="rId183"/>
    <hyperlink ref="H140" r:id="rId184"/>
    <hyperlink ref="H139" r:id="rId185"/>
    <hyperlink ref="H137" r:id="rId186"/>
    <hyperlink ref="H134" r:id="rId187"/>
    <hyperlink ref="H133" r:id="rId188"/>
    <hyperlink ref="H125" r:id="rId189"/>
    <hyperlink ref="H132" r:id="rId190"/>
    <hyperlink ref="H127" r:id="rId191"/>
    <hyperlink ref="H124" r:id="rId192"/>
    <hyperlink ref="H111" r:id="rId193"/>
    <hyperlink ref="H107" r:id="rId194"/>
    <hyperlink ref="H106" r:id="rId195"/>
    <hyperlink ref="H105" r:id="rId196"/>
    <hyperlink ref="H99" r:id="rId197"/>
    <hyperlink ref="H100" r:id="rId198"/>
    <hyperlink ref="H97" r:id="rId199"/>
    <hyperlink ref="H93" r:id="rId200"/>
    <hyperlink ref="H92" r:id="rId201"/>
    <hyperlink ref="H90" r:id="rId202"/>
    <hyperlink ref="H89" r:id="rId203"/>
    <hyperlink ref="H76" r:id="rId204"/>
    <hyperlink ref="H71" r:id="rId205"/>
    <hyperlink ref="H65" r:id="rId206"/>
    <hyperlink ref="H60" r:id="rId207"/>
    <hyperlink ref="H56" r:id="rId208"/>
    <hyperlink ref="H50" r:id="rId209"/>
    <hyperlink ref="H48" r:id="rId210"/>
    <hyperlink ref="H44" r:id="rId211"/>
    <hyperlink ref="H39" r:id="rId212"/>
    <hyperlink ref="H37" r:id="rId213"/>
    <hyperlink ref="H33" r:id="rId214"/>
    <hyperlink ref="H7" r:id="rId215"/>
    <hyperlink ref="H16" r:id="rId216"/>
    <hyperlink ref="H74" r:id="rId217"/>
    <hyperlink ref="H108" r:id="rId218"/>
    <hyperlink ref="H129" r:id="rId219"/>
    <hyperlink ref="H141" r:id="rId220"/>
    <hyperlink ref="H148" r:id="rId221"/>
    <hyperlink ref="H152" r:id="rId222"/>
    <hyperlink ref="H225" r:id="rId223"/>
    <hyperlink ref="H234" r:id="rId224"/>
    <hyperlink ref="H235" r:id="rId225"/>
    <hyperlink ref="H236" r:id="rId226"/>
    <hyperlink ref="H237" r:id="rId227"/>
    <hyperlink ref="H238" r:id="rId228"/>
    <hyperlink ref="H239" r:id="rId229"/>
    <hyperlink ref="H240" r:id="rId230"/>
    <hyperlink ref="H241" r:id="rId231"/>
    <hyperlink ref="H242" r:id="rId232"/>
    <hyperlink ref="H243" r:id="rId233"/>
    <hyperlink ref="H244" r:id="rId234"/>
    <hyperlink ref="H245" r:id="rId235"/>
    <hyperlink ref="H246" r:id="rId236"/>
    <hyperlink ref="H248" r:id="rId237"/>
    <hyperlink ref="H247" r:id="rId238"/>
    <hyperlink ref="H249" r:id="rId239"/>
    <hyperlink ref="H250" r:id="rId240"/>
    <hyperlink ref="H251" r:id="rId241"/>
    <hyperlink ref="H252" r:id="rId242"/>
    <hyperlink ref="H253" r:id="rId243"/>
    <hyperlink ref="H254" r:id="rId244"/>
    <hyperlink ref="H255" r:id="rId245"/>
    <hyperlink ref="H256" r:id="rId246"/>
    <hyperlink ref="H257" r:id="rId247"/>
    <hyperlink ref="H258" r:id="rId248"/>
    <hyperlink ref="H259" r:id="rId249"/>
    <hyperlink ref="H260" r:id="rId250"/>
    <hyperlink ref="H261" r:id="rId251"/>
    <hyperlink ref="H262" r:id="rId252"/>
    <hyperlink ref="H263" r:id="rId253"/>
    <hyperlink ref="H264" r:id="rId254"/>
    <hyperlink ref="H265" r:id="rId255"/>
    <hyperlink ref="H266" r:id="rId256"/>
    <hyperlink ref="H267" r:id="rId257"/>
    <hyperlink ref="H268" r:id="rId258"/>
    <hyperlink ref="H269" r:id="rId259"/>
    <hyperlink ref="H271" r:id="rId260"/>
    <hyperlink ref="H272" r:id="rId261"/>
    <hyperlink ref="H273" r:id="rId262"/>
    <hyperlink ref="H274" r:id="rId263"/>
    <hyperlink ref="H275" r:id="rId264"/>
    <hyperlink ref="H276" r:id="rId265"/>
    <hyperlink ref="H278" r:id="rId266"/>
    <hyperlink ref="H277" r:id="rId267"/>
    <hyperlink ref="H279" r:id="rId268"/>
    <hyperlink ref="H280" r:id="rId269"/>
    <hyperlink ref="H281" r:id="rId270"/>
    <hyperlink ref="H282" r:id="rId271"/>
    <hyperlink ref="H270" r:id="rId272"/>
    <hyperlink ref="H11" r:id="rId273" display="https://www.in.gov.br/web/dou/-/portaria-conjunta-n-25-de-18-de-marco-de-2020-251906741"/>
    <hyperlink ref="H12" r:id="rId274"/>
    <hyperlink ref="H21" r:id="rId275"/>
    <hyperlink ref="H22" r:id="rId276"/>
    <hyperlink ref="H46" r:id="rId277"/>
    <hyperlink ref="H45" r:id="rId278"/>
    <hyperlink ref="I45" r:id="rId279" display="https://www.in.gov.br/web/dou/-/portaria-conjunta-n-2-de-1-de-fevereiro-de-2016-21167839"/>
    <hyperlink ref="H283" r:id="rId280" display="https://www.in.gov.br/web/dou/-/portaria-conjunta-n-5-de-26-de-marco-de-2021-311651128"/>
    <hyperlink ref="H284" r:id="rId281"/>
    <hyperlink ref="H285" r:id="rId282"/>
    <hyperlink ref="H25" r:id="rId283"/>
    <hyperlink ref="H286" r:id="rId284"/>
    <hyperlink ref="H287" r:id="rId285"/>
    <hyperlink ref="H180" r:id="rId286"/>
    <hyperlink ref="H289" r:id="rId287"/>
    <hyperlink ref="H290" r:id="rId288" display="061/21"/>
    <hyperlink ref="H291" r:id="rId289"/>
    <hyperlink ref="H292" r:id="rId290"/>
    <hyperlink ref="H293" r:id="rId291"/>
    <hyperlink ref="H189" r:id="rId292"/>
    <hyperlink ref="H146" r:id="rId293"/>
    <hyperlink ref="H294" r:id="rId294"/>
    <hyperlink ref="H295" r:id="rId295"/>
    <hyperlink ref="H296" r:id="rId296"/>
    <hyperlink ref="H297" r:id="rId297"/>
    <hyperlink ref="H288" r:id="rId298"/>
    <hyperlink ref="H298" r:id="rId299"/>
    <hyperlink ref="H299" r:id="rId300"/>
    <hyperlink ref="H300" r:id="rId301"/>
    <hyperlink ref="H301" r:id="rId302"/>
    <hyperlink ref="H302" r:id="rId303"/>
    <hyperlink ref="H303" r:id="rId304"/>
    <hyperlink ref="H304" r:id="rId305"/>
    <hyperlink ref="H305" r:id="rId306"/>
    <hyperlink ref="H306" r:id="rId307"/>
    <hyperlink ref="H307" r:id="rId308"/>
    <hyperlink ref="H160" r:id="rId309"/>
    <hyperlink ref="H308" r:id="rId310"/>
    <hyperlink ref="H309" r:id="rId311"/>
    <hyperlink ref="H310" r:id="rId312"/>
    <hyperlink ref="H311" r:id="rId313"/>
    <hyperlink ref="H312" r:id="rId314"/>
    <hyperlink ref="H313" r:id="rId315"/>
    <hyperlink ref="H314" r:id="rId316"/>
    <hyperlink ref="H315" r:id="rId317"/>
    <hyperlink ref="H316" r:id="rId318"/>
    <hyperlink ref="H317" r:id="rId319"/>
    <hyperlink ref="H318" r:id="rId320"/>
    <hyperlink ref="H319" r:id="rId321"/>
    <hyperlink ref="H320" r:id="rId322"/>
    <hyperlink ref="H321" r:id="rId323"/>
    <hyperlink ref="H322" r:id="rId324"/>
    <hyperlink ref="H323" r:id="rId325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326"/>
  <tableParts count="1">
    <tablePart r:id="rId32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C13" sqref="C13"/>
    </sheetView>
  </sheetViews>
  <sheetFormatPr defaultRowHeight="15" x14ac:dyDescent="0.25"/>
  <cols>
    <col min="1" max="1" width="18.7109375" customWidth="1"/>
    <col min="2" max="2" width="29.140625" customWidth="1"/>
    <col min="3" max="3" width="86.7109375" customWidth="1"/>
    <col min="4" max="4" width="16.28515625" customWidth="1"/>
    <col min="5" max="5" width="45" customWidth="1"/>
  </cols>
  <sheetData>
    <row r="1" spans="1:5" x14ac:dyDescent="0.25">
      <c r="A1" s="1" t="s">
        <v>0</v>
      </c>
      <c r="B1" s="1" t="s">
        <v>593</v>
      </c>
      <c r="C1" s="1" t="s">
        <v>594</v>
      </c>
      <c r="D1" s="1" t="s">
        <v>595</v>
      </c>
      <c r="E1" s="1" t="s">
        <v>596</v>
      </c>
    </row>
    <row r="2" spans="1:5" x14ac:dyDescent="0.25">
      <c r="A2" s="2" t="s">
        <v>8</v>
      </c>
      <c r="B2" s="3" t="s">
        <v>597</v>
      </c>
      <c r="C2" s="4" t="s">
        <v>598</v>
      </c>
      <c r="D2" s="5" t="s">
        <v>599</v>
      </c>
      <c r="E2" s="6" t="s">
        <v>600</v>
      </c>
    </row>
    <row r="3" spans="1:5" x14ac:dyDescent="0.25">
      <c r="A3" s="2" t="s">
        <v>15</v>
      </c>
      <c r="B3" s="7" t="s">
        <v>601</v>
      </c>
      <c r="C3" s="4" t="s">
        <v>602</v>
      </c>
      <c r="D3" s="5" t="s">
        <v>603</v>
      </c>
      <c r="E3" s="8" t="s">
        <v>604</v>
      </c>
    </row>
    <row r="4" spans="1:5" ht="30" x14ac:dyDescent="0.25">
      <c r="A4" s="2" t="s">
        <v>21</v>
      </c>
      <c r="B4" s="7" t="s">
        <v>605</v>
      </c>
      <c r="C4" s="4" t="s">
        <v>606</v>
      </c>
      <c r="D4" s="5" t="s">
        <v>607</v>
      </c>
      <c r="E4" s="9" t="s">
        <v>608</v>
      </c>
    </row>
    <row r="5" spans="1:5" x14ac:dyDescent="0.25">
      <c r="A5" s="2" t="s">
        <v>28</v>
      </c>
      <c r="B5" s="7" t="s">
        <v>609</v>
      </c>
      <c r="C5" s="4" t="s">
        <v>610</v>
      </c>
      <c r="D5" s="5" t="s">
        <v>611</v>
      </c>
      <c r="E5" s="10" t="s">
        <v>612</v>
      </c>
    </row>
    <row r="6" spans="1:5" ht="45" x14ac:dyDescent="0.25">
      <c r="A6" s="2" t="s">
        <v>35</v>
      </c>
      <c r="B6" s="7" t="s">
        <v>613</v>
      </c>
      <c r="C6" s="11" t="s">
        <v>614</v>
      </c>
      <c r="D6" s="5" t="s">
        <v>615</v>
      </c>
      <c r="E6" s="10" t="s">
        <v>616</v>
      </c>
    </row>
    <row r="7" spans="1:5" ht="30" x14ac:dyDescent="0.25">
      <c r="A7" s="2" t="s">
        <v>52</v>
      </c>
      <c r="B7" s="7" t="s">
        <v>617</v>
      </c>
      <c r="C7" s="4" t="s">
        <v>618</v>
      </c>
      <c r="D7" s="5" t="s">
        <v>619</v>
      </c>
      <c r="E7" s="6" t="s">
        <v>620</v>
      </c>
    </row>
    <row r="8" spans="1:5" ht="30" x14ac:dyDescent="0.25">
      <c r="A8" s="2" t="s">
        <v>58</v>
      </c>
      <c r="B8" s="7" t="s">
        <v>621</v>
      </c>
      <c r="C8" s="4" t="s">
        <v>622</v>
      </c>
      <c r="D8" s="5" t="s">
        <v>623</v>
      </c>
      <c r="E8" s="6" t="s">
        <v>624</v>
      </c>
    </row>
    <row r="9" spans="1:5" x14ac:dyDescent="0.25">
      <c r="A9" s="2" t="s">
        <v>63</v>
      </c>
      <c r="B9" s="7" t="s">
        <v>625</v>
      </c>
      <c r="C9" s="4" t="s">
        <v>626</v>
      </c>
      <c r="D9" s="5" t="s">
        <v>627</v>
      </c>
      <c r="E9" s="8" t="s">
        <v>628</v>
      </c>
    </row>
    <row r="10" spans="1:5" x14ac:dyDescent="0.25">
      <c r="A10" s="2" t="s">
        <v>70</v>
      </c>
      <c r="B10" s="7" t="s">
        <v>629</v>
      </c>
      <c r="C10" s="4" t="s">
        <v>630</v>
      </c>
      <c r="D10" s="5" t="s">
        <v>631</v>
      </c>
      <c r="E10" s="6" t="s">
        <v>632</v>
      </c>
    </row>
    <row r="11" spans="1:5" x14ac:dyDescent="0.25">
      <c r="A11" s="2" t="s">
        <v>84</v>
      </c>
      <c r="B11" s="7" t="s">
        <v>633</v>
      </c>
      <c r="C11" s="4" t="s">
        <v>634</v>
      </c>
      <c r="D11" s="5" t="s">
        <v>635</v>
      </c>
      <c r="E11" s="6" t="s">
        <v>636</v>
      </c>
    </row>
    <row r="12" spans="1:5" x14ac:dyDescent="0.25">
      <c r="A12" s="2" t="s">
        <v>89</v>
      </c>
      <c r="B12" s="7" t="s">
        <v>637</v>
      </c>
      <c r="C12" s="4" t="s">
        <v>638</v>
      </c>
      <c r="D12" s="5" t="s">
        <v>639</v>
      </c>
      <c r="E12" s="6" t="s">
        <v>640</v>
      </c>
    </row>
    <row r="13" spans="1:5" ht="30" x14ac:dyDescent="0.25">
      <c r="A13" s="2" t="s">
        <v>92</v>
      </c>
      <c r="B13" s="7" t="s">
        <v>641</v>
      </c>
      <c r="C13" s="4" t="s">
        <v>642</v>
      </c>
      <c r="D13" s="5" t="s">
        <v>643</v>
      </c>
      <c r="E13" s="6" t="s">
        <v>644</v>
      </c>
    </row>
    <row r="14" spans="1:5" x14ac:dyDescent="0.25">
      <c r="A14" s="2" t="s">
        <v>103</v>
      </c>
      <c r="B14" s="7" t="s">
        <v>645</v>
      </c>
      <c r="C14" s="4" t="s">
        <v>646</v>
      </c>
      <c r="D14" s="5" t="s">
        <v>647</v>
      </c>
      <c r="E14" s="6" t="s">
        <v>648</v>
      </c>
    </row>
    <row r="15" spans="1:5" x14ac:dyDescent="0.25">
      <c r="A15" s="2" t="s">
        <v>110</v>
      </c>
      <c r="B15" s="7" t="s">
        <v>649</v>
      </c>
      <c r="C15" s="4" t="s">
        <v>650</v>
      </c>
      <c r="D15" s="5" t="s">
        <v>651</v>
      </c>
      <c r="E15" s="9" t="s">
        <v>652</v>
      </c>
    </row>
    <row r="16" spans="1:5" ht="30" x14ac:dyDescent="0.25">
      <c r="A16" s="2" t="s">
        <v>116</v>
      </c>
      <c r="B16" s="7" t="s">
        <v>653</v>
      </c>
      <c r="C16" s="4" t="s">
        <v>654</v>
      </c>
      <c r="D16" s="5" t="s">
        <v>655</v>
      </c>
      <c r="E16" s="6" t="s">
        <v>656</v>
      </c>
    </row>
    <row r="17" spans="1:5" x14ac:dyDescent="0.25">
      <c r="A17" s="12" t="s">
        <v>122</v>
      </c>
      <c r="B17" s="13" t="s">
        <v>657</v>
      </c>
      <c r="C17" s="14" t="s">
        <v>658</v>
      </c>
      <c r="D17" s="15"/>
      <c r="E17" s="16"/>
    </row>
    <row r="18" spans="1:5" x14ac:dyDescent="0.25">
      <c r="A18" s="12" t="s">
        <v>659</v>
      </c>
      <c r="B18" s="13" t="s">
        <v>660</v>
      </c>
      <c r="C18" s="14" t="s">
        <v>661</v>
      </c>
      <c r="D18" s="15" t="s">
        <v>662</v>
      </c>
      <c r="E18" s="17" t="s">
        <v>663</v>
      </c>
    </row>
    <row r="19" spans="1:5" x14ac:dyDescent="0.25">
      <c r="A19" s="2" t="s">
        <v>131</v>
      </c>
      <c r="B19" s="7" t="s">
        <v>664</v>
      </c>
      <c r="C19" s="4" t="s">
        <v>665</v>
      </c>
      <c r="D19" s="5" t="s">
        <v>666</v>
      </c>
      <c r="E19" s="6" t="s">
        <v>667</v>
      </c>
    </row>
    <row r="20" spans="1:5" ht="30" x14ac:dyDescent="0.25">
      <c r="A20" s="2" t="s">
        <v>136</v>
      </c>
      <c r="B20" s="18" t="s">
        <v>668</v>
      </c>
      <c r="C20" s="4" t="s">
        <v>669</v>
      </c>
      <c r="D20" s="5" t="s">
        <v>670</v>
      </c>
      <c r="E20" s="6" t="s">
        <v>671</v>
      </c>
    </row>
    <row r="21" spans="1:5" x14ac:dyDescent="0.25">
      <c r="A21" s="2" t="s">
        <v>144</v>
      </c>
      <c r="B21" s="7" t="s">
        <v>672</v>
      </c>
      <c r="C21" s="4" t="s">
        <v>673</v>
      </c>
      <c r="D21" s="5" t="s">
        <v>674</v>
      </c>
      <c r="E21" s="6" t="s">
        <v>675</v>
      </c>
    </row>
    <row r="22" spans="1:5" x14ac:dyDescent="0.25">
      <c r="A22" s="2" t="s">
        <v>151</v>
      </c>
      <c r="B22" s="7" t="s">
        <v>676</v>
      </c>
      <c r="C22" s="19" t="s">
        <v>677</v>
      </c>
      <c r="D22" s="5" t="s">
        <v>678</v>
      </c>
      <c r="E22" s="8" t="s">
        <v>679</v>
      </c>
    </row>
    <row r="23" spans="1:5" x14ac:dyDescent="0.25">
      <c r="A23" s="2" t="s">
        <v>158</v>
      </c>
      <c r="B23" s="20" t="s">
        <v>680</v>
      </c>
      <c r="C23" s="4" t="s">
        <v>681</v>
      </c>
      <c r="D23" s="5" t="s">
        <v>682</v>
      </c>
      <c r="E23" s="6" t="s">
        <v>683</v>
      </c>
    </row>
    <row r="24" spans="1:5" x14ac:dyDescent="0.25">
      <c r="A24" s="2" t="s">
        <v>163</v>
      </c>
      <c r="B24" s="7" t="s">
        <v>684</v>
      </c>
      <c r="C24" s="21" t="s">
        <v>685</v>
      </c>
      <c r="D24" s="5" t="s">
        <v>686</v>
      </c>
      <c r="E24" s="6" t="s">
        <v>687</v>
      </c>
    </row>
    <row r="25" spans="1:5" ht="30" x14ac:dyDescent="0.25">
      <c r="A25" s="2" t="s">
        <v>170</v>
      </c>
      <c r="B25" s="7" t="s">
        <v>688</v>
      </c>
      <c r="C25" s="4" t="s">
        <v>689</v>
      </c>
      <c r="D25" s="5" t="s">
        <v>690</v>
      </c>
      <c r="E25" s="6" t="s">
        <v>691</v>
      </c>
    </row>
    <row r="26" spans="1:5" ht="30" x14ac:dyDescent="0.25">
      <c r="A26" s="2" t="s">
        <v>175</v>
      </c>
      <c r="B26" s="18" t="s">
        <v>692</v>
      </c>
      <c r="C26" s="21" t="s">
        <v>693</v>
      </c>
      <c r="D26" s="5" t="s">
        <v>694</v>
      </c>
      <c r="E26" s="6" t="s">
        <v>695</v>
      </c>
    </row>
    <row r="27" spans="1:5" x14ac:dyDescent="0.25">
      <c r="A27" s="2" t="s">
        <v>179</v>
      </c>
      <c r="B27" s="7" t="s">
        <v>696</v>
      </c>
      <c r="C27" s="21" t="s">
        <v>697</v>
      </c>
      <c r="D27" s="5" t="s">
        <v>698</v>
      </c>
      <c r="E27" s="6" t="s">
        <v>699</v>
      </c>
    </row>
    <row r="28" spans="1:5" x14ac:dyDescent="0.25">
      <c r="A28" s="2" t="s">
        <v>184</v>
      </c>
      <c r="B28" s="7" t="s">
        <v>700</v>
      </c>
      <c r="C28" s="21" t="s">
        <v>701</v>
      </c>
      <c r="D28" s="5" t="s">
        <v>702</v>
      </c>
      <c r="E28" s="8" t="s">
        <v>703</v>
      </c>
    </row>
    <row r="29" spans="1:5" x14ac:dyDescent="0.25">
      <c r="A29" s="2" t="s">
        <v>189</v>
      </c>
      <c r="B29" s="7" t="s">
        <v>704</v>
      </c>
      <c r="C29" s="21" t="s">
        <v>705</v>
      </c>
      <c r="D29" s="5" t="s">
        <v>706</v>
      </c>
      <c r="E29" s="6" t="s">
        <v>707</v>
      </c>
    </row>
    <row r="30" spans="1:5" x14ac:dyDescent="0.25">
      <c r="A30" s="2" t="s">
        <v>192</v>
      </c>
      <c r="B30" s="7" t="s">
        <v>708</v>
      </c>
      <c r="C30" s="21" t="s">
        <v>709</v>
      </c>
      <c r="D30" s="5" t="s">
        <v>710</v>
      </c>
      <c r="E30" s="6" t="s">
        <v>711</v>
      </c>
    </row>
    <row r="31" spans="1:5" x14ac:dyDescent="0.25">
      <c r="A31" s="2" t="s">
        <v>197</v>
      </c>
      <c r="B31" s="7" t="s">
        <v>712</v>
      </c>
      <c r="C31" s="21" t="s">
        <v>713</v>
      </c>
      <c r="D31" s="5" t="s">
        <v>714</v>
      </c>
      <c r="E31" s="8" t="s">
        <v>715</v>
      </c>
    </row>
    <row r="32" spans="1:5" ht="30" x14ac:dyDescent="0.25">
      <c r="A32" s="2" t="s">
        <v>202</v>
      </c>
      <c r="B32" s="7" t="s">
        <v>716</v>
      </c>
      <c r="C32" s="4" t="s">
        <v>717</v>
      </c>
      <c r="D32" s="5" t="s">
        <v>718</v>
      </c>
      <c r="E32" s="6" t="s">
        <v>719</v>
      </c>
    </row>
    <row r="33" spans="1:5" x14ac:dyDescent="0.25">
      <c r="A33" s="2" t="s">
        <v>208</v>
      </c>
      <c r="B33" s="7" t="s">
        <v>720</v>
      </c>
      <c r="C33" s="21" t="s">
        <v>721</v>
      </c>
      <c r="D33" s="5" t="s">
        <v>722</v>
      </c>
      <c r="E33" s="6" t="s">
        <v>723</v>
      </c>
    </row>
    <row r="34" spans="1:5" ht="30" x14ac:dyDescent="0.25">
      <c r="A34" s="2" t="s">
        <v>217</v>
      </c>
      <c r="B34" s="18" t="s">
        <v>724</v>
      </c>
      <c r="C34" s="4" t="s">
        <v>725</v>
      </c>
      <c r="D34" s="5" t="s">
        <v>726</v>
      </c>
      <c r="E34" s="6" t="s">
        <v>727</v>
      </c>
    </row>
    <row r="35" spans="1:5" x14ac:dyDescent="0.25">
      <c r="A35" s="2" t="s">
        <v>225</v>
      </c>
      <c r="B35" s="7" t="s">
        <v>728</v>
      </c>
      <c r="C35" s="21" t="s">
        <v>729</v>
      </c>
      <c r="D35" s="5" t="s">
        <v>730</v>
      </c>
      <c r="E35" s="6" t="s">
        <v>731</v>
      </c>
    </row>
    <row r="36" spans="1:5" x14ac:dyDescent="0.25">
      <c r="A36" s="2" t="s">
        <v>232</v>
      </c>
      <c r="B36" s="7" t="s">
        <v>732</v>
      </c>
      <c r="C36" s="21" t="s">
        <v>733</v>
      </c>
      <c r="D36" s="5" t="s">
        <v>734</v>
      </c>
      <c r="E36" s="6" t="s">
        <v>735</v>
      </c>
    </row>
    <row r="37" spans="1:5" x14ac:dyDescent="0.25">
      <c r="A37" s="2" t="s">
        <v>244</v>
      </c>
      <c r="B37" s="7" t="s">
        <v>736</v>
      </c>
      <c r="C37" s="21" t="s">
        <v>737</v>
      </c>
      <c r="D37" s="5" t="s">
        <v>738</v>
      </c>
      <c r="E37" s="6" t="s">
        <v>739</v>
      </c>
    </row>
    <row r="38" spans="1:5" x14ac:dyDescent="0.25">
      <c r="A38" s="2" t="s">
        <v>251</v>
      </c>
      <c r="B38" s="7" t="s">
        <v>740</v>
      </c>
      <c r="C38" s="21" t="s">
        <v>741</v>
      </c>
      <c r="D38" s="5" t="s">
        <v>742</v>
      </c>
      <c r="E38" s="6" t="s">
        <v>743</v>
      </c>
    </row>
    <row r="39" spans="1:5" ht="30" x14ac:dyDescent="0.25">
      <c r="A39" s="2" t="s">
        <v>255</v>
      </c>
      <c r="B39" s="18" t="s">
        <v>744</v>
      </c>
      <c r="C39" s="21" t="s">
        <v>745</v>
      </c>
      <c r="D39" s="5" t="s">
        <v>746</v>
      </c>
      <c r="E39" s="10" t="s">
        <v>747</v>
      </c>
    </row>
    <row r="40" spans="1:5" x14ac:dyDescent="0.25">
      <c r="A40" s="2" t="s">
        <v>259</v>
      </c>
      <c r="B40" s="7" t="s">
        <v>748</v>
      </c>
      <c r="C40" s="4" t="s">
        <v>749</v>
      </c>
      <c r="D40" s="5" t="s">
        <v>750</v>
      </c>
      <c r="E40" s="6" t="s">
        <v>751</v>
      </c>
    </row>
    <row r="41" spans="1:5" ht="30" x14ac:dyDescent="0.25">
      <c r="A41" s="2" t="s">
        <v>264</v>
      </c>
      <c r="B41" s="7" t="s">
        <v>752</v>
      </c>
      <c r="C41" s="4" t="s">
        <v>753</v>
      </c>
      <c r="D41" s="5" t="s">
        <v>754</v>
      </c>
      <c r="E41" s="8" t="s">
        <v>755</v>
      </c>
    </row>
    <row r="42" spans="1:5" x14ac:dyDescent="0.25">
      <c r="A42" s="2" t="s">
        <v>267</v>
      </c>
      <c r="B42" s="7" t="s">
        <v>756</v>
      </c>
      <c r="C42" s="21" t="s">
        <v>757</v>
      </c>
      <c r="D42" s="5" t="s">
        <v>758</v>
      </c>
      <c r="E42" s="6" t="s">
        <v>759</v>
      </c>
    </row>
    <row r="43" spans="1:5" ht="30" x14ac:dyDescent="0.25">
      <c r="A43" s="2" t="s">
        <v>275</v>
      </c>
      <c r="B43" s="7" t="s">
        <v>760</v>
      </c>
      <c r="C43" s="4" t="s">
        <v>761</v>
      </c>
      <c r="D43" s="5" t="s">
        <v>762</v>
      </c>
      <c r="E43" s="6" t="s">
        <v>763</v>
      </c>
    </row>
    <row r="44" spans="1:5" x14ac:dyDescent="0.25">
      <c r="A44" s="2" t="s">
        <v>286</v>
      </c>
      <c r="B44" s="7" t="s">
        <v>764</v>
      </c>
      <c r="C44" s="21" t="s">
        <v>765</v>
      </c>
      <c r="D44" s="5" t="s">
        <v>766</v>
      </c>
      <c r="E44" s="6" t="s">
        <v>767</v>
      </c>
    </row>
    <row r="45" spans="1:5" x14ac:dyDescent="0.25">
      <c r="A45" s="2" t="s">
        <v>291</v>
      </c>
      <c r="B45" s="18" t="s">
        <v>768</v>
      </c>
      <c r="C45" s="21" t="s">
        <v>769</v>
      </c>
      <c r="D45" s="5" t="s">
        <v>770</v>
      </c>
      <c r="E45" s="6" t="s">
        <v>771</v>
      </c>
    </row>
    <row r="46" spans="1:5" x14ac:dyDescent="0.25">
      <c r="A46" s="2" t="s">
        <v>296</v>
      </c>
      <c r="B46" s="7" t="s">
        <v>772</v>
      </c>
      <c r="C46" s="21" t="s">
        <v>773</v>
      </c>
      <c r="D46" s="5" t="s">
        <v>774</v>
      </c>
      <c r="E46" s="6" t="s">
        <v>775</v>
      </c>
    </row>
    <row r="47" spans="1:5" ht="30" x14ac:dyDescent="0.25">
      <c r="A47" s="2" t="s">
        <v>301</v>
      </c>
      <c r="B47" s="7" t="s">
        <v>776</v>
      </c>
      <c r="C47" s="4" t="s">
        <v>777</v>
      </c>
      <c r="D47" s="5" t="s">
        <v>778</v>
      </c>
      <c r="E47" s="8" t="s">
        <v>779</v>
      </c>
    </row>
    <row r="48" spans="1:5" ht="30" x14ac:dyDescent="0.25">
      <c r="A48" s="2" t="s">
        <v>305</v>
      </c>
      <c r="B48" s="22" t="s">
        <v>780</v>
      </c>
      <c r="C48" s="4" t="s">
        <v>781</v>
      </c>
      <c r="D48" s="23" t="s">
        <v>782</v>
      </c>
      <c r="E48" s="8" t="s">
        <v>783</v>
      </c>
    </row>
    <row r="49" spans="1:5" x14ac:dyDescent="0.25">
      <c r="A49" s="2" t="s">
        <v>310</v>
      </c>
      <c r="B49" s="22" t="s">
        <v>784</v>
      </c>
      <c r="C49" s="21" t="s">
        <v>785</v>
      </c>
      <c r="D49" s="23" t="s">
        <v>786</v>
      </c>
      <c r="E49" s="6" t="s">
        <v>787</v>
      </c>
    </row>
    <row r="50" spans="1:5" x14ac:dyDescent="0.25">
      <c r="A50" s="2" t="s">
        <v>317</v>
      </c>
      <c r="B50" s="22" t="s">
        <v>788</v>
      </c>
      <c r="C50" s="21" t="s">
        <v>789</v>
      </c>
      <c r="D50" s="23" t="s">
        <v>790</v>
      </c>
      <c r="E50" s="6" t="s">
        <v>791</v>
      </c>
    </row>
    <row r="51" spans="1:5" x14ac:dyDescent="0.25">
      <c r="A51" s="2" t="s">
        <v>324</v>
      </c>
      <c r="B51" s="22" t="s">
        <v>792</v>
      </c>
      <c r="C51" s="4" t="s">
        <v>793</v>
      </c>
      <c r="D51" s="23" t="s">
        <v>794</v>
      </c>
      <c r="E51" s="6" t="s">
        <v>795</v>
      </c>
    </row>
    <row r="52" spans="1:5" x14ac:dyDescent="0.25">
      <c r="A52" s="2" t="s">
        <v>329</v>
      </c>
      <c r="B52" s="22" t="s">
        <v>796</v>
      </c>
      <c r="C52" s="24" t="s">
        <v>797</v>
      </c>
      <c r="D52" s="23" t="s">
        <v>798</v>
      </c>
      <c r="E52" s="25" t="s">
        <v>799</v>
      </c>
    </row>
    <row r="53" spans="1:5" ht="30" x14ac:dyDescent="0.25">
      <c r="A53" s="12" t="s">
        <v>331</v>
      </c>
      <c r="B53" s="26" t="s">
        <v>800</v>
      </c>
      <c r="C53" s="27" t="s">
        <v>801</v>
      </c>
      <c r="D53" s="28" t="s">
        <v>802</v>
      </c>
      <c r="E53" s="16" t="s">
        <v>803</v>
      </c>
    </row>
    <row r="54" spans="1:5" x14ac:dyDescent="0.25">
      <c r="A54" s="2" t="s">
        <v>334</v>
      </c>
      <c r="B54" s="22" t="s">
        <v>804</v>
      </c>
      <c r="C54" s="4" t="s">
        <v>805</v>
      </c>
      <c r="D54" s="29" t="s">
        <v>806</v>
      </c>
      <c r="E54" s="8" t="s">
        <v>807</v>
      </c>
    </row>
    <row r="55" spans="1:5" x14ac:dyDescent="0.25">
      <c r="A55" s="12" t="s">
        <v>338</v>
      </c>
      <c r="B55" s="26" t="s">
        <v>808</v>
      </c>
      <c r="C55" s="27" t="s">
        <v>809</v>
      </c>
      <c r="D55" s="28" t="s">
        <v>810</v>
      </c>
      <c r="E55" s="30" t="s">
        <v>811</v>
      </c>
    </row>
    <row r="56" spans="1:5" x14ac:dyDescent="0.25">
      <c r="A56" s="2" t="s">
        <v>341</v>
      </c>
      <c r="B56" s="3" t="s">
        <v>812</v>
      </c>
      <c r="C56" s="31" t="s">
        <v>813</v>
      </c>
      <c r="D56" s="29" t="s">
        <v>814</v>
      </c>
      <c r="E56" s="25" t="s">
        <v>815</v>
      </c>
    </row>
    <row r="57" spans="1:5" x14ac:dyDescent="0.25">
      <c r="A57" s="2" t="s">
        <v>346</v>
      </c>
      <c r="B57" s="22" t="s">
        <v>816</v>
      </c>
      <c r="C57" s="21" t="s">
        <v>817</v>
      </c>
      <c r="D57" s="23" t="s">
        <v>818</v>
      </c>
      <c r="E57" s="8" t="s">
        <v>819</v>
      </c>
    </row>
    <row r="58" spans="1:5" ht="30" x14ac:dyDescent="0.25">
      <c r="A58" s="2" t="s">
        <v>352</v>
      </c>
      <c r="B58" s="22" t="s">
        <v>820</v>
      </c>
      <c r="C58" s="4" t="s">
        <v>821</v>
      </c>
      <c r="D58" s="23" t="s">
        <v>822</v>
      </c>
      <c r="E58" s="8" t="s">
        <v>823</v>
      </c>
    </row>
    <row r="59" spans="1:5" x14ac:dyDescent="0.25">
      <c r="A59" s="2" t="s">
        <v>358</v>
      </c>
      <c r="B59" s="7" t="s">
        <v>824</v>
      </c>
      <c r="C59" s="21" t="s">
        <v>825</v>
      </c>
      <c r="D59" s="5" t="s">
        <v>826</v>
      </c>
      <c r="E59" s="6" t="s">
        <v>827</v>
      </c>
    </row>
    <row r="60" spans="1:5" x14ac:dyDescent="0.25">
      <c r="A60" s="2" t="s">
        <v>363</v>
      </c>
      <c r="B60" s="7" t="s">
        <v>828</v>
      </c>
      <c r="C60" s="21" t="s">
        <v>829</v>
      </c>
      <c r="D60" s="5" t="s">
        <v>830</v>
      </c>
      <c r="E60" s="6" t="s">
        <v>831</v>
      </c>
    </row>
    <row r="61" spans="1:5" x14ac:dyDescent="0.25">
      <c r="A61" s="2" t="s">
        <v>369</v>
      </c>
      <c r="B61" s="7" t="s">
        <v>832</v>
      </c>
      <c r="C61" s="21" t="s">
        <v>833</v>
      </c>
      <c r="D61" s="5" t="s">
        <v>834</v>
      </c>
      <c r="E61" s="8" t="s">
        <v>835</v>
      </c>
    </row>
    <row r="62" spans="1:5" x14ac:dyDescent="0.25">
      <c r="A62" s="2" t="s">
        <v>372</v>
      </c>
      <c r="B62" s="7" t="s">
        <v>836</v>
      </c>
      <c r="C62" s="21" t="s">
        <v>837</v>
      </c>
      <c r="D62" s="5" t="s">
        <v>838</v>
      </c>
      <c r="E62" s="8" t="s">
        <v>839</v>
      </c>
    </row>
    <row r="63" spans="1:5" x14ac:dyDescent="0.25">
      <c r="A63" s="2" t="s">
        <v>377</v>
      </c>
      <c r="B63" s="7" t="s">
        <v>840</v>
      </c>
      <c r="C63" s="21" t="s">
        <v>841</v>
      </c>
      <c r="D63" s="5" t="s">
        <v>842</v>
      </c>
      <c r="E63" s="8" t="s">
        <v>843</v>
      </c>
    </row>
    <row r="64" spans="1:5" x14ac:dyDescent="0.25">
      <c r="A64" s="2" t="s">
        <v>384</v>
      </c>
      <c r="B64" s="32" t="s">
        <v>844</v>
      </c>
      <c r="C64" s="21" t="s">
        <v>845</v>
      </c>
      <c r="D64" s="5" t="s">
        <v>846</v>
      </c>
      <c r="E64" s="33" t="s">
        <v>847</v>
      </c>
    </row>
    <row r="65" spans="1:5" x14ac:dyDescent="0.25">
      <c r="A65" s="2" t="s">
        <v>387</v>
      </c>
      <c r="B65" s="7" t="s">
        <v>848</v>
      </c>
      <c r="C65" s="4" t="s">
        <v>849</v>
      </c>
      <c r="D65" s="34" t="s">
        <v>850</v>
      </c>
      <c r="E65" s="9" t="s">
        <v>851</v>
      </c>
    </row>
    <row r="66" spans="1:5" ht="30" x14ac:dyDescent="0.25">
      <c r="A66" s="2" t="s">
        <v>394</v>
      </c>
      <c r="B66" s="7" t="s">
        <v>852</v>
      </c>
      <c r="C66" s="4" t="s">
        <v>853</v>
      </c>
      <c r="D66" s="34" t="s">
        <v>854</v>
      </c>
      <c r="E66" s="10" t="s">
        <v>855</v>
      </c>
    </row>
    <row r="67" spans="1:5" ht="30" x14ac:dyDescent="0.25">
      <c r="A67" s="2" t="s">
        <v>390</v>
      </c>
      <c r="B67" s="32" t="s">
        <v>852</v>
      </c>
      <c r="C67" s="21" t="s">
        <v>856</v>
      </c>
      <c r="D67" s="5" t="s">
        <v>857</v>
      </c>
      <c r="E67" s="25" t="s">
        <v>858</v>
      </c>
    </row>
    <row r="68" spans="1:5" x14ac:dyDescent="0.25">
      <c r="A68" s="2" t="s">
        <v>401</v>
      </c>
      <c r="B68" s="7" t="s">
        <v>859</v>
      </c>
      <c r="C68" s="4" t="s">
        <v>860</v>
      </c>
      <c r="D68" s="5" t="s">
        <v>861</v>
      </c>
      <c r="E68" s="8" t="s">
        <v>862</v>
      </c>
    </row>
    <row r="69" spans="1:5" ht="30" x14ac:dyDescent="0.25">
      <c r="A69" s="2" t="s">
        <v>405</v>
      </c>
      <c r="B69" s="7" t="s">
        <v>863</v>
      </c>
      <c r="C69" s="4" t="s">
        <v>864</v>
      </c>
      <c r="D69" s="5" t="s">
        <v>865</v>
      </c>
      <c r="E69" s="6" t="s">
        <v>866</v>
      </c>
    </row>
    <row r="70" spans="1:5" ht="30" x14ac:dyDescent="0.25">
      <c r="A70" s="2" t="s">
        <v>425</v>
      </c>
      <c r="B70" s="18" t="s">
        <v>867</v>
      </c>
      <c r="C70" s="4" t="s">
        <v>868</v>
      </c>
      <c r="D70" s="5" t="s">
        <v>869</v>
      </c>
      <c r="E70" s="8" t="s">
        <v>870</v>
      </c>
    </row>
    <row r="71" spans="1:5" x14ac:dyDescent="0.25">
      <c r="A71" s="2" t="s">
        <v>430</v>
      </c>
      <c r="B71" s="7" t="s">
        <v>871</v>
      </c>
      <c r="C71" s="4" t="s">
        <v>872</v>
      </c>
      <c r="D71" s="5" t="s">
        <v>873</v>
      </c>
      <c r="E71" s="8" t="s">
        <v>874</v>
      </c>
    </row>
    <row r="72" spans="1:5" x14ac:dyDescent="0.25">
      <c r="A72" s="2" t="s">
        <v>434</v>
      </c>
      <c r="B72" s="7" t="s">
        <v>875</v>
      </c>
      <c r="C72" s="21" t="s">
        <v>876</v>
      </c>
      <c r="D72" s="5" t="s">
        <v>877</v>
      </c>
      <c r="E72" s="8" t="s">
        <v>878</v>
      </c>
    </row>
    <row r="73" spans="1:5" x14ac:dyDescent="0.25">
      <c r="A73" s="2" t="s">
        <v>439</v>
      </c>
      <c r="B73" s="7" t="s">
        <v>879</v>
      </c>
      <c r="C73" s="4" t="s">
        <v>880</v>
      </c>
      <c r="D73" s="5" t="s">
        <v>881</v>
      </c>
      <c r="E73" s="8" t="s">
        <v>882</v>
      </c>
    </row>
    <row r="74" spans="1:5" ht="30" x14ac:dyDescent="0.25">
      <c r="A74" s="2" t="s">
        <v>444</v>
      </c>
      <c r="B74" s="18" t="s">
        <v>883</v>
      </c>
      <c r="C74" s="4" t="s">
        <v>884</v>
      </c>
      <c r="D74" s="5" t="s">
        <v>885</v>
      </c>
      <c r="E74" s="6" t="s">
        <v>886</v>
      </c>
    </row>
    <row r="75" spans="1:5" ht="30" x14ac:dyDescent="0.25">
      <c r="A75" s="2" t="s">
        <v>448</v>
      </c>
      <c r="B75" s="7" t="s">
        <v>887</v>
      </c>
      <c r="C75" s="4" t="s">
        <v>888</v>
      </c>
      <c r="D75" s="5" t="s">
        <v>889</v>
      </c>
      <c r="E75" s="8" t="s">
        <v>890</v>
      </c>
    </row>
    <row r="76" spans="1:5" x14ac:dyDescent="0.25">
      <c r="A76" s="2" t="s">
        <v>451</v>
      </c>
      <c r="B76" s="7" t="s">
        <v>891</v>
      </c>
      <c r="C76" s="21" t="s">
        <v>892</v>
      </c>
      <c r="D76" s="5" t="s">
        <v>893</v>
      </c>
      <c r="E76" s="6" t="s">
        <v>894</v>
      </c>
    </row>
    <row r="77" spans="1:5" ht="30" x14ac:dyDescent="0.25">
      <c r="A77" s="2" t="s">
        <v>459</v>
      </c>
      <c r="B77" s="7" t="s">
        <v>895</v>
      </c>
      <c r="C77" s="4" t="s">
        <v>896</v>
      </c>
      <c r="D77" s="5" t="s">
        <v>897</v>
      </c>
      <c r="E77" s="6" t="s">
        <v>898</v>
      </c>
    </row>
    <row r="78" spans="1:5" x14ac:dyDescent="0.25">
      <c r="A78" s="2" t="s">
        <v>465</v>
      </c>
      <c r="B78" s="7" t="s">
        <v>899</v>
      </c>
      <c r="C78" s="21" t="s">
        <v>900</v>
      </c>
      <c r="D78" s="5" t="s">
        <v>901</v>
      </c>
      <c r="E78" s="6" t="s">
        <v>902</v>
      </c>
    </row>
    <row r="79" spans="1:5" x14ac:dyDescent="0.25">
      <c r="A79" s="12" t="s">
        <v>470</v>
      </c>
      <c r="B79" s="13" t="s">
        <v>903</v>
      </c>
      <c r="C79" s="14" t="s">
        <v>904</v>
      </c>
      <c r="D79" s="15" t="s">
        <v>905</v>
      </c>
      <c r="E79" s="16"/>
    </row>
    <row r="80" spans="1:5" ht="30" x14ac:dyDescent="0.25">
      <c r="A80" s="2" t="s">
        <v>474</v>
      </c>
      <c r="B80" s="7" t="s">
        <v>906</v>
      </c>
      <c r="C80" s="4" t="s">
        <v>907</v>
      </c>
      <c r="D80" s="5" t="s">
        <v>908</v>
      </c>
      <c r="E80" s="8" t="s">
        <v>909</v>
      </c>
    </row>
    <row r="81" spans="1:5" x14ac:dyDescent="0.25">
      <c r="A81" s="2" t="s">
        <v>479</v>
      </c>
      <c r="B81" s="7" t="s">
        <v>910</v>
      </c>
      <c r="C81" s="21" t="s">
        <v>911</v>
      </c>
      <c r="D81" s="5" t="s">
        <v>912</v>
      </c>
      <c r="E81" s="8" t="s">
        <v>913</v>
      </c>
    </row>
    <row r="82" spans="1:5" x14ac:dyDescent="0.25">
      <c r="A82" s="2" t="s">
        <v>483</v>
      </c>
      <c r="B82" s="7" t="s">
        <v>914</v>
      </c>
      <c r="C82" s="21" t="s">
        <v>915</v>
      </c>
      <c r="D82" s="5" t="s">
        <v>916</v>
      </c>
      <c r="E82" s="6" t="s">
        <v>917</v>
      </c>
    </row>
    <row r="83" spans="1:5" x14ac:dyDescent="0.25">
      <c r="A83" s="2" t="s">
        <v>492</v>
      </c>
      <c r="B83" s="18" t="s">
        <v>918</v>
      </c>
      <c r="C83" s="21" t="s">
        <v>919</v>
      </c>
      <c r="D83" s="5" t="s">
        <v>920</v>
      </c>
      <c r="E83" s="6" t="s">
        <v>921</v>
      </c>
    </row>
    <row r="84" spans="1:5" x14ac:dyDescent="0.25">
      <c r="A84" s="2" t="s">
        <v>506</v>
      </c>
      <c r="B84" s="7" t="s">
        <v>922</v>
      </c>
      <c r="C84" s="21" t="s">
        <v>923</v>
      </c>
      <c r="D84" s="5" t="s">
        <v>924</v>
      </c>
      <c r="E84" s="6" t="s">
        <v>925</v>
      </c>
    </row>
    <row r="85" spans="1:5" x14ac:dyDescent="0.25">
      <c r="A85" s="2" t="s">
        <v>512</v>
      </c>
      <c r="B85" s="7" t="s">
        <v>926</v>
      </c>
      <c r="C85" s="21" t="s">
        <v>927</v>
      </c>
      <c r="D85" s="5" t="s">
        <v>928</v>
      </c>
      <c r="E85" s="6" t="s">
        <v>929</v>
      </c>
    </row>
    <row r="86" spans="1:5" ht="30" x14ac:dyDescent="0.25">
      <c r="A86" s="2" t="s">
        <v>519</v>
      </c>
      <c r="B86" s="18" t="s">
        <v>930</v>
      </c>
      <c r="C86" s="4" t="s">
        <v>931</v>
      </c>
      <c r="D86" s="5" t="s">
        <v>932</v>
      </c>
      <c r="E86" s="8" t="s">
        <v>933</v>
      </c>
    </row>
    <row r="87" spans="1:5" ht="30" x14ac:dyDescent="0.25">
      <c r="A87" s="2" t="s">
        <v>523</v>
      </c>
      <c r="B87" s="7" t="s">
        <v>934</v>
      </c>
      <c r="C87" s="4" t="s">
        <v>935</v>
      </c>
      <c r="D87" s="5" t="s">
        <v>936</v>
      </c>
      <c r="E87" s="10" t="s">
        <v>937</v>
      </c>
    </row>
    <row r="88" spans="1:5" x14ac:dyDescent="0.25">
      <c r="A88" s="2" t="s">
        <v>528</v>
      </c>
      <c r="B88" s="7" t="s">
        <v>938</v>
      </c>
      <c r="C88" s="21" t="s">
        <v>939</v>
      </c>
      <c r="D88" s="5" t="s">
        <v>940</v>
      </c>
      <c r="E88" s="8" t="s">
        <v>941</v>
      </c>
    </row>
    <row r="89" spans="1:5" ht="30" x14ac:dyDescent="0.25">
      <c r="A89" s="2" t="s">
        <v>533</v>
      </c>
      <c r="B89" s="18" t="s">
        <v>942</v>
      </c>
      <c r="C89" s="4" t="s">
        <v>943</v>
      </c>
      <c r="D89" s="5" t="s">
        <v>944</v>
      </c>
      <c r="E89" s="8" t="s">
        <v>945</v>
      </c>
    </row>
    <row r="90" spans="1:5" ht="30" x14ac:dyDescent="0.25">
      <c r="A90" s="2" t="s">
        <v>540</v>
      </c>
      <c r="B90" s="7" t="s">
        <v>946</v>
      </c>
      <c r="C90" s="4" t="s">
        <v>947</v>
      </c>
      <c r="D90" s="5" t="s">
        <v>948</v>
      </c>
      <c r="E90" s="8" t="s">
        <v>949</v>
      </c>
    </row>
    <row r="91" spans="1:5" x14ac:dyDescent="0.25">
      <c r="A91" s="2" t="s">
        <v>545</v>
      </c>
      <c r="B91" s="7" t="s">
        <v>950</v>
      </c>
      <c r="C91" s="21" t="s">
        <v>951</v>
      </c>
      <c r="D91" s="5" t="s">
        <v>952</v>
      </c>
      <c r="E91" s="8" t="s">
        <v>953</v>
      </c>
    </row>
    <row r="92" spans="1:5" x14ac:dyDescent="0.25">
      <c r="A92" s="2" t="s">
        <v>550</v>
      </c>
      <c r="B92" s="7" t="s">
        <v>954</v>
      </c>
      <c r="C92" s="4" t="s">
        <v>955</v>
      </c>
      <c r="D92" s="5" t="s">
        <v>956</v>
      </c>
      <c r="E92" s="8" t="s">
        <v>957</v>
      </c>
    </row>
    <row r="93" spans="1:5" x14ac:dyDescent="0.25">
      <c r="A93" s="2" t="s">
        <v>558</v>
      </c>
      <c r="B93" s="7" t="s">
        <v>958</v>
      </c>
      <c r="C93" s="21" t="s">
        <v>959</v>
      </c>
      <c r="D93" s="5" t="s">
        <v>960</v>
      </c>
      <c r="E93" s="8" t="s">
        <v>961</v>
      </c>
    </row>
    <row r="94" spans="1:5" x14ac:dyDescent="0.25">
      <c r="A94" s="2" t="s">
        <v>565</v>
      </c>
      <c r="B94" s="7" t="s">
        <v>962</v>
      </c>
      <c r="C94" s="21" t="s">
        <v>963</v>
      </c>
      <c r="D94" s="5" t="s">
        <v>964</v>
      </c>
      <c r="E94" s="8" t="s">
        <v>965</v>
      </c>
    </row>
    <row r="95" spans="1:5" ht="30" x14ac:dyDescent="0.25">
      <c r="A95" s="2" t="s">
        <v>570</v>
      </c>
      <c r="B95" s="7" t="s">
        <v>966</v>
      </c>
      <c r="C95" s="21" t="s">
        <v>967</v>
      </c>
      <c r="D95" s="34" t="s">
        <v>968</v>
      </c>
      <c r="E95" s="8" t="s">
        <v>969</v>
      </c>
    </row>
    <row r="96" spans="1:5" x14ac:dyDescent="0.25">
      <c r="A96" s="2" t="s">
        <v>575</v>
      </c>
      <c r="B96" s="7" t="s">
        <v>970</v>
      </c>
      <c r="C96" s="21" t="s">
        <v>971</v>
      </c>
      <c r="D96" s="5" t="s">
        <v>972</v>
      </c>
      <c r="E96" s="8" t="s">
        <v>973</v>
      </c>
    </row>
    <row r="97" spans="1:5" ht="30" x14ac:dyDescent="0.25">
      <c r="A97" s="2" t="s">
        <v>580</v>
      </c>
      <c r="B97" s="7" t="s">
        <v>974</v>
      </c>
      <c r="C97" s="4" t="s">
        <v>975</v>
      </c>
      <c r="D97" s="5" t="s">
        <v>976</v>
      </c>
      <c r="E97" s="8" t="s">
        <v>977</v>
      </c>
    </row>
    <row r="98" spans="1:5" x14ac:dyDescent="0.25">
      <c r="A98" s="2" t="s">
        <v>586</v>
      </c>
      <c r="B98" s="7" t="s">
        <v>978</v>
      </c>
      <c r="C98" s="4" t="s">
        <v>979</v>
      </c>
      <c r="D98" s="5" t="s">
        <v>980</v>
      </c>
      <c r="E98" s="8" t="s">
        <v>981</v>
      </c>
    </row>
    <row r="99" spans="1:5" x14ac:dyDescent="0.25">
      <c r="A99" s="2" t="s">
        <v>589</v>
      </c>
      <c r="B99" s="7" t="s">
        <v>982</v>
      </c>
      <c r="C99" s="21" t="s">
        <v>983</v>
      </c>
      <c r="D99" s="5" t="s">
        <v>984</v>
      </c>
      <c r="E99" s="6" t="s">
        <v>985</v>
      </c>
    </row>
  </sheetData>
  <hyperlinks>
    <hyperlink ref="E3" r:id="rId1"/>
    <hyperlink ref="E54" r:id="rId2"/>
    <hyperlink ref="E57" r:id="rId3"/>
    <hyperlink ref="E58" r:id="rId4"/>
    <hyperlink ref="E61" r:id="rId5"/>
    <hyperlink ref="E62" r:id="rId6"/>
    <hyperlink ref="E63" r:id="rId7"/>
    <hyperlink ref="E65" r:id="rId8"/>
    <hyperlink ref="E22" r:id="rId9"/>
    <hyperlink ref="E28" r:id="rId10"/>
    <hyperlink ref="E70" r:id="rId11"/>
    <hyperlink ref="E71" r:id="rId12"/>
    <hyperlink ref="E72" r:id="rId13"/>
    <hyperlink ref="E73" r:id="rId14"/>
    <hyperlink ref="E75" r:id="rId15"/>
    <hyperlink ref="E47" r:id="rId16"/>
    <hyperlink ref="E86" r:id="rId17"/>
    <hyperlink ref="E88" r:id="rId18"/>
    <hyperlink ref="E90" r:id="rId19"/>
    <hyperlink ref="E91" r:id="rId20"/>
    <hyperlink ref="E92" r:id="rId21"/>
    <hyperlink ref="E93" r:id="rId22"/>
    <hyperlink ref="E94" r:id="rId23"/>
    <hyperlink ref="E95" r:id="rId24"/>
    <hyperlink ref="E96" r:id="rId25"/>
    <hyperlink ref="E97" r:id="rId26"/>
    <hyperlink ref="E98" r:id="rId27"/>
    <hyperlink ref="E64" r:id="rId28" display="mailto:fujb@fujb.ufrj.br"/>
    <hyperlink ref="E4" r:id="rId29"/>
    <hyperlink ref="E31" r:id="rId30"/>
    <hyperlink ref="E48" r:id="rId31"/>
    <hyperlink ref="E9" r:id="rId32"/>
    <hyperlink ref="E68" r:id="rId33"/>
    <hyperlink ref="E81" r:id="rId34"/>
    <hyperlink ref="E89" r:id="rId35"/>
    <hyperlink ref="E55" r:id="rId36"/>
    <hyperlink ref="E18" r:id="rId37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C7" sqref="C7"/>
    </sheetView>
  </sheetViews>
  <sheetFormatPr defaultRowHeight="15" x14ac:dyDescent="0.25"/>
  <cols>
    <col min="1" max="1" width="48.28515625" bestFit="1" customWidth="1"/>
    <col min="2" max="2" width="29.140625" customWidth="1"/>
    <col min="3" max="3" width="54.140625" customWidth="1"/>
    <col min="4" max="4" width="22.85546875" customWidth="1"/>
    <col min="5" max="5" width="34.42578125" customWidth="1"/>
  </cols>
  <sheetData>
    <row r="1" spans="1:5" x14ac:dyDescent="0.25">
      <c r="A1" s="35" t="s">
        <v>5</v>
      </c>
      <c r="B1" s="1" t="s">
        <v>986</v>
      </c>
      <c r="C1" s="1" t="s">
        <v>594</v>
      </c>
      <c r="D1" s="1" t="s">
        <v>595</v>
      </c>
      <c r="E1" s="1" t="s">
        <v>596</v>
      </c>
    </row>
    <row r="2" spans="1:5" ht="30" x14ac:dyDescent="0.25">
      <c r="A2" s="36" t="s">
        <v>458</v>
      </c>
      <c r="B2" s="5" t="s">
        <v>987</v>
      </c>
      <c r="C2" s="34" t="s">
        <v>988</v>
      </c>
      <c r="D2" s="5" t="s">
        <v>989</v>
      </c>
      <c r="E2" s="37" t="s">
        <v>990</v>
      </c>
    </row>
    <row r="3" spans="1:5" ht="30" x14ac:dyDescent="0.25">
      <c r="A3" s="36" t="s">
        <v>42</v>
      </c>
      <c r="B3" s="5" t="s">
        <v>991</v>
      </c>
      <c r="C3" s="38" t="s">
        <v>992</v>
      </c>
      <c r="D3" s="39" t="s">
        <v>993</v>
      </c>
      <c r="E3" s="8" t="s">
        <v>994</v>
      </c>
    </row>
    <row r="4" spans="1:5" ht="30" x14ac:dyDescent="0.25">
      <c r="A4" s="36" t="s">
        <v>421</v>
      </c>
      <c r="B4" s="34" t="s">
        <v>995</v>
      </c>
      <c r="C4" s="34" t="s">
        <v>996</v>
      </c>
      <c r="D4" s="5" t="s">
        <v>997</v>
      </c>
      <c r="E4" s="40" t="s">
        <v>998</v>
      </c>
    </row>
    <row r="5" spans="1:5" ht="30" x14ac:dyDescent="0.25">
      <c r="A5" s="36" t="s">
        <v>67</v>
      </c>
      <c r="B5" s="5" t="s">
        <v>999</v>
      </c>
      <c r="C5" s="38" t="s">
        <v>1000</v>
      </c>
      <c r="D5" s="5" t="s">
        <v>1001</v>
      </c>
      <c r="E5" s="41" t="s">
        <v>1002</v>
      </c>
    </row>
    <row r="6" spans="1:5" ht="30" x14ac:dyDescent="0.25">
      <c r="A6" s="36" t="s">
        <v>414</v>
      </c>
      <c r="B6" s="5" t="s">
        <v>1003</v>
      </c>
      <c r="C6" s="34" t="s">
        <v>1004</v>
      </c>
      <c r="D6" s="5" t="s">
        <v>1005</v>
      </c>
      <c r="E6" s="42" t="s">
        <v>1006</v>
      </c>
    </row>
    <row r="7" spans="1:5" ht="30" x14ac:dyDescent="0.25">
      <c r="A7" s="36" t="s">
        <v>1007</v>
      </c>
      <c r="B7" s="5" t="s">
        <v>1008</v>
      </c>
      <c r="C7" s="34" t="s">
        <v>1009</v>
      </c>
      <c r="D7" s="5" t="s">
        <v>1010</v>
      </c>
      <c r="E7" s="43" t="s">
        <v>1011</v>
      </c>
    </row>
    <row r="8" spans="1:5" ht="30" x14ac:dyDescent="0.25">
      <c r="A8" s="36" t="s">
        <v>447</v>
      </c>
      <c r="B8" s="5" t="s">
        <v>1012</v>
      </c>
      <c r="C8" s="34" t="s">
        <v>1013</v>
      </c>
      <c r="D8" s="5" t="s">
        <v>1014</v>
      </c>
      <c r="E8" s="40" t="s">
        <v>1015</v>
      </c>
    </row>
    <row r="9" spans="1:5" ht="30" x14ac:dyDescent="0.25">
      <c r="A9" s="36" t="s">
        <v>454</v>
      </c>
      <c r="B9" s="5" t="s">
        <v>1016</v>
      </c>
      <c r="C9" s="34" t="s">
        <v>1017</v>
      </c>
      <c r="D9" s="5" t="s">
        <v>1018</v>
      </c>
      <c r="E9" s="40" t="s">
        <v>1019</v>
      </c>
    </row>
    <row r="10" spans="1:5" ht="30" x14ac:dyDescent="0.25">
      <c r="A10" s="36" t="s">
        <v>456</v>
      </c>
      <c r="B10" s="39" t="s">
        <v>1020</v>
      </c>
      <c r="C10" s="38" t="s">
        <v>1021</v>
      </c>
      <c r="D10" s="39" t="s">
        <v>1022</v>
      </c>
      <c r="E10" s="8" t="s">
        <v>1023</v>
      </c>
    </row>
    <row r="11" spans="1:5" ht="30" x14ac:dyDescent="0.25">
      <c r="A11" s="36" t="s">
        <v>182</v>
      </c>
      <c r="B11" s="34" t="s">
        <v>1024</v>
      </c>
      <c r="C11" s="34" t="s">
        <v>1025</v>
      </c>
      <c r="D11" s="5" t="s">
        <v>1026</v>
      </c>
      <c r="E11" s="42" t="s">
        <v>1027</v>
      </c>
    </row>
    <row r="12" spans="1:5" ht="30" x14ac:dyDescent="0.25">
      <c r="A12" s="36" t="s">
        <v>128</v>
      </c>
      <c r="B12" s="5" t="s">
        <v>1028</v>
      </c>
      <c r="C12" s="34" t="s">
        <v>1029</v>
      </c>
      <c r="D12" s="5" t="s">
        <v>1030</v>
      </c>
      <c r="E12" s="37" t="s">
        <v>1031</v>
      </c>
    </row>
    <row r="13" spans="1:5" ht="30" x14ac:dyDescent="0.25">
      <c r="A13" s="36" t="s">
        <v>361</v>
      </c>
      <c r="B13" s="5" t="s">
        <v>1032</v>
      </c>
      <c r="C13" s="34" t="s">
        <v>1033</v>
      </c>
      <c r="D13" s="5" t="s">
        <v>1034</v>
      </c>
      <c r="E13" s="41" t="s">
        <v>1035</v>
      </c>
    </row>
    <row r="14" spans="1:5" ht="30" x14ac:dyDescent="0.25">
      <c r="A14" s="36" t="s">
        <v>498</v>
      </c>
      <c r="B14" s="5" t="s">
        <v>1036</v>
      </c>
      <c r="C14" s="34" t="s">
        <v>1037</v>
      </c>
      <c r="D14" s="5" t="s">
        <v>1038</v>
      </c>
      <c r="E14" s="41" t="s">
        <v>1039</v>
      </c>
    </row>
    <row r="15" spans="1:5" ht="30" x14ac:dyDescent="0.25">
      <c r="A15" s="36" t="s">
        <v>375</v>
      </c>
      <c r="B15" s="5" t="s">
        <v>1040</v>
      </c>
      <c r="C15" s="34" t="s">
        <v>1041</v>
      </c>
      <c r="D15" s="44" t="s">
        <v>1042</v>
      </c>
      <c r="E15" s="41" t="s">
        <v>1043</v>
      </c>
    </row>
    <row r="16" spans="1:5" ht="30" x14ac:dyDescent="0.25">
      <c r="A16" s="45" t="s">
        <v>12</v>
      </c>
      <c r="B16" s="15" t="s">
        <v>1044</v>
      </c>
      <c r="C16" s="46" t="s">
        <v>1045</v>
      </c>
      <c r="D16" s="47" t="s">
        <v>1046</v>
      </c>
      <c r="E16" s="30" t="s">
        <v>1047</v>
      </c>
    </row>
    <row r="17" spans="1:5" ht="30" x14ac:dyDescent="0.25">
      <c r="A17" s="36" t="s">
        <v>139</v>
      </c>
      <c r="B17" s="34" t="s">
        <v>1048</v>
      </c>
      <c r="C17" s="34" t="s">
        <v>1049</v>
      </c>
      <c r="D17" s="5" t="s">
        <v>1050</v>
      </c>
      <c r="E17" s="37" t="s">
        <v>1051</v>
      </c>
    </row>
    <row r="18" spans="1:5" ht="30" x14ac:dyDescent="0.25">
      <c r="A18" s="36" t="s">
        <v>495</v>
      </c>
      <c r="B18" s="34" t="s">
        <v>1052</v>
      </c>
      <c r="C18" s="34" t="s">
        <v>1053</v>
      </c>
      <c r="D18" s="5" t="s">
        <v>1054</v>
      </c>
      <c r="E18" s="41" t="s">
        <v>1055</v>
      </c>
    </row>
    <row r="19" spans="1:5" ht="24" x14ac:dyDescent="0.25">
      <c r="A19" s="36" t="s">
        <v>411</v>
      </c>
      <c r="B19" s="5" t="s">
        <v>1056</v>
      </c>
      <c r="C19" s="34" t="s">
        <v>1057</v>
      </c>
      <c r="D19" s="5" t="s">
        <v>1058</v>
      </c>
      <c r="E19" s="41" t="s">
        <v>1059</v>
      </c>
    </row>
    <row r="20" spans="1:5" ht="30" x14ac:dyDescent="0.25">
      <c r="A20" s="36" t="s">
        <v>1060</v>
      </c>
      <c r="B20" s="34" t="s">
        <v>1061</v>
      </c>
      <c r="C20" s="34" t="s">
        <v>1062</v>
      </c>
      <c r="D20" s="5" t="s">
        <v>1063</v>
      </c>
      <c r="E20" s="48" t="s">
        <v>1064</v>
      </c>
    </row>
    <row r="21" spans="1:5" ht="45" x14ac:dyDescent="0.25">
      <c r="A21" s="45" t="s">
        <v>419</v>
      </c>
      <c r="B21" s="15" t="s">
        <v>1065</v>
      </c>
      <c r="C21" s="46" t="s">
        <v>1066</v>
      </c>
      <c r="D21" s="15" t="s">
        <v>1067</v>
      </c>
      <c r="E21" s="16"/>
    </row>
    <row r="22" spans="1:5" ht="30" x14ac:dyDescent="0.25">
      <c r="A22" s="36" t="s">
        <v>280</v>
      </c>
      <c r="B22" s="34" t="s">
        <v>1068</v>
      </c>
      <c r="C22" s="34" t="s">
        <v>1069</v>
      </c>
      <c r="D22" s="5" t="s">
        <v>1070</v>
      </c>
      <c r="E22" s="41" t="s">
        <v>1071</v>
      </c>
    </row>
    <row r="23" spans="1:5" ht="30" x14ac:dyDescent="0.25">
      <c r="A23" s="36" t="s">
        <v>283</v>
      </c>
      <c r="B23" s="5" t="s">
        <v>1072</v>
      </c>
      <c r="C23" s="34" t="s">
        <v>1073</v>
      </c>
      <c r="D23" s="5" t="s">
        <v>1074</v>
      </c>
      <c r="E23" s="48" t="s">
        <v>1075</v>
      </c>
    </row>
    <row r="24" spans="1:5" ht="30" x14ac:dyDescent="0.25">
      <c r="A24" s="45" t="s">
        <v>423</v>
      </c>
      <c r="B24" s="46" t="s">
        <v>1076</v>
      </c>
      <c r="C24" s="46" t="s">
        <v>1077</v>
      </c>
      <c r="D24" s="15" t="s">
        <v>1078</v>
      </c>
      <c r="E24" s="16"/>
    </row>
    <row r="25" spans="1:5" ht="45" x14ac:dyDescent="0.25">
      <c r="A25" s="36" t="s">
        <v>97</v>
      </c>
      <c r="B25" s="34" t="s">
        <v>1079</v>
      </c>
      <c r="C25" s="34" t="s">
        <v>1080</v>
      </c>
      <c r="D25" s="34" t="s">
        <v>1081</v>
      </c>
      <c r="E25" s="37" t="s">
        <v>1082</v>
      </c>
    </row>
    <row r="26" spans="1:5" ht="30" x14ac:dyDescent="0.25">
      <c r="A26" s="36" t="s">
        <v>215</v>
      </c>
      <c r="B26" s="34" t="s">
        <v>1083</v>
      </c>
      <c r="C26" s="34" t="s">
        <v>1084</v>
      </c>
      <c r="D26" s="5" t="s">
        <v>1085</v>
      </c>
      <c r="E26" s="42" t="s">
        <v>1086</v>
      </c>
    </row>
    <row r="27" spans="1:5" ht="30" x14ac:dyDescent="0.25">
      <c r="A27" s="36" t="s">
        <v>1087</v>
      </c>
      <c r="B27" s="5" t="s">
        <v>1088</v>
      </c>
      <c r="C27" s="34" t="s">
        <v>1089</v>
      </c>
      <c r="D27" s="5" t="s">
        <v>1090</v>
      </c>
      <c r="E27" s="37" t="s">
        <v>1091</v>
      </c>
    </row>
    <row r="28" spans="1:5" x14ac:dyDescent="0.25">
      <c r="A28" s="36" t="s">
        <v>510</v>
      </c>
      <c r="B28" s="5" t="s">
        <v>1092</v>
      </c>
      <c r="C28" s="5" t="s">
        <v>1093</v>
      </c>
      <c r="D28" s="5" t="s">
        <v>1094</v>
      </c>
      <c r="E28" s="41" t="s">
        <v>1095</v>
      </c>
    </row>
    <row r="29" spans="1:5" ht="24" x14ac:dyDescent="0.25">
      <c r="A29" s="36" t="s">
        <v>32</v>
      </c>
      <c r="B29" s="39" t="s">
        <v>1096</v>
      </c>
      <c r="C29" s="38" t="s">
        <v>1097</v>
      </c>
      <c r="D29" s="39" t="s">
        <v>1098</v>
      </c>
      <c r="E29" s="8" t="s">
        <v>1099</v>
      </c>
    </row>
    <row r="30" spans="1:5" ht="45" x14ac:dyDescent="0.25">
      <c r="A30" s="36" t="s">
        <v>521</v>
      </c>
      <c r="B30" s="5" t="s">
        <v>1100</v>
      </c>
      <c r="C30" s="34" t="s">
        <v>1101</v>
      </c>
      <c r="D30" s="5" t="s">
        <v>1102</v>
      </c>
      <c r="E30" s="42" t="s">
        <v>1103</v>
      </c>
    </row>
    <row r="31" spans="1:5" ht="30" x14ac:dyDescent="0.25">
      <c r="A31" s="36" t="s">
        <v>1104</v>
      </c>
      <c r="B31" s="5" t="s">
        <v>1105</v>
      </c>
      <c r="C31" s="34" t="s">
        <v>1106</v>
      </c>
      <c r="D31" s="5" t="s">
        <v>1107</v>
      </c>
      <c r="E31" s="41" t="s">
        <v>1108</v>
      </c>
    </row>
    <row r="32" spans="1:5" ht="24" x14ac:dyDescent="0.25">
      <c r="A32" s="36" t="s">
        <v>77</v>
      </c>
      <c r="B32" s="5" t="s">
        <v>1109</v>
      </c>
      <c r="C32" s="5" t="s">
        <v>1110</v>
      </c>
      <c r="D32" s="5" t="s">
        <v>1111</v>
      </c>
      <c r="E32" s="41" t="s">
        <v>1112</v>
      </c>
    </row>
    <row r="33" spans="1:5" ht="30" x14ac:dyDescent="0.25">
      <c r="A33" s="36" t="s">
        <v>79</v>
      </c>
      <c r="B33" s="5" t="s">
        <v>1113</v>
      </c>
      <c r="C33" s="34" t="s">
        <v>1114</v>
      </c>
      <c r="D33" s="5" t="s">
        <v>1115</v>
      </c>
      <c r="E33" s="42" t="s">
        <v>1116</v>
      </c>
    </row>
    <row r="34" spans="1:5" ht="30" x14ac:dyDescent="0.25">
      <c r="A34" s="36" t="s">
        <v>1117</v>
      </c>
      <c r="B34" s="5" t="s">
        <v>1118</v>
      </c>
      <c r="C34" s="34" t="s">
        <v>1119</v>
      </c>
      <c r="D34" s="5" t="s">
        <v>1120</v>
      </c>
      <c r="E34" s="41" t="s">
        <v>1121</v>
      </c>
    </row>
    <row r="35" spans="1:5" ht="24" x14ac:dyDescent="0.25">
      <c r="A35" s="36" t="s">
        <v>81</v>
      </c>
      <c r="B35" s="5" t="s">
        <v>1122</v>
      </c>
      <c r="C35" s="34" t="s">
        <v>1123</v>
      </c>
      <c r="D35" s="5" t="s">
        <v>1124</v>
      </c>
      <c r="E35" s="40" t="s">
        <v>1125</v>
      </c>
    </row>
    <row r="36" spans="1:5" ht="30" x14ac:dyDescent="0.25">
      <c r="A36" s="36" t="s">
        <v>167</v>
      </c>
      <c r="B36" s="5" t="s">
        <v>1126</v>
      </c>
      <c r="C36" s="34" t="s">
        <v>1127</v>
      </c>
      <c r="D36" s="5" t="s">
        <v>1128</v>
      </c>
      <c r="E36" s="41" t="s">
        <v>1129</v>
      </c>
    </row>
    <row r="37" spans="1:5" ht="30" x14ac:dyDescent="0.25">
      <c r="A37" s="36" t="s">
        <v>120</v>
      </c>
      <c r="B37" s="5" t="s">
        <v>1130</v>
      </c>
      <c r="C37" s="34" t="s">
        <v>1131</v>
      </c>
      <c r="D37" s="5" t="s">
        <v>1132</v>
      </c>
      <c r="E37" s="40" t="s">
        <v>1133</v>
      </c>
    </row>
    <row r="38" spans="1:5" ht="30" x14ac:dyDescent="0.25">
      <c r="A38" s="36" t="s">
        <v>433</v>
      </c>
      <c r="B38" s="5" t="s">
        <v>1134</v>
      </c>
      <c r="C38" s="34" t="s">
        <v>1135</v>
      </c>
      <c r="D38" s="5" t="s">
        <v>1136</v>
      </c>
      <c r="E38" s="42" t="s">
        <v>1137</v>
      </c>
    </row>
    <row r="39" spans="1:5" ht="30" x14ac:dyDescent="0.25">
      <c r="A39" s="36" t="s">
        <v>125</v>
      </c>
      <c r="B39" s="5" t="s">
        <v>1138</v>
      </c>
      <c r="C39" s="34" t="s">
        <v>1139</v>
      </c>
      <c r="D39" s="5" t="s">
        <v>1140</v>
      </c>
      <c r="E39" s="37" t="s">
        <v>1141</v>
      </c>
    </row>
    <row r="40" spans="1:5" ht="30" x14ac:dyDescent="0.25">
      <c r="A40" s="36" t="s">
        <v>1142</v>
      </c>
      <c r="B40" s="5" t="s">
        <v>1143</v>
      </c>
      <c r="C40" s="34" t="s">
        <v>1144</v>
      </c>
      <c r="D40" s="5" t="s">
        <v>1145</v>
      </c>
      <c r="E40" s="49" t="s">
        <v>1146</v>
      </c>
    </row>
    <row r="41" spans="1:5" ht="30" x14ac:dyDescent="0.25">
      <c r="A41" s="36" t="s">
        <v>230</v>
      </c>
      <c r="B41" s="5" t="s">
        <v>1147</v>
      </c>
      <c r="C41" s="34" t="s">
        <v>1148</v>
      </c>
      <c r="D41" s="5" t="s">
        <v>1149</v>
      </c>
      <c r="E41" s="41" t="s">
        <v>1150</v>
      </c>
    </row>
    <row r="42" spans="1:5" ht="30" x14ac:dyDescent="0.25">
      <c r="A42" s="36" t="s">
        <v>87</v>
      </c>
      <c r="B42" s="5" t="s">
        <v>1151</v>
      </c>
      <c r="C42" s="34" t="s">
        <v>1152</v>
      </c>
      <c r="D42" s="5" t="s">
        <v>1153</v>
      </c>
      <c r="E42" s="37" t="s">
        <v>1154</v>
      </c>
    </row>
    <row r="43" spans="1:5" ht="30" x14ac:dyDescent="0.25">
      <c r="A43" s="36" t="s">
        <v>74</v>
      </c>
      <c r="B43" s="5" t="s">
        <v>1155</v>
      </c>
      <c r="C43" s="34" t="s">
        <v>1156</v>
      </c>
      <c r="D43" s="5" t="s">
        <v>1157</v>
      </c>
      <c r="E43" s="41" t="s">
        <v>1158</v>
      </c>
    </row>
    <row r="44" spans="1:5" ht="30" x14ac:dyDescent="0.25">
      <c r="A44" s="36" t="s">
        <v>107</v>
      </c>
      <c r="B44" s="5" t="s">
        <v>1159</v>
      </c>
      <c r="C44" s="34" t="s">
        <v>1160</v>
      </c>
      <c r="D44" s="5" t="s">
        <v>1161</v>
      </c>
      <c r="E44" s="37" t="s">
        <v>1162</v>
      </c>
    </row>
    <row r="45" spans="1:5" ht="30" x14ac:dyDescent="0.25">
      <c r="A45" s="36" t="s">
        <v>48</v>
      </c>
      <c r="B45" s="50" t="s">
        <v>1163</v>
      </c>
      <c r="C45" s="38" t="s">
        <v>1164</v>
      </c>
      <c r="D45" s="39" t="s">
        <v>1165</v>
      </c>
      <c r="E45" s="51" t="s">
        <v>1166</v>
      </c>
    </row>
    <row r="46" spans="1:5" ht="30" x14ac:dyDescent="0.25">
      <c r="A46" s="36" t="s">
        <v>249</v>
      </c>
      <c r="B46" s="5" t="s">
        <v>1167</v>
      </c>
      <c r="C46" s="34" t="s">
        <v>1168</v>
      </c>
      <c r="D46" s="5" t="s">
        <v>1169</v>
      </c>
      <c r="E46" s="43" t="s">
        <v>1170</v>
      </c>
    </row>
    <row r="47" spans="1:5" ht="30" x14ac:dyDescent="0.25">
      <c r="A47" s="45" t="s">
        <v>381</v>
      </c>
      <c r="B47" s="15" t="s">
        <v>1171</v>
      </c>
      <c r="C47" s="46" t="s">
        <v>1172</v>
      </c>
      <c r="D47" s="15" t="s">
        <v>1173</v>
      </c>
      <c r="E47" s="16" t="s">
        <v>1174</v>
      </c>
    </row>
    <row r="48" spans="1:5" ht="30" x14ac:dyDescent="0.25">
      <c r="A48" s="36" t="s">
        <v>272</v>
      </c>
      <c r="B48" s="5" t="s">
        <v>1175</v>
      </c>
      <c r="C48" s="34" t="s">
        <v>1176</v>
      </c>
      <c r="D48" s="5" t="s">
        <v>1177</v>
      </c>
      <c r="E48" s="42" t="s">
        <v>1178</v>
      </c>
    </row>
    <row r="49" spans="1:5" ht="30" x14ac:dyDescent="0.25">
      <c r="A49" s="36" t="s">
        <v>408</v>
      </c>
      <c r="B49" s="34" t="s">
        <v>1179</v>
      </c>
      <c r="C49" s="34" t="s">
        <v>1180</v>
      </c>
      <c r="D49" s="5" t="s">
        <v>1181</v>
      </c>
      <c r="E49" s="41" t="s">
        <v>1182</v>
      </c>
    </row>
    <row r="50" spans="1:5" ht="30" x14ac:dyDescent="0.25">
      <c r="A50" s="36" t="s">
        <v>413</v>
      </c>
      <c r="B50" s="34" t="s">
        <v>1183</v>
      </c>
      <c r="C50" s="34" t="s">
        <v>1184</v>
      </c>
      <c r="D50" s="5" t="s">
        <v>1185</v>
      </c>
      <c r="E50" s="40" t="s">
        <v>1186</v>
      </c>
    </row>
    <row r="51" spans="1:5" ht="45" x14ac:dyDescent="0.25">
      <c r="A51" s="36" t="s">
        <v>1187</v>
      </c>
      <c r="B51" s="5" t="s">
        <v>1188</v>
      </c>
      <c r="C51" s="34" t="s">
        <v>1189</v>
      </c>
      <c r="D51" s="5" t="s">
        <v>1190</v>
      </c>
      <c r="E51" s="41" t="s">
        <v>1191</v>
      </c>
    </row>
    <row r="52" spans="1:5" ht="30" x14ac:dyDescent="0.25">
      <c r="A52" s="36" t="s">
        <v>278</v>
      </c>
      <c r="B52" s="34" t="s">
        <v>1192</v>
      </c>
      <c r="C52" s="34" t="s">
        <v>1193</v>
      </c>
      <c r="D52" s="5" t="s">
        <v>1194</v>
      </c>
      <c r="E52" s="48" t="s">
        <v>1195</v>
      </c>
    </row>
    <row r="53" spans="1:5" ht="45" x14ac:dyDescent="0.25">
      <c r="A53" s="36" t="s">
        <v>517</v>
      </c>
      <c r="B53" s="5" t="s">
        <v>1196</v>
      </c>
      <c r="C53" s="34" t="s">
        <v>1197</v>
      </c>
      <c r="D53" s="5" t="s">
        <v>1198</v>
      </c>
      <c r="E53" s="41" t="s">
        <v>1199</v>
      </c>
    </row>
    <row r="54" spans="1:5" ht="30" x14ac:dyDescent="0.25">
      <c r="A54" s="36" t="s">
        <v>39</v>
      </c>
      <c r="B54" s="5" t="s">
        <v>1200</v>
      </c>
      <c r="C54" s="38" t="s">
        <v>1201</v>
      </c>
      <c r="D54" s="50" t="s">
        <v>1202</v>
      </c>
      <c r="E54" s="41" t="s">
        <v>1203</v>
      </c>
    </row>
    <row r="55" spans="1:5" ht="30" x14ac:dyDescent="0.25">
      <c r="A55" s="52" t="s">
        <v>417</v>
      </c>
      <c r="B55" s="46" t="s">
        <v>1204</v>
      </c>
      <c r="C55" s="46" t="s">
        <v>1205</v>
      </c>
      <c r="D55" s="15" t="s">
        <v>1206</v>
      </c>
      <c r="E55" s="30" t="s">
        <v>1207</v>
      </c>
    </row>
    <row r="56" spans="1:5" ht="30" x14ac:dyDescent="0.25">
      <c r="A56" s="36" t="s">
        <v>46</v>
      </c>
      <c r="B56" s="39" t="s">
        <v>1208</v>
      </c>
      <c r="C56" s="38" t="s">
        <v>1209</v>
      </c>
      <c r="D56" s="39" t="s">
        <v>1210</v>
      </c>
      <c r="E56" s="9" t="s">
        <v>1211</v>
      </c>
    </row>
    <row r="57" spans="1:5" ht="30" x14ac:dyDescent="0.25">
      <c r="A57" s="36" t="s">
        <v>99</v>
      </c>
      <c r="B57" s="34" t="s">
        <v>1212</v>
      </c>
      <c r="C57" s="34" t="s">
        <v>1213</v>
      </c>
      <c r="D57" s="5" t="s">
        <v>1214</v>
      </c>
      <c r="E57" s="37" t="s">
        <v>1215</v>
      </c>
    </row>
    <row r="58" spans="1:5" ht="30" x14ac:dyDescent="0.25">
      <c r="A58" s="36" t="s">
        <v>314</v>
      </c>
      <c r="B58" s="5" t="s">
        <v>1216</v>
      </c>
      <c r="C58" s="34" t="s">
        <v>1217</v>
      </c>
      <c r="D58" s="5" t="s">
        <v>1218</v>
      </c>
      <c r="E58" s="40" t="s">
        <v>1219</v>
      </c>
    </row>
    <row r="59" spans="1:5" ht="30" x14ac:dyDescent="0.25">
      <c r="A59" s="36" t="s">
        <v>44</v>
      </c>
      <c r="B59" s="39" t="s">
        <v>1220</v>
      </c>
      <c r="C59" s="38" t="s">
        <v>1221</v>
      </c>
      <c r="D59" s="39" t="s">
        <v>1222</v>
      </c>
      <c r="E59" s="8" t="s">
        <v>1223</v>
      </c>
    </row>
    <row r="60" spans="1:5" ht="30" x14ac:dyDescent="0.25">
      <c r="A60" s="36" t="s">
        <v>213</v>
      </c>
      <c r="B60" s="5" t="s">
        <v>1224</v>
      </c>
      <c r="C60" s="34" t="s">
        <v>1225</v>
      </c>
      <c r="D60" s="5" t="s">
        <v>1226</v>
      </c>
      <c r="E60" s="40" t="s">
        <v>1227</v>
      </c>
    </row>
    <row r="61" spans="1:5" ht="30" x14ac:dyDescent="0.25">
      <c r="A61" s="36" t="s">
        <v>1228</v>
      </c>
      <c r="B61" s="5" t="s">
        <v>1229</v>
      </c>
      <c r="C61" s="34" t="s">
        <v>1230</v>
      </c>
      <c r="D61" s="5" t="s">
        <v>1231</v>
      </c>
      <c r="E61" s="43" t="s">
        <v>1232</v>
      </c>
    </row>
    <row r="62" spans="1:5" x14ac:dyDescent="0.25">
      <c r="A62" s="36" t="s">
        <v>355</v>
      </c>
      <c r="B62" s="5" t="s">
        <v>1233</v>
      </c>
      <c r="C62" s="5" t="s">
        <v>1234</v>
      </c>
      <c r="D62" s="5" t="s">
        <v>1235</v>
      </c>
      <c r="E62" s="41" t="s">
        <v>1236</v>
      </c>
    </row>
    <row r="63" spans="1:5" ht="30" x14ac:dyDescent="0.25">
      <c r="A63" s="36" t="s">
        <v>220</v>
      </c>
      <c r="B63" s="5" t="s">
        <v>1237</v>
      </c>
      <c r="C63" s="34" t="s">
        <v>1238</v>
      </c>
      <c r="D63" s="5" t="s">
        <v>1239</v>
      </c>
      <c r="E63" s="41" t="s">
        <v>1240</v>
      </c>
    </row>
    <row r="64" spans="1:5" ht="30" x14ac:dyDescent="0.25">
      <c r="A64" s="36" t="s">
        <v>557</v>
      </c>
      <c r="B64" s="5" t="s">
        <v>1241</v>
      </c>
      <c r="C64" s="34" t="s">
        <v>1242</v>
      </c>
      <c r="D64" s="5" t="s">
        <v>1243</v>
      </c>
      <c r="E64" s="40" t="s">
        <v>1227</v>
      </c>
    </row>
    <row r="65" spans="1:5" ht="30" x14ac:dyDescent="0.25">
      <c r="A65" s="36" t="s">
        <v>388</v>
      </c>
      <c r="B65" s="5" t="s">
        <v>1244</v>
      </c>
      <c r="C65" s="34" t="s">
        <v>1245</v>
      </c>
      <c r="D65" s="5" t="s">
        <v>1246</v>
      </c>
      <c r="E65" s="41" t="s">
        <v>1247</v>
      </c>
    </row>
    <row r="66" spans="1:5" ht="30" x14ac:dyDescent="0.25">
      <c r="A66" s="36" t="s">
        <v>393</v>
      </c>
      <c r="B66" s="34" t="s">
        <v>1248</v>
      </c>
      <c r="C66" s="34" t="s">
        <v>1249</v>
      </c>
      <c r="D66" s="5" t="s">
        <v>1250</v>
      </c>
      <c r="E66" s="42" t="s">
        <v>1251</v>
      </c>
    </row>
    <row r="67" spans="1:5" x14ac:dyDescent="0.25">
      <c r="A67" s="36" t="s">
        <v>508</v>
      </c>
      <c r="B67" s="5" t="s">
        <v>1252</v>
      </c>
      <c r="C67" s="5" t="s">
        <v>1253</v>
      </c>
      <c r="D67" s="5" t="s">
        <v>1254</v>
      </c>
      <c r="E67" s="42" t="s">
        <v>1255</v>
      </c>
    </row>
    <row r="68" spans="1:5" ht="30" x14ac:dyDescent="0.25">
      <c r="A68" s="36" t="s">
        <v>55</v>
      </c>
      <c r="B68" s="39" t="s">
        <v>1256</v>
      </c>
      <c r="C68" s="38" t="s">
        <v>1257</v>
      </c>
      <c r="D68" s="39" t="s">
        <v>1258</v>
      </c>
      <c r="E68" s="10" t="s">
        <v>1259</v>
      </c>
    </row>
    <row r="69" spans="1:5" ht="30" x14ac:dyDescent="0.25">
      <c r="A69" s="36" t="s">
        <v>397</v>
      </c>
      <c r="B69" s="5" t="s">
        <v>1260</v>
      </c>
      <c r="C69" s="34" t="s">
        <v>1261</v>
      </c>
      <c r="D69" s="5" t="s">
        <v>1262</v>
      </c>
      <c r="E69" s="48" t="s">
        <v>1263</v>
      </c>
    </row>
    <row r="70" spans="1:5" x14ac:dyDescent="0.25">
      <c r="A70" s="36" t="s">
        <v>200</v>
      </c>
      <c r="B70" s="34" t="s">
        <v>1264</v>
      </c>
      <c r="C70" s="38" t="s">
        <v>1265</v>
      </c>
      <c r="D70" s="5" t="s">
        <v>1266</v>
      </c>
      <c r="E70" s="42" t="s">
        <v>1267</v>
      </c>
    </row>
    <row r="71" spans="1:5" ht="45" x14ac:dyDescent="0.25">
      <c r="A71" s="36" t="s">
        <v>18</v>
      </c>
      <c r="B71" s="39" t="s">
        <v>1268</v>
      </c>
      <c r="C71" s="38" t="s">
        <v>1269</v>
      </c>
      <c r="D71" s="39" t="s">
        <v>1270</v>
      </c>
      <c r="E71" s="9" t="s">
        <v>1271</v>
      </c>
    </row>
    <row r="72" spans="1:5" ht="30" x14ac:dyDescent="0.25">
      <c r="A72" s="36" t="s">
        <v>134</v>
      </c>
      <c r="B72" s="5" t="s">
        <v>1272</v>
      </c>
      <c r="C72" s="34" t="s">
        <v>1273</v>
      </c>
      <c r="D72" s="5" t="s">
        <v>1274</v>
      </c>
      <c r="E72" s="37" t="s">
        <v>1275</v>
      </c>
    </row>
    <row r="73" spans="1:5" ht="30" x14ac:dyDescent="0.25">
      <c r="A73" s="36" t="s">
        <v>462</v>
      </c>
      <c r="B73" s="5" t="s">
        <v>1276</v>
      </c>
      <c r="C73" s="34" t="s">
        <v>1277</v>
      </c>
      <c r="D73" s="5" t="s">
        <v>1278</v>
      </c>
      <c r="E73" s="41" t="s">
        <v>1279</v>
      </c>
    </row>
    <row r="74" spans="1:5" ht="30" x14ac:dyDescent="0.25">
      <c r="A74" s="36" t="s">
        <v>187</v>
      </c>
      <c r="B74" s="34" t="s">
        <v>1280</v>
      </c>
      <c r="C74" s="34" t="s">
        <v>1281</v>
      </c>
      <c r="D74" s="5" t="s">
        <v>1282</v>
      </c>
      <c r="E74" s="41" t="s">
        <v>1283</v>
      </c>
    </row>
    <row r="75" spans="1:5" ht="30" x14ac:dyDescent="0.25">
      <c r="A75" s="36" t="s">
        <v>333</v>
      </c>
      <c r="B75" s="5" t="s">
        <v>1036</v>
      </c>
      <c r="C75" s="34" t="s">
        <v>1284</v>
      </c>
      <c r="D75" s="5" t="s">
        <v>1285</v>
      </c>
      <c r="E75" s="41" t="s">
        <v>1039</v>
      </c>
    </row>
    <row r="76" spans="1:5" ht="30" x14ac:dyDescent="0.25">
      <c r="A76" s="36" t="s">
        <v>321</v>
      </c>
      <c r="B76" s="34" t="s">
        <v>1286</v>
      </c>
      <c r="C76" s="34" t="s">
        <v>1287</v>
      </c>
      <c r="D76" s="5" t="s">
        <v>1288</v>
      </c>
      <c r="E76" s="43" t="s">
        <v>1289</v>
      </c>
    </row>
    <row r="77" spans="1:5" x14ac:dyDescent="0.25">
      <c r="A77" s="53" t="s">
        <v>257</v>
      </c>
      <c r="B77" s="5" t="s">
        <v>1290</v>
      </c>
      <c r="C77" s="34" t="s">
        <v>1291</v>
      </c>
      <c r="D77" s="5" t="s">
        <v>1292</v>
      </c>
      <c r="E77" s="41" t="s">
        <v>1293</v>
      </c>
    </row>
    <row r="78" spans="1:5" ht="30" x14ac:dyDescent="0.25">
      <c r="A78" s="36" t="s">
        <v>113</v>
      </c>
      <c r="B78" s="34" t="s">
        <v>1294</v>
      </c>
      <c r="C78" s="34" t="s">
        <v>1295</v>
      </c>
      <c r="D78" s="5" t="s">
        <v>1296</v>
      </c>
      <c r="E78" s="40" t="s">
        <v>1297</v>
      </c>
    </row>
    <row r="79" spans="1:5" ht="30" x14ac:dyDescent="0.25">
      <c r="A79" s="36" t="s">
        <v>437</v>
      </c>
      <c r="B79" s="5" t="s">
        <v>1298</v>
      </c>
      <c r="C79" s="34" t="s">
        <v>1299</v>
      </c>
      <c r="D79" s="5" t="s">
        <v>1300</v>
      </c>
      <c r="E79" s="40" t="s">
        <v>1301</v>
      </c>
    </row>
    <row r="80" spans="1:5" ht="30" x14ac:dyDescent="0.25">
      <c r="A80" s="36" t="s">
        <v>211</v>
      </c>
      <c r="B80" s="5" t="s">
        <v>1302</v>
      </c>
      <c r="C80" s="34" t="s">
        <v>1303</v>
      </c>
      <c r="D80" s="5" t="s">
        <v>1304</v>
      </c>
      <c r="E80" s="40" t="s">
        <v>1305</v>
      </c>
    </row>
    <row r="81" spans="1:5" ht="30" x14ac:dyDescent="0.25">
      <c r="A81" s="36" t="s">
        <v>247</v>
      </c>
      <c r="B81" s="5" t="s">
        <v>1306</v>
      </c>
      <c r="C81" s="34" t="s">
        <v>1307</v>
      </c>
      <c r="D81" s="5" t="s">
        <v>1308</v>
      </c>
      <c r="E81" s="42" t="s">
        <v>1309</v>
      </c>
    </row>
    <row r="82" spans="1:5" ht="30" x14ac:dyDescent="0.25">
      <c r="A82" s="36" t="s">
        <v>173</v>
      </c>
      <c r="B82" s="34" t="s">
        <v>1310</v>
      </c>
      <c r="C82" s="34" t="s">
        <v>1311</v>
      </c>
      <c r="D82" s="5" t="s">
        <v>1312</v>
      </c>
      <c r="E82" s="40" t="s">
        <v>1313</v>
      </c>
    </row>
    <row r="83" spans="1:5" ht="30" x14ac:dyDescent="0.25">
      <c r="A83" s="36" t="s">
        <v>262</v>
      </c>
      <c r="B83" s="34" t="s">
        <v>1314</v>
      </c>
      <c r="C83" s="34" t="s">
        <v>1315</v>
      </c>
      <c r="D83" s="5" t="s">
        <v>1316</v>
      </c>
      <c r="E83" s="42" t="s">
        <v>1317</v>
      </c>
    </row>
    <row r="84" spans="1:5" ht="30" x14ac:dyDescent="0.25">
      <c r="A84" s="36" t="s">
        <v>236</v>
      </c>
      <c r="B84" s="5" t="s">
        <v>1318</v>
      </c>
      <c r="C84" s="34" t="s">
        <v>1319</v>
      </c>
      <c r="D84" s="5" t="s">
        <v>1320</v>
      </c>
      <c r="E84" s="40" t="s">
        <v>1321</v>
      </c>
    </row>
    <row r="85" spans="1:5" ht="30" x14ac:dyDescent="0.25">
      <c r="A85" s="36" t="s">
        <v>206</v>
      </c>
      <c r="B85" s="34" t="s">
        <v>1322</v>
      </c>
      <c r="C85" s="34" t="s">
        <v>1323</v>
      </c>
      <c r="D85" s="5" t="s">
        <v>1324</v>
      </c>
      <c r="E85" s="41" t="s">
        <v>1325</v>
      </c>
    </row>
    <row r="86" spans="1:5" ht="45" x14ac:dyDescent="0.25">
      <c r="A86" s="36" t="s">
        <v>148</v>
      </c>
      <c r="B86" s="5" t="s">
        <v>740</v>
      </c>
      <c r="C86" s="34" t="s">
        <v>1326</v>
      </c>
      <c r="D86" s="5" t="s">
        <v>1327</v>
      </c>
      <c r="E86" s="41" t="s">
        <v>1328</v>
      </c>
    </row>
    <row r="87" spans="1:5" ht="30" x14ac:dyDescent="0.25">
      <c r="A87" s="36" t="s">
        <v>61</v>
      </c>
      <c r="B87" s="5" t="s">
        <v>1329</v>
      </c>
      <c r="C87" s="38" t="s">
        <v>1330</v>
      </c>
      <c r="D87" s="5" t="s">
        <v>1331</v>
      </c>
      <c r="E87" s="40" t="s">
        <v>1332</v>
      </c>
    </row>
    <row r="88" spans="1:5" x14ac:dyDescent="0.25">
      <c r="A88" s="36" t="s">
        <v>496</v>
      </c>
      <c r="B88" s="5" t="s">
        <v>1333</v>
      </c>
      <c r="C88" s="34" t="s">
        <v>1334</v>
      </c>
      <c r="D88" s="5" t="s">
        <v>1335</v>
      </c>
      <c r="E88" s="42" t="s">
        <v>1336</v>
      </c>
    </row>
    <row r="89" spans="1:5" ht="30" x14ac:dyDescent="0.25">
      <c r="A89" s="36" t="s">
        <v>486</v>
      </c>
      <c r="B89" s="5" t="s">
        <v>1337</v>
      </c>
      <c r="C89" s="34" t="s">
        <v>1338</v>
      </c>
      <c r="D89" s="5" t="s">
        <v>1339</v>
      </c>
      <c r="E89" s="40" t="s">
        <v>1340</v>
      </c>
    </row>
    <row r="90" spans="1:5" ht="30" x14ac:dyDescent="0.25">
      <c r="A90" s="36" t="s">
        <v>1341</v>
      </c>
      <c r="B90" s="34" t="s">
        <v>1342</v>
      </c>
      <c r="C90" s="34" t="s">
        <v>1343</v>
      </c>
      <c r="D90" s="5" t="s">
        <v>1344</v>
      </c>
      <c r="E90" s="42" t="s">
        <v>1345</v>
      </c>
    </row>
    <row r="91" spans="1:5" ht="30" x14ac:dyDescent="0.25">
      <c r="A91" s="36" t="s">
        <v>141</v>
      </c>
      <c r="B91" s="5" t="s">
        <v>1346</v>
      </c>
      <c r="C91" s="34" t="s">
        <v>1347</v>
      </c>
      <c r="D91" s="5" t="s">
        <v>1348</v>
      </c>
      <c r="E91" s="54" t="s">
        <v>1349</v>
      </c>
    </row>
    <row r="92" spans="1:5" ht="30" x14ac:dyDescent="0.25">
      <c r="A92" s="36" t="s">
        <v>441</v>
      </c>
      <c r="B92" s="5" t="s">
        <v>1350</v>
      </c>
      <c r="C92" s="34" t="s">
        <v>1351</v>
      </c>
      <c r="D92" s="5" t="s">
        <v>1352</v>
      </c>
      <c r="E92" s="40" t="s">
        <v>1353</v>
      </c>
    </row>
    <row r="93" spans="1:5" ht="30" x14ac:dyDescent="0.25">
      <c r="A93" s="36" t="s">
        <v>294</v>
      </c>
      <c r="B93" s="5" t="s">
        <v>1354</v>
      </c>
      <c r="C93" s="34" t="s">
        <v>1355</v>
      </c>
      <c r="D93" s="5" t="s">
        <v>1356</v>
      </c>
      <c r="E93" s="41" t="s">
        <v>1357</v>
      </c>
    </row>
    <row r="94" spans="1:5" ht="30" x14ac:dyDescent="0.25">
      <c r="A94" s="36" t="s">
        <v>337</v>
      </c>
      <c r="B94" s="5" t="s">
        <v>1358</v>
      </c>
      <c r="C94" s="34" t="s">
        <v>1359</v>
      </c>
      <c r="D94" s="34" t="s">
        <v>1360</v>
      </c>
      <c r="E94" s="41" t="s">
        <v>1361</v>
      </c>
    </row>
    <row r="95" spans="1:5" ht="30" x14ac:dyDescent="0.25">
      <c r="A95" s="36" t="s">
        <v>366</v>
      </c>
      <c r="B95" s="5" t="s">
        <v>1362</v>
      </c>
      <c r="C95" s="34" t="s">
        <v>1363</v>
      </c>
      <c r="D95" s="5" t="s">
        <v>1364</v>
      </c>
      <c r="E95" s="41" t="s">
        <v>1365</v>
      </c>
    </row>
    <row r="96" spans="1:5" ht="30" x14ac:dyDescent="0.25">
      <c r="A96" s="36" t="s">
        <v>327</v>
      </c>
      <c r="B96" s="5" t="s">
        <v>1366</v>
      </c>
      <c r="C96" s="34" t="s">
        <v>1367</v>
      </c>
      <c r="D96" s="5" t="s">
        <v>1368</v>
      </c>
      <c r="E96" s="41" t="s">
        <v>1369</v>
      </c>
    </row>
    <row r="97" spans="1:5" ht="60" x14ac:dyDescent="0.25">
      <c r="A97" s="36" t="s">
        <v>350</v>
      </c>
      <c r="B97" s="34" t="s">
        <v>1370</v>
      </c>
      <c r="C97" s="55" t="s">
        <v>1371</v>
      </c>
      <c r="D97" s="5" t="s">
        <v>1372</v>
      </c>
      <c r="E97" s="42" t="s">
        <v>1373</v>
      </c>
    </row>
    <row r="98" spans="1:5" ht="30" x14ac:dyDescent="0.25">
      <c r="A98" s="36" t="s">
        <v>95</v>
      </c>
      <c r="B98" s="5" t="s">
        <v>1374</v>
      </c>
      <c r="C98" s="34" t="s">
        <v>1375</v>
      </c>
      <c r="D98" s="5" t="s">
        <v>1376</v>
      </c>
      <c r="E98" s="37" t="s">
        <v>1377</v>
      </c>
    </row>
    <row r="99" spans="1:5" ht="30" x14ac:dyDescent="0.25">
      <c r="A99" s="36" t="s">
        <v>531</v>
      </c>
      <c r="B99" s="34" t="s">
        <v>1378</v>
      </c>
      <c r="C99" s="34" t="s">
        <v>1379</v>
      </c>
      <c r="D99" s="5" t="s">
        <v>1380</v>
      </c>
      <c r="E99" s="40" t="s">
        <v>1381</v>
      </c>
    </row>
    <row r="100" spans="1:5" ht="45" x14ac:dyDescent="0.25">
      <c r="A100" s="36" t="s">
        <v>118</v>
      </c>
      <c r="B100" s="5" t="s">
        <v>1382</v>
      </c>
      <c r="C100" s="34" t="s">
        <v>1383</v>
      </c>
      <c r="D100" s="56" t="s">
        <v>1384</v>
      </c>
      <c r="E100" s="41" t="s">
        <v>1385</v>
      </c>
    </row>
    <row r="101" spans="1:5" ht="30" x14ac:dyDescent="0.25">
      <c r="A101" s="36" t="s">
        <v>1386</v>
      </c>
      <c r="B101" s="5" t="s">
        <v>1387</v>
      </c>
      <c r="C101" s="34" t="s">
        <v>1388</v>
      </c>
      <c r="D101" s="5" t="s">
        <v>1389</v>
      </c>
      <c r="E101" s="42" t="s">
        <v>1390</v>
      </c>
    </row>
    <row r="102" spans="1:5" ht="30" x14ac:dyDescent="0.25">
      <c r="A102" s="36" t="s">
        <v>25</v>
      </c>
      <c r="B102" s="5" t="s">
        <v>1391</v>
      </c>
      <c r="C102" s="38" t="s">
        <v>1392</v>
      </c>
      <c r="D102" s="5" t="s">
        <v>1393</v>
      </c>
      <c r="E102" s="40" t="s">
        <v>1394</v>
      </c>
    </row>
    <row r="103" spans="1:5" x14ac:dyDescent="0.25">
      <c r="A103" s="36" t="s">
        <v>155</v>
      </c>
      <c r="B103" s="5" t="s">
        <v>1395</v>
      </c>
      <c r="C103" s="5" t="s">
        <v>1396</v>
      </c>
      <c r="D103" s="5" t="s">
        <v>1397</v>
      </c>
      <c r="E103" s="41" t="s">
        <v>1398</v>
      </c>
    </row>
    <row r="104" spans="1:5" ht="30" x14ac:dyDescent="0.25">
      <c r="A104" s="36" t="s">
        <v>543</v>
      </c>
      <c r="B104" s="5" t="s">
        <v>1399</v>
      </c>
      <c r="C104" s="34" t="s">
        <v>1400</v>
      </c>
      <c r="D104" s="5" t="s">
        <v>1401</v>
      </c>
      <c r="E104" s="40" t="s">
        <v>1402</v>
      </c>
    </row>
    <row r="105" spans="1:5" ht="30" x14ac:dyDescent="0.25">
      <c r="A105" s="36" t="s">
        <v>269</v>
      </c>
      <c r="B105" s="5" t="s">
        <v>1403</v>
      </c>
      <c r="C105" s="34" t="s">
        <v>1404</v>
      </c>
      <c r="D105" s="5" t="s">
        <v>1405</v>
      </c>
      <c r="E105" s="40" t="s">
        <v>1406</v>
      </c>
    </row>
    <row r="106" spans="1:5" ht="45" x14ac:dyDescent="0.25">
      <c r="A106" s="36" t="s">
        <v>344</v>
      </c>
      <c r="B106" s="5" t="s">
        <v>1407</v>
      </c>
      <c r="C106" s="34" t="s">
        <v>1408</v>
      </c>
      <c r="D106" s="5" t="s">
        <v>1409</v>
      </c>
      <c r="E106" s="37" t="s">
        <v>1410</v>
      </c>
    </row>
    <row r="107" spans="1:5" ht="30" x14ac:dyDescent="0.25">
      <c r="A107" s="36" t="s">
        <v>222</v>
      </c>
      <c r="B107" s="34" t="s">
        <v>1411</v>
      </c>
      <c r="C107" s="34" t="s">
        <v>1412</v>
      </c>
      <c r="D107" s="5" t="s">
        <v>1413</v>
      </c>
      <c r="E107" s="41" t="s">
        <v>1414</v>
      </c>
    </row>
    <row r="108" spans="1:5" ht="30" x14ac:dyDescent="0.25">
      <c r="A108" s="36" t="s">
        <v>228</v>
      </c>
      <c r="B108" s="5" t="s">
        <v>1415</v>
      </c>
      <c r="C108" s="34" t="s">
        <v>1416</v>
      </c>
      <c r="D108" s="5" t="s">
        <v>1417</v>
      </c>
      <c r="E108" s="42" t="s">
        <v>1418</v>
      </c>
    </row>
    <row r="109" spans="1:5" ht="30" x14ac:dyDescent="0.25">
      <c r="A109" s="36" t="s">
        <v>515</v>
      </c>
      <c r="B109" s="34" t="s">
        <v>1419</v>
      </c>
      <c r="C109" s="34" t="s">
        <v>1420</v>
      </c>
      <c r="D109" s="5" t="s">
        <v>1421</v>
      </c>
      <c r="E109" s="41" t="s">
        <v>1422</v>
      </c>
    </row>
    <row r="110" spans="1:5" ht="30" x14ac:dyDescent="0.25">
      <c r="A110" s="36" t="s">
        <v>469</v>
      </c>
      <c r="B110" s="5" t="s">
        <v>1423</v>
      </c>
      <c r="C110" s="34" t="s">
        <v>1424</v>
      </c>
      <c r="D110" s="5" t="s">
        <v>1425</v>
      </c>
      <c r="E110" s="40" t="s">
        <v>1426</v>
      </c>
    </row>
    <row r="111" spans="1:5" ht="30" x14ac:dyDescent="0.25">
      <c r="A111" s="36" t="s">
        <v>300</v>
      </c>
      <c r="B111" s="34" t="s">
        <v>1427</v>
      </c>
      <c r="C111" s="34" t="s">
        <v>1428</v>
      </c>
      <c r="D111" s="5" t="s">
        <v>1429</v>
      </c>
      <c r="E111" s="41" t="s">
        <v>1430</v>
      </c>
    </row>
    <row r="112" spans="1:5" ht="30" x14ac:dyDescent="0.25">
      <c r="A112" s="36" t="s">
        <v>537</v>
      </c>
      <c r="B112" s="5" t="s">
        <v>1431</v>
      </c>
      <c r="C112" s="34" t="s">
        <v>1432</v>
      </c>
      <c r="D112" s="5" t="s">
        <v>1433</v>
      </c>
      <c r="E112" s="40" t="s">
        <v>1434</v>
      </c>
    </row>
  </sheetData>
  <hyperlinks>
    <hyperlink ref="D16" r:id="rId1" tooltip="Ligar pelo Hangouts" display="https://www.google.com/search?rlz=1C1GCEU_pt-BRBR819BR821&amp;ei=g16KXJmVBbfR5OUPkrmc6Ak&amp;q=Hospital+Naval+Marc%C3%ADlio+Dias+nome+do+representante+legal&amp;oq=Hospital+Naval+Marc%C3%ADlio+Dias+nome+do+representante+legal&amp;gs_l=psy-ab.3...2913.10759..11077...0.0..0.297.3800.0j27j1......0....1..gws-wiz.......0i71j0j0i22i30j33i22i29i30j33i160.3kwPODCeTdM"/>
    <hyperlink ref="E71" r:id="rId2" display="mailto:secretaria.adm@ufjf.edu.br"/>
    <hyperlink ref="E29" r:id="rId3" display="mailto:der@ifsul.edu.br"/>
    <hyperlink ref="D54" r:id="rId4" tooltip="Ligar pelo Hangouts" display="https://www.google.com/search?rlz=1C1GCEU_pt-BRBR819BR821&amp;biw=1584&amp;bih=776&amp;ei=LWqKXMygPIyj5OUP-qmb4AY&amp;q=Laborat%C3%B3rio+Nacional+de+Computa%C3%A7%C3%A3o+Cient%C3%ADfica+-+LNCC&amp;oq=Laborat%C3%B3rio+Nacional+de+Computa%C3%A7%C3%A3o+Cient%C3%ADfica+-+LNCC&amp;gs_l=psy-ab.3...2699.8408..9512...1.0..3.156.7267.3j60......0....1j2..gws-wiz.....6..0i71j35i39j0j0i22i30.U_KemNlhhzQ"/>
    <hyperlink ref="E3" r:id="rId5" display="mailto:claudia@cbpf.br"/>
    <hyperlink ref="E59" r:id="rId6"/>
    <hyperlink ref="E56" r:id="rId7"/>
    <hyperlink ref="B45" r:id="rId8" display="https://www.google.com/search?rlz=1C1GCEU_pt-BRBR819BR821&amp;q=Rafael+Barreto+Almada&amp;stick=H4sIAAAAAAAAAONgVuLVT9c3NMxIjjcqMs3OXsQqGpSYlpiao-CUWFSUWpKv4JiTm5iSCACfrwqoKQAAAA&amp;sa=X&amp;ved=2ahUKEwiF_dOR5ovhAhVlK7kGHWfDD68QmxMoATAVegQIFRAD"/>
    <hyperlink ref="E45" r:id="rId9" display="mailto:dga@ifrj.edu.br"/>
    <hyperlink ref="E42" r:id="rId10"/>
    <hyperlink ref="E57" r:id="rId11"/>
    <hyperlink ref="E78" r:id="rId12"/>
    <hyperlink ref="D100" r:id="rId13" display="scs@ufpi.edu.br"/>
    <hyperlink ref="E37" r:id="rId14"/>
    <hyperlink ref="E39" r:id="rId15"/>
    <hyperlink ref="E72" r:id="rId16"/>
    <hyperlink ref="E17" r:id="rId17"/>
    <hyperlink ref="E35" r:id="rId18"/>
    <hyperlink ref="E60" r:id="rId19"/>
    <hyperlink ref="E105" r:id="rId20"/>
    <hyperlink ref="E64" r:id="rId21"/>
    <hyperlink ref="E27" r:id="rId22"/>
    <hyperlink ref="C97" r:id="rId23" display="reitoria@ufopa.edu.brRua Vera Paz, s/nº, Bairro Salé_x000a_CEP 68035-110, Santarém, Pará, Brasil"/>
    <hyperlink ref="E106" r:id="rId24"/>
    <hyperlink ref="E79" r:id="rId25"/>
    <hyperlink ref="E92" r:id="rId26"/>
    <hyperlink ref="E2" r:id="rId27"/>
    <hyperlink ref="E104" r:id="rId28"/>
    <hyperlink ref="E102" r:id="rId29"/>
    <hyperlink ref="E10" r:id="rId30"/>
    <hyperlink ref="E87" r:id="rId31"/>
    <hyperlink ref="E98" r:id="rId32"/>
    <hyperlink ref="E44" r:id="rId33"/>
    <hyperlink ref="E12" r:id="rId34"/>
    <hyperlink ref="E91" r:id="rId35"/>
    <hyperlink ref="E82" r:id="rId36"/>
    <hyperlink ref="E80" r:id="rId37"/>
    <hyperlink ref="E84" r:id="rId38"/>
    <hyperlink ref="E52" r:id="rId39"/>
    <hyperlink ref="E20" r:id="rId40"/>
    <hyperlink ref="E23" r:id="rId41"/>
    <hyperlink ref="E58" r:id="rId42"/>
    <hyperlink ref="E69" r:id="rId43"/>
    <hyperlink ref="E50" r:id="rId44"/>
    <hyperlink ref="E4" r:id="rId45"/>
    <hyperlink ref="E8" r:id="rId46"/>
    <hyperlink ref="E9" r:id="rId47"/>
    <hyperlink ref="E89" r:id="rId48"/>
    <hyperlink ref="E99" r:id="rId49"/>
    <hyperlink ref="E110" r:id="rId50"/>
    <hyperlink ref="E112" r:id="rId51"/>
    <hyperlink ref="E16" r:id="rId52"/>
    <hyperlink ref="E55" r:id="rId53"/>
    <hyperlink ref="E61" r:id="rId54"/>
    <hyperlink ref="E76" r:id="rId55"/>
    <hyperlink ref="E7" r:id="rId56"/>
    <hyperlink ref="E46" r:id="rId57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Fund.credenciadas e autorizadas</vt:lpstr>
      <vt:lpstr>Contatos Fundações</vt:lpstr>
      <vt:lpstr>Contatos apoiadas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Cristina Ferraresi</dc:creator>
  <cp:lastModifiedBy>Eunice</cp:lastModifiedBy>
  <dcterms:created xsi:type="dcterms:W3CDTF">2020-01-08T19:52:51Z</dcterms:created>
  <dcterms:modified xsi:type="dcterms:W3CDTF">2021-12-06T18:13:33Z</dcterms:modified>
</cp:coreProperties>
</file>