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/>
  <mc:AlternateContent xmlns:mc="http://schemas.openxmlformats.org/markup-compatibility/2006">
    <mc:Choice Requires="x15">
      <x15ac:absPath xmlns:x15ac="http://schemas.microsoft.com/office/spreadsheetml/2010/11/ac" url="https://mecbrasil-my.sharepoint.com/personal/mariavilarins_mec_gov_br/Documents/Área de Trabalho/"/>
    </mc:Choice>
  </mc:AlternateContent>
  <xr:revisionPtr revIDLastSave="0" documentId="8_{1D014D0B-384A-43B1-B20C-54CE9DF9B655}" xr6:coauthVersionLast="47" xr6:coauthVersionMax="47" xr10:uidLastSave="{00000000-0000-0000-0000-000000000000}"/>
  <bookViews>
    <workbookView xWindow="28680" yWindow="1905" windowWidth="24240" windowHeight="13020" xr2:uid="{00000000-000D-0000-FFFF-FFFF00000000}"/>
  </bookViews>
  <sheets>
    <sheet name="Fund.credenciadas e autorizadas" sheetId="1" r:id="rId1"/>
    <sheet name="Contatos Fundações" sheetId="2" r:id="rId2"/>
    <sheet name="Contatos apoiadas" sheetId="3" r:id="rId3"/>
  </sheet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9" i="1" l="1"/>
  <c r="K469" i="1" s="1"/>
  <c r="J468" i="1"/>
  <c r="K468" i="1" s="1"/>
  <c r="J467" i="1"/>
  <c r="K467" i="1" s="1"/>
  <c r="J466" i="1"/>
  <c r="K466" i="1" s="1"/>
  <c r="J465" i="1"/>
  <c r="K465" i="1" s="1"/>
  <c r="J464" i="1"/>
  <c r="K464" i="1" s="1"/>
  <c r="J463" i="1"/>
  <c r="K463" i="1" s="1"/>
  <c r="J462" i="1"/>
  <c r="K462" i="1" s="1"/>
  <c r="J461" i="1"/>
  <c r="K461" i="1" s="1"/>
  <c r="J460" i="1"/>
  <c r="K460" i="1" s="1"/>
  <c r="J459" i="1"/>
  <c r="K459" i="1" s="1"/>
  <c r="J458" i="1"/>
  <c r="K458" i="1" s="1"/>
  <c r="J457" i="1"/>
  <c r="K457" i="1" s="1"/>
  <c r="J456" i="1"/>
  <c r="K456" i="1" s="1"/>
  <c r="J455" i="1"/>
  <c r="K455" i="1" s="1"/>
  <c r="J454" i="1"/>
  <c r="K454" i="1" s="1"/>
  <c r="J453" i="1"/>
  <c r="K453" i="1" s="1"/>
  <c r="J452" i="1"/>
  <c r="K452" i="1" s="1"/>
  <c r="J451" i="1"/>
  <c r="K451" i="1" s="1"/>
  <c r="J450" i="1"/>
  <c r="K450" i="1" s="1"/>
  <c r="J449" i="1"/>
  <c r="K449" i="1" s="1"/>
  <c r="J448" i="1"/>
  <c r="K448" i="1" s="1"/>
  <c r="J447" i="1"/>
  <c r="K447" i="1" s="1"/>
  <c r="J446" i="1"/>
  <c r="K446" i="1" s="1"/>
  <c r="J445" i="1"/>
  <c r="K445" i="1" s="1"/>
  <c r="J444" i="1"/>
  <c r="K444" i="1" s="1"/>
  <c r="J443" i="1"/>
  <c r="K443" i="1" s="1"/>
  <c r="J442" i="1"/>
  <c r="K442" i="1" s="1"/>
  <c r="J441" i="1"/>
  <c r="K441" i="1" s="1"/>
  <c r="J440" i="1"/>
  <c r="K440" i="1" s="1"/>
  <c r="J439" i="1"/>
  <c r="K439" i="1" s="1"/>
  <c r="J438" i="1"/>
  <c r="K438" i="1" s="1"/>
  <c r="J437" i="1"/>
  <c r="K437" i="1" s="1"/>
  <c r="J436" i="1"/>
  <c r="K436" i="1" s="1"/>
  <c r="J435" i="1"/>
  <c r="K435" i="1" s="1"/>
  <c r="J434" i="1"/>
  <c r="K434" i="1" s="1"/>
  <c r="J433" i="1"/>
  <c r="K433" i="1" s="1"/>
  <c r="J432" i="1"/>
  <c r="K432" i="1" s="1"/>
  <c r="J431" i="1"/>
  <c r="K431" i="1" s="1"/>
  <c r="J430" i="1"/>
  <c r="K430" i="1" s="1"/>
  <c r="J429" i="1"/>
  <c r="K429" i="1" s="1"/>
  <c r="J428" i="1"/>
  <c r="K428" i="1" s="1"/>
  <c r="J427" i="1"/>
  <c r="K427" i="1" s="1"/>
  <c r="J426" i="1"/>
  <c r="K426" i="1" s="1"/>
  <c r="J425" i="1"/>
  <c r="K425" i="1" s="1"/>
  <c r="J424" i="1"/>
  <c r="K424" i="1" s="1"/>
  <c r="J423" i="1"/>
  <c r="K423" i="1" s="1"/>
  <c r="J422" i="1"/>
  <c r="K422" i="1" s="1"/>
  <c r="J421" i="1"/>
  <c r="K421" i="1" s="1"/>
  <c r="J420" i="1"/>
  <c r="K420" i="1" s="1"/>
  <c r="J419" i="1"/>
  <c r="K419" i="1" s="1"/>
  <c r="J418" i="1"/>
  <c r="K418" i="1" s="1"/>
  <c r="J417" i="1"/>
  <c r="K417" i="1" s="1"/>
  <c r="J416" i="1"/>
  <c r="K416" i="1" s="1"/>
  <c r="J415" i="1"/>
  <c r="K415" i="1" s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J408" i="1"/>
  <c r="K408" i="1" s="1"/>
  <c r="J407" i="1"/>
  <c r="K407" i="1" s="1"/>
  <c r="J406" i="1"/>
  <c r="K406" i="1" s="1"/>
  <c r="J405" i="1"/>
  <c r="K405" i="1" s="1"/>
  <c r="J404" i="1"/>
  <c r="K404" i="1" s="1"/>
  <c r="J403" i="1"/>
  <c r="K403" i="1" s="1"/>
  <c r="J402" i="1"/>
  <c r="K402" i="1" s="1"/>
  <c r="J401" i="1"/>
  <c r="J400" i="1"/>
  <c r="K400" i="1" s="1"/>
  <c r="J399" i="1"/>
  <c r="K399" i="1" s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K389" i="1" s="1"/>
  <c r="J388" i="1"/>
  <c r="K388" i="1" s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K375" i="1" s="1"/>
  <c r="J374" i="1"/>
  <c r="K374" i="1" s="1"/>
  <c r="J373" i="1"/>
  <c r="K373" i="1" s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J353" i="1"/>
  <c r="K353" i="1" s="1"/>
  <c r="J352" i="1"/>
  <c r="K352" i="1" s="1"/>
  <c r="J351" i="1"/>
  <c r="K351" i="1" s="1"/>
  <c r="J350" i="1"/>
  <c r="K350" i="1" s="1"/>
  <c r="J349" i="1"/>
  <c r="K349" i="1" s="1"/>
  <c r="J348" i="1"/>
  <c r="K348" i="1" s="1"/>
  <c r="J347" i="1"/>
  <c r="K347" i="1" s="1"/>
  <c r="J346" i="1"/>
  <c r="K346" i="1" s="1"/>
  <c r="J345" i="1"/>
  <c r="K345" i="1" s="1"/>
  <c r="J344" i="1"/>
  <c r="K344" i="1" s="1"/>
  <c r="J343" i="1"/>
  <c r="K343" i="1" s="1"/>
  <c r="J342" i="1"/>
  <c r="K342" i="1" s="1"/>
  <c r="J341" i="1"/>
  <c r="K341" i="1" s="1"/>
  <c r="J340" i="1"/>
  <c r="K340" i="1" s="1"/>
  <c r="J339" i="1"/>
  <c r="K339" i="1" s="1"/>
  <c r="K401" i="1" l="1"/>
  <c r="J338" i="1"/>
  <c r="K338" i="1" s="1"/>
  <c r="J337" i="1"/>
  <c r="K337" i="1" s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 l="1"/>
  <c r="K328" i="1" s="1"/>
  <c r="J327" i="1"/>
  <c r="K327" i="1" s="1"/>
  <c r="J326" i="1"/>
  <c r="K326" i="1" s="1"/>
  <c r="J325" i="1"/>
  <c r="K325" i="1" s="1"/>
  <c r="J324" i="1"/>
  <c r="K324" i="1" s="1"/>
  <c r="J323" i="1" l="1"/>
  <c r="K323" i="1" s="1"/>
  <c r="J322" i="1" l="1"/>
  <c r="K322" i="1" s="1"/>
  <c r="J321" i="1" l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 l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 l="1"/>
  <c r="K306" i="1" s="1"/>
  <c r="J305" i="1" l="1"/>
  <c r="K305" i="1" s="1"/>
  <c r="J304" i="1"/>
  <c r="K304" i="1" s="1"/>
  <c r="J303" i="1"/>
  <c r="K303" i="1" s="1"/>
  <c r="J302" i="1"/>
  <c r="K302" i="1" s="1"/>
  <c r="J301" i="1"/>
  <c r="K301" i="1" s="1"/>
  <c r="J300" i="1" l="1"/>
  <c r="K300" i="1" s="1"/>
  <c r="J299" i="1" l="1"/>
  <c r="K299" i="1" s="1"/>
  <c r="J298" i="1" l="1"/>
  <c r="K298" i="1" s="1"/>
  <c r="J297" i="1"/>
  <c r="K297" i="1" s="1"/>
  <c r="J296" i="1"/>
  <c r="K296" i="1" s="1"/>
  <c r="J295" i="1" l="1"/>
  <c r="J292" i="1" l="1"/>
  <c r="K292" i="1" s="1"/>
  <c r="J291" i="1" l="1"/>
  <c r="K291" i="1" s="1"/>
  <c r="J290" i="1"/>
  <c r="K290" i="1" s="1"/>
  <c r="J289" i="1"/>
  <c r="K289" i="1" s="1"/>
  <c r="J288" i="1" l="1"/>
  <c r="K288" i="1" s="1"/>
  <c r="J287" i="1"/>
  <c r="K287" i="1" s="1"/>
  <c r="J286" i="1" l="1"/>
  <c r="K286" i="1" s="1"/>
  <c r="J285" i="1"/>
  <c r="K285" i="1" s="1"/>
  <c r="J284" i="1" l="1"/>
  <c r="K284" i="1" s="1"/>
  <c r="J283" i="1"/>
  <c r="K283" i="1" s="1"/>
  <c r="J282" i="1"/>
  <c r="K282" i="1" s="1"/>
  <c r="J281" i="1"/>
  <c r="K281" i="1" s="1"/>
  <c r="J280" i="1" l="1"/>
  <c r="K280" i="1" s="1"/>
  <c r="J279" i="1"/>
  <c r="K279" i="1" s="1"/>
  <c r="J278" i="1"/>
  <c r="K278" i="1" s="1"/>
  <c r="J277" i="1"/>
  <c r="K277" i="1" s="1"/>
  <c r="J140" i="1" l="1"/>
  <c r="K140" i="1" s="1"/>
  <c r="J276" i="1" l="1"/>
  <c r="K276" i="1" s="1"/>
  <c r="J275" i="1"/>
  <c r="K275" i="1" s="1"/>
  <c r="J274" i="1" l="1"/>
  <c r="K274" i="1" s="1"/>
  <c r="J273" i="1"/>
  <c r="K273" i="1" s="1"/>
  <c r="J272" i="1" l="1"/>
  <c r="K272" i="1" s="1"/>
  <c r="J271" i="1"/>
  <c r="K271" i="1" s="1"/>
  <c r="J270" i="1"/>
  <c r="K270" i="1" s="1"/>
  <c r="J269" i="1"/>
  <c r="K269" i="1" s="1"/>
  <c r="J268" i="1" l="1"/>
  <c r="K268" i="1" s="1"/>
  <c r="J267" i="1" l="1"/>
  <c r="K267" i="1" s="1"/>
  <c r="J266" i="1" l="1"/>
  <c r="K266" i="1" s="1"/>
  <c r="J265" i="1"/>
  <c r="K265" i="1" s="1"/>
  <c r="J264" i="1"/>
  <c r="K264" i="1" s="1"/>
  <c r="J263" i="1"/>
  <c r="K263" i="1" s="1"/>
  <c r="J262" i="1"/>
  <c r="K262" i="1" s="1"/>
  <c r="J261" i="1" l="1"/>
  <c r="K261" i="1" s="1"/>
  <c r="J260" i="1" l="1"/>
  <c r="K260" i="1" s="1"/>
  <c r="J259" i="1"/>
  <c r="K259" i="1" s="1"/>
  <c r="J258" i="1"/>
  <c r="K258" i="1" s="1"/>
  <c r="J257" i="1"/>
  <c r="K257" i="1" s="1"/>
  <c r="J254" i="1" l="1"/>
  <c r="K254" i="1" s="1"/>
  <c r="J231" i="1" l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35" i="1" l="1"/>
  <c r="K135" i="1" s="1"/>
  <c r="J172" i="1"/>
  <c r="K172" i="1" s="1"/>
  <c r="J8" i="1"/>
  <c r="K8" i="1" s="1"/>
  <c r="J171" i="1"/>
  <c r="K171" i="1" s="1"/>
  <c r="J54" i="1"/>
  <c r="K54" i="1" s="1"/>
  <c r="J115" i="1"/>
  <c r="K115" i="1" s="1"/>
  <c r="J3" i="1"/>
  <c r="K3" i="1" s="1"/>
  <c r="J12" i="1"/>
  <c r="K12" i="1" s="1"/>
  <c r="J74" i="1"/>
  <c r="K74" i="1" s="1"/>
  <c r="J107" i="1"/>
  <c r="K107" i="1" s="1"/>
  <c r="J182" i="1"/>
  <c r="K182" i="1" s="1"/>
  <c r="J145" i="1"/>
  <c r="K145" i="1" s="1"/>
  <c r="J144" i="1"/>
  <c r="K144" i="1" s="1"/>
  <c r="J9" i="1"/>
  <c r="K9" i="1" s="1"/>
  <c r="J10" i="1"/>
  <c r="K10" i="1" s="1"/>
  <c r="J180" i="1"/>
  <c r="K180" i="1" s="1"/>
  <c r="J156" i="1"/>
  <c r="K156" i="1" s="1"/>
  <c r="J85" i="1"/>
  <c r="K85" i="1" s="1"/>
  <c r="J90" i="1"/>
  <c r="K90" i="1" s="1"/>
  <c r="J150" i="1"/>
  <c r="K150" i="1" s="1"/>
  <c r="J61" i="1"/>
  <c r="K61" i="1" s="1"/>
  <c r="J18" i="1"/>
  <c r="K18" i="1" s="1"/>
  <c r="J19" i="1"/>
  <c r="K19" i="1" s="1"/>
  <c r="J30" i="1"/>
  <c r="K30" i="1" s="1"/>
  <c r="J89" i="1"/>
  <c r="K89" i="1" s="1"/>
  <c r="J24" i="1"/>
  <c r="K24" i="1" s="1"/>
  <c r="J50" i="1"/>
  <c r="K50" i="1" s="1"/>
  <c r="J116" i="1"/>
  <c r="K116" i="1" s="1"/>
  <c r="J99" i="1"/>
  <c r="K99" i="1" s="1"/>
  <c r="J131" i="1"/>
  <c r="K131" i="1" s="1"/>
  <c r="J71" i="1"/>
  <c r="K71" i="1" s="1"/>
  <c r="J21" i="1"/>
  <c r="K21" i="1" s="1"/>
  <c r="J101" i="1"/>
  <c r="K101" i="1" s="1"/>
  <c r="J76" i="1"/>
  <c r="K76" i="1" s="1"/>
  <c r="J141" i="1"/>
  <c r="K141" i="1" s="1"/>
  <c r="J14" i="1"/>
  <c r="K14" i="1" s="1"/>
  <c r="J17" i="1"/>
  <c r="K17" i="1" s="1"/>
  <c r="J39" i="1"/>
  <c r="K39" i="1" s="1"/>
  <c r="J22" i="1"/>
  <c r="K22" i="1" s="1"/>
  <c r="J124" i="1"/>
  <c r="K124" i="1" s="1"/>
  <c r="J33" i="1"/>
  <c r="K33" i="1" s="1"/>
  <c r="J92" i="1"/>
  <c r="K92" i="1" s="1"/>
  <c r="J165" i="1"/>
  <c r="K165" i="1" s="1"/>
  <c r="J84" i="1"/>
  <c r="K84" i="1" s="1"/>
  <c r="J41" i="1"/>
  <c r="K41" i="1" s="1"/>
  <c r="J142" i="1"/>
  <c r="K142" i="1" s="1"/>
  <c r="J139" i="1"/>
  <c r="K139" i="1" s="1"/>
  <c r="J178" i="1"/>
  <c r="K178" i="1" s="1"/>
  <c r="J151" i="1"/>
  <c r="K151" i="1" s="1"/>
  <c r="J105" i="1"/>
  <c r="K105" i="1" s="1"/>
  <c r="J114" i="1"/>
  <c r="K114" i="1" s="1"/>
  <c r="J37" i="1"/>
  <c r="K37" i="1" s="1"/>
  <c r="J121" i="1"/>
  <c r="K121" i="1" s="1"/>
  <c r="J62" i="1"/>
  <c r="K62" i="1" s="1"/>
  <c r="J59" i="1"/>
  <c r="K59" i="1" s="1"/>
  <c r="J80" i="1"/>
  <c r="K80" i="1" s="1"/>
  <c r="J16" i="1"/>
  <c r="J126" i="1"/>
  <c r="K126" i="1" s="1"/>
  <c r="J91" i="1"/>
  <c r="K91" i="1" s="1"/>
  <c r="J64" i="1"/>
  <c r="K64" i="1" s="1"/>
  <c r="J31" i="1"/>
  <c r="K31" i="1" s="1"/>
  <c r="J132" i="1"/>
  <c r="K132" i="1" s="1"/>
  <c r="J36" i="1"/>
  <c r="K36" i="1" s="1"/>
  <c r="J55" i="1"/>
  <c r="K55" i="1" s="1"/>
  <c r="J162" i="1"/>
  <c r="K162" i="1" s="1"/>
  <c r="J127" i="1"/>
  <c r="K127" i="1" s="1"/>
  <c r="J129" i="1"/>
  <c r="K129" i="1" s="1"/>
  <c r="J69" i="1"/>
  <c r="K69" i="1" s="1"/>
  <c r="J73" i="1"/>
  <c r="K73" i="1" s="1"/>
  <c r="J155" i="1"/>
  <c r="K155" i="1" s="1"/>
  <c r="J100" i="1"/>
  <c r="K100" i="1" s="1"/>
  <c r="J96" i="1"/>
  <c r="K96" i="1" s="1"/>
  <c r="J164" i="1"/>
  <c r="K164" i="1" s="1"/>
  <c r="J175" i="1"/>
  <c r="K175" i="1" s="1"/>
  <c r="J60" i="1"/>
  <c r="K60" i="1" s="1"/>
  <c r="J123" i="1"/>
  <c r="K123" i="1" s="1"/>
  <c r="J179" i="1"/>
  <c r="K179" i="1" s="1"/>
  <c r="J34" i="1"/>
  <c r="K34" i="1" s="1"/>
  <c r="J46" i="1"/>
  <c r="K46" i="1" s="1"/>
  <c r="J153" i="1"/>
  <c r="K153" i="1" s="1"/>
  <c r="J161" i="1"/>
  <c r="K161" i="1" s="1"/>
  <c r="J43" i="1"/>
  <c r="K43" i="1" s="1"/>
  <c r="J65" i="1"/>
  <c r="K65" i="1" s="1"/>
  <c r="J63" i="1"/>
  <c r="K63" i="1" s="1"/>
  <c r="J86" i="1"/>
  <c r="K86" i="1" s="1"/>
  <c r="J29" i="1"/>
  <c r="K29" i="1" s="1"/>
  <c r="J183" i="1"/>
  <c r="K183" i="1" s="1"/>
  <c r="J173" i="1"/>
  <c r="K173" i="1" s="1"/>
  <c r="J104" i="1"/>
  <c r="K104" i="1" s="1"/>
  <c r="J66" i="1"/>
  <c r="J75" i="1"/>
  <c r="K75" i="1" s="1"/>
  <c r="J133" i="1"/>
  <c r="K133" i="1" s="1"/>
  <c r="J97" i="1"/>
  <c r="K97" i="1" s="1"/>
  <c r="J148" i="1"/>
  <c r="K148" i="1" s="1"/>
  <c r="J160" i="1"/>
  <c r="K160" i="1" s="1"/>
  <c r="J103" i="1"/>
  <c r="K103" i="1" s="1"/>
  <c r="J184" i="1"/>
  <c r="K184" i="1" s="1"/>
  <c r="J45" i="1"/>
  <c r="K45" i="1" s="1"/>
  <c r="J38" i="1"/>
  <c r="K38" i="1" s="1"/>
  <c r="J53" i="1"/>
  <c r="K53" i="1" s="1"/>
  <c r="J78" i="1"/>
  <c r="K78" i="1" s="1"/>
  <c r="J81" i="1"/>
  <c r="K81" i="1" s="1"/>
  <c r="J138" i="1"/>
  <c r="K138" i="1" s="1"/>
  <c r="J169" i="1"/>
  <c r="K169" i="1" s="1"/>
  <c r="J110" i="1"/>
  <c r="K110" i="1" s="1"/>
  <c r="J113" i="1"/>
  <c r="K113" i="1" s="1"/>
  <c r="J51" i="1"/>
  <c r="K51" i="1" s="1"/>
  <c r="J117" i="1"/>
  <c r="K117" i="1" s="1"/>
  <c r="J147" i="1"/>
  <c r="K147" i="1" s="1"/>
  <c r="J67" i="1"/>
  <c r="K67" i="1" s="1"/>
  <c r="J128" i="1"/>
  <c r="K128" i="1" s="1"/>
  <c r="J118" i="1"/>
  <c r="K118" i="1" s="1"/>
  <c r="J120" i="1"/>
  <c r="K120" i="1" s="1"/>
  <c r="J5" i="1"/>
  <c r="K5" i="1" s="1"/>
  <c r="J42" i="1"/>
  <c r="K42" i="1" s="1"/>
  <c r="J68" i="1"/>
  <c r="K68" i="1" s="1"/>
  <c r="J157" i="1"/>
  <c r="K157" i="1" s="1"/>
  <c r="J185" i="1"/>
  <c r="K185" i="1" s="1"/>
  <c r="J137" i="1"/>
  <c r="K137" i="1" s="1"/>
  <c r="J49" i="1"/>
  <c r="K49" i="1" s="1"/>
  <c r="J93" i="1"/>
  <c r="K93" i="1" s="1"/>
  <c r="J11" i="1"/>
  <c r="K11" i="1" s="1"/>
  <c r="J32" i="1"/>
  <c r="K32" i="1" s="1"/>
  <c r="J56" i="1"/>
  <c r="K56" i="1" s="1"/>
  <c r="J15" i="1"/>
  <c r="K15" i="1" s="1"/>
  <c r="J167" i="1"/>
  <c r="K167" i="1" s="1"/>
  <c r="J149" i="1"/>
  <c r="K149" i="1" s="1"/>
  <c r="J106" i="1"/>
  <c r="K106" i="1" s="1"/>
  <c r="J108" i="1"/>
  <c r="K108" i="1" s="1"/>
  <c r="J134" i="1"/>
  <c r="K134" i="1" s="1"/>
  <c r="J79" i="1"/>
  <c r="K79" i="1" s="1"/>
  <c r="J143" i="1"/>
  <c r="K143" i="1" s="1"/>
  <c r="J2" i="1"/>
  <c r="J6" i="1"/>
  <c r="K6" i="1" s="1"/>
  <c r="J130" i="1"/>
  <c r="K130" i="1" s="1"/>
  <c r="J95" i="1"/>
  <c r="K95" i="1" s="1"/>
  <c r="J27" i="1"/>
  <c r="K27" i="1" s="1"/>
  <c r="J57" i="1"/>
  <c r="K57" i="1" s="1"/>
  <c r="J35" i="1"/>
  <c r="K35" i="1" s="1"/>
  <c r="J40" i="1"/>
  <c r="K40" i="1" s="1"/>
  <c r="J26" i="1"/>
  <c r="K26" i="1" s="1"/>
  <c r="J72" i="1"/>
  <c r="K72" i="1" s="1"/>
  <c r="J152" i="1"/>
  <c r="K152" i="1" s="1"/>
  <c r="J146" i="1"/>
  <c r="K146" i="1" s="1"/>
  <c r="J136" i="1"/>
  <c r="K136" i="1" s="1"/>
  <c r="J109" i="1"/>
  <c r="K109" i="1" s="1"/>
  <c r="J83" i="1"/>
  <c r="K83" i="1" s="1"/>
  <c r="J87" i="1"/>
  <c r="K87" i="1" s="1"/>
  <c r="J112" i="1"/>
  <c r="K112" i="1" s="1"/>
  <c r="J88" i="1"/>
  <c r="K88" i="1" s="1"/>
  <c r="J122" i="1"/>
  <c r="K122" i="1" s="1"/>
  <c r="J176" i="1"/>
  <c r="K176" i="1" s="1"/>
  <c r="J28" i="1"/>
  <c r="K28" i="1" s="1"/>
  <c r="J70" i="1"/>
  <c r="K70" i="1" s="1"/>
  <c r="J158" i="1"/>
  <c r="K158" i="1" s="1"/>
  <c r="J159" i="1"/>
  <c r="K159" i="1" s="1"/>
  <c r="J163" i="1"/>
  <c r="K163" i="1" s="1"/>
  <c r="J4" i="1"/>
  <c r="K4" i="1" s="1"/>
  <c r="J102" i="1"/>
  <c r="K102" i="1" s="1"/>
  <c r="J94" i="1"/>
  <c r="K94" i="1" s="1"/>
  <c r="J119" i="1"/>
  <c r="K119" i="1" s="1"/>
  <c r="J13" i="1"/>
  <c r="K13" i="1" s="1"/>
  <c r="J48" i="1"/>
  <c r="K48" i="1" s="1"/>
  <c r="J168" i="1"/>
  <c r="K168" i="1" s="1"/>
  <c r="J125" i="1"/>
  <c r="K125" i="1" s="1"/>
  <c r="J58" i="1"/>
  <c r="K58" i="1" s="1"/>
  <c r="J23" i="1"/>
  <c r="K23" i="1" s="1"/>
  <c r="J181" i="1"/>
  <c r="K181" i="1" s="1"/>
  <c r="J98" i="1"/>
  <c r="K98" i="1" s="1"/>
  <c r="J177" i="1"/>
  <c r="K177" i="1" s="1"/>
  <c r="J52" i="1"/>
  <c r="K52" i="1" s="1"/>
  <c r="J166" i="1"/>
  <c r="K166" i="1" s="1"/>
  <c r="J154" i="1"/>
  <c r="K154" i="1" s="1"/>
  <c r="J47" i="1"/>
  <c r="K47" i="1" s="1"/>
  <c r="J170" i="1"/>
  <c r="K170" i="1" s="1"/>
  <c r="J20" i="1"/>
  <c r="K20" i="1" s="1"/>
  <c r="J77" i="1"/>
  <c r="K77" i="1" s="1"/>
  <c r="J111" i="1"/>
  <c r="K111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J194" i="1"/>
  <c r="K194" i="1" s="1"/>
  <c r="J195" i="1"/>
  <c r="K195" i="1" s="1"/>
  <c r="J196" i="1"/>
  <c r="K196" i="1" s="1"/>
  <c r="J197" i="1"/>
  <c r="K197" i="1" s="1"/>
  <c r="J82" i="1"/>
  <c r="K82" i="1" s="1"/>
</calcChain>
</file>

<file path=xl/sharedStrings.xml><?xml version="1.0" encoding="utf-8"?>
<sst xmlns="http://schemas.openxmlformats.org/spreadsheetml/2006/main" count="4822" uniqueCount="2911">
  <si>
    <t>SIGLA FUNDAÇÃO</t>
  </si>
  <si>
    <t>FUNDAÇÃO DE APOIO</t>
  </si>
  <si>
    <t>PROCESSO SEI</t>
  </si>
  <si>
    <t>CNPJ</t>
  </si>
  <si>
    <t>TIPO</t>
  </si>
  <si>
    <t>INSTITUIÇÃO APOIADA</t>
  </si>
  <si>
    <t>SIGLA
APOIADA</t>
  </si>
  <si>
    <t>PORTARIA</t>
  </si>
  <si>
    <t>PUBLICAÇÃO</t>
  </si>
  <si>
    <t>PRAZO DE VALIDADE DO ATO AUTORIZATIVO (EM ANOS)</t>
  </si>
  <si>
    <t>VIGÊNCIA</t>
  </si>
  <si>
    <t>OBSERVAÇÕES</t>
  </si>
  <si>
    <t>FUNDAPAM</t>
  </si>
  <si>
    <t>Fundação de Apoio à Pesquisa Agropecuária e Ambiental</t>
  </si>
  <si>
    <t>23000.051604/2016-95</t>
  </si>
  <si>
    <t>00.652.199/0001-32</t>
  </si>
  <si>
    <t>Credenciamento</t>
  </si>
  <si>
    <t>Empresa Brasileira de Pesquisa Agropecuária</t>
  </si>
  <si>
    <t>EMBRAPA</t>
  </si>
  <si>
    <t>11/2017</t>
  </si>
  <si>
    <t>FACC</t>
  </si>
  <si>
    <t>Fundação de Apoio ao Desenvolvimento da Computação Científica</t>
  </si>
  <si>
    <t>23000.021376/2022-77</t>
  </si>
  <si>
    <t>06.220.430/0001-03</t>
  </si>
  <si>
    <t>Autorização</t>
  </si>
  <si>
    <t>Instituto Federal de Educação, Ciência e Tecnologia do Rio de Janeiro</t>
  </si>
  <si>
    <t>IFRJ</t>
  </si>
  <si>
    <t>234/2022</t>
  </si>
  <si>
    <t>FUNDEPES</t>
  </si>
  <si>
    <t>Fundação Universitária de Desenvolvimento de Extensão e Pesquisa</t>
  </si>
  <si>
    <t>23000.013131/2021-95</t>
  </si>
  <si>
    <t>12.449.880/0001-67</t>
  </si>
  <si>
    <t>Universidade Federal de Alagoas</t>
  </si>
  <si>
    <t>UFAL</t>
  </si>
  <si>
    <t>118/2021</t>
  </si>
  <si>
    <t>FUNCATE</t>
  </si>
  <si>
    <t>Fundação de Ciência, Aplicações e Tecnologia Espaciais</t>
  </si>
  <si>
    <t>23000.036010/2023-83</t>
  </si>
  <si>
    <t>51.619.104/0001-10</t>
  </si>
  <si>
    <t>Centro de Lançamento da Barreira do Inferno</t>
  </si>
  <si>
    <t>CLBI</t>
  </si>
  <si>
    <t>201/2023</t>
  </si>
  <si>
    <t>FUNDAPE</t>
  </si>
  <si>
    <t>Fundação de Apoio e Desenvolvimento ao Ensino, Pesquisa e Extensão Universitária no Acre</t>
  </si>
  <si>
    <t>23000.022140/2021-77</t>
  </si>
  <si>
    <t>02.646.829/0001-91</t>
  </si>
  <si>
    <t>Universidade Federal do Acre</t>
  </si>
  <si>
    <t>UFAC</t>
  </si>
  <si>
    <t>185/2021</t>
  </si>
  <si>
    <t>23000.019121/20223-25</t>
  </si>
  <si>
    <t>Observatório Nacional</t>
  </si>
  <si>
    <t>ON</t>
  </si>
  <si>
    <t>109/2023</t>
  </si>
  <si>
    <t>FAIF-Sul</t>
  </si>
  <si>
    <t>Fundação Ênnio de Jesus Pinheiro Amaral de Apoio ao Instituto Federal de Educação, Ciência e Tecnologia Sul-rio-grandense</t>
  </si>
  <si>
    <t>23000.033363/2022-41</t>
  </si>
  <si>
    <t>02.321.624/0001-36</t>
  </si>
  <si>
    <t>Instituto Federal de Educação e Ciência Sul-rio-grandense</t>
  </si>
  <si>
    <t>IFSUL</t>
  </si>
  <si>
    <t>006/2023</t>
  </si>
  <si>
    <t>FACTO</t>
  </si>
  <si>
    <t>Fundação de Apoio ao Desenvolvimento da Ciência e Tecnologia</t>
  </si>
  <si>
    <t>23000.016392/2022-48</t>
  </si>
  <si>
    <t>03.832.178/0001-97</t>
  </si>
  <si>
    <t>Instituto Federal de Educação, Ciência e Tecnologia de Mato Grosso do Sul</t>
  </si>
  <si>
    <t>IFMS</t>
  </si>
  <si>
    <t>123/2022</t>
  </si>
  <si>
    <t>23000.018114/2019-20</t>
  </si>
  <si>
    <t>Instituto Federal de Educação, Ciência e Tecnologia de Minas Gerais</t>
  </si>
  <si>
    <t>IFMG</t>
  </si>
  <si>
    <t>94/2019</t>
  </si>
  <si>
    <t>ASTEF</t>
  </si>
  <si>
    <t>Fundação de Apoio a Serviços Técnicos, Ensino e Fomento a Pesquisas</t>
  </si>
  <si>
    <t>23000.011515/2023-35</t>
  </si>
  <si>
    <t>08.918.421/0001-08</t>
  </si>
  <si>
    <t>Universidade da Integração Internacional da Lusofonia Afro-Brasileira</t>
  </si>
  <si>
    <t>UNILAB</t>
  </si>
  <si>
    <t>060/2023</t>
  </si>
  <si>
    <t>23000.025408/2023-94</t>
  </si>
  <si>
    <t>Centro de Tecnologia Mineral</t>
  </si>
  <si>
    <t>CETEM</t>
  </si>
  <si>
    <t>146/2023</t>
  </si>
  <si>
    <t>FUNJAB</t>
  </si>
  <si>
    <t>Fundação José Arthur Boiteux</t>
  </si>
  <si>
    <t>23000.027331/2021-25</t>
  </si>
  <si>
    <t>83.472.860/0001-55</t>
  </si>
  <si>
    <t>Universidade Federal de Santa Catarina</t>
  </si>
  <si>
    <t>UFSC</t>
  </si>
  <si>
    <t>193/2022</t>
  </si>
  <si>
    <t>FAHUCAM</t>
  </si>
  <si>
    <t>Fundação de Apoio Cassiano Antônio Moraes</t>
  </si>
  <si>
    <t>23000.012795/2016-70</t>
  </si>
  <si>
    <t>03.323.503/0001-96</t>
  </si>
  <si>
    <t>Universidade Federal do Espírito Santo</t>
  </si>
  <si>
    <t>UFES</t>
  </si>
  <si>
    <t>104/2016</t>
  </si>
  <si>
    <t>FUNDAÇÃO PÁTRIA</t>
  </si>
  <si>
    <t>Fundação Parque de Alta Tecnologia da Região de Iperó e Adjacências</t>
  </si>
  <si>
    <t>23000.020248/2021-25</t>
  </si>
  <si>
    <t>71.558.068/0001-39</t>
  </si>
  <si>
    <t>Centro Tecnológico da Marinha em São Paulo</t>
  </si>
  <si>
    <t>CTMSP</t>
  </si>
  <si>
    <t>166/2021</t>
  </si>
  <si>
    <t>FATEC</t>
  </si>
  <si>
    <t>Fundação de Apoio à Tecnologia e Ciência</t>
  </si>
  <si>
    <t>23000.002382/2020-63</t>
  </si>
  <si>
    <t>89.252.431/0001-59</t>
  </si>
  <si>
    <t>Instituto Federal de Educação, Ciência e Tecnologia Farroupilha</t>
  </si>
  <si>
    <t>IFFar</t>
  </si>
  <si>
    <t xml:space="preserve"> 18/2020</t>
  </si>
  <si>
    <t>FAIFCE</t>
  </si>
  <si>
    <t xml:space="preserve">Fundação de Apoio ao Ensino, à Pesquisa e à Extensão do Instituto Federal de Educação, Ciência e Tecnologia do Ceará </t>
  </si>
  <si>
    <t xml:space="preserve"> 23000.022005/2023-93.</t>
  </si>
  <si>
    <t>27.652.712/0001-41</t>
  </si>
  <si>
    <t>Instituto Federal de Educação, Ciência e Tecnologia do Ceará</t>
  </si>
  <si>
    <t>IFCE</t>
  </si>
  <si>
    <t>115/2023</t>
  </si>
  <si>
    <t>FADESP</t>
  </si>
  <si>
    <t>Fundação de Amparo e Desenvolvimento da Pesquisa</t>
  </si>
  <si>
    <t>23000.033006/2023-63</t>
  </si>
  <si>
    <t>05.572.870/0001-59</t>
  </si>
  <si>
    <t>Instituto Federal de Educação, Ciência e Tecnologia do Pará</t>
  </si>
  <si>
    <t>IFPA</t>
  </si>
  <si>
    <t>182/2023</t>
  </si>
  <si>
    <t>23000.038028/2023-10</t>
  </si>
  <si>
    <t>Universidade Federal do Sul e Sudeste do Pará</t>
  </si>
  <si>
    <t>UNIFESSPA</t>
  </si>
  <si>
    <t>218/2023</t>
  </si>
  <si>
    <t>RTVE</t>
  </si>
  <si>
    <t>Fundação Rádio e Televisão Educativa e Cultural</t>
  </si>
  <si>
    <t>23000.028453/2021-39</t>
  </si>
  <si>
    <t>01.517.750/0001-06</t>
  </si>
  <si>
    <t>Universidade Federal de Goiás</t>
  </si>
  <si>
    <t>UFG</t>
  </si>
  <si>
    <t>24/2022</t>
  </si>
  <si>
    <t>FAEPI</t>
  </si>
  <si>
    <t>Fundação de Apoio ao Ensino, Pesquisa, Extensão e Interiorização do IFAM</t>
  </si>
  <si>
    <t>23000.025771/2020-67</t>
  </si>
  <si>
    <t>04.623.300/0001-88</t>
  </si>
  <si>
    <t>Instituto Federal de Educação, Ciências e Tecnologia do Amazonas</t>
  </si>
  <si>
    <t>IFAM</t>
  </si>
  <si>
    <t>164/2020</t>
  </si>
  <si>
    <t>FAI-UFSCAR</t>
  </si>
  <si>
    <t>Fundação de Apoio Institucional ao Desenvolvimento Científico e Tecnológico</t>
  </si>
  <si>
    <t>23000.040800/2023-63</t>
  </si>
  <si>
    <t>66.991.647/0001-30</t>
  </si>
  <si>
    <t>Instituto Federal de Educação, Ciência e Tecnologia de São Paulo</t>
  </si>
  <si>
    <t>IFSP</t>
  </si>
  <si>
    <t>234/2023</t>
  </si>
  <si>
    <t>FUNTEF-PR</t>
  </si>
  <si>
    <t>Fundação de Apoio à Educação, Pesquisa e Desenvolvimento Científico e Tecnológico da UTFPR</t>
  </si>
  <si>
    <t>23000.015934/2024-27</t>
  </si>
  <si>
    <t>02.032.297/0001-00</t>
  </si>
  <si>
    <t>Instituto Federal de Educação, Ciência e Tecnologia do Paraná</t>
  </si>
  <si>
    <t>IFPR</t>
  </si>
  <si>
    <t>066/2024</t>
  </si>
  <si>
    <t>FADE-UFPE</t>
  </si>
  <si>
    <t>Fundação de Apoio ao Desenvolvimento da Universidade Federal de Pernambuco</t>
  </si>
  <si>
    <t>23000.009966/2023-11</t>
  </si>
  <si>
    <t>11.735.586/0001-59</t>
  </si>
  <si>
    <t>Universidade Federal da Paraíba</t>
  </si>
  <si>
    <t>UFPB</t>
  </si>
  <si>
    <t>066/2023</t>
  </si>
  <si>
    <t>FAPEX</t>
  </si>
  <si>
    <t>Fundação de Apoio à Pesquisa e à Extensão</t>
  </si>
  <si>
    <t>23000.026431/2023-04</t>
  </si>
  <si>
    <t>14.645.162/0001-91</t>
  </si>
  <si>
    <t>Universidade Federal do Recôncavo da Bahia</t>
  </si>
  <si>
    <t>UFRB</t>
  </si>
  <si>
    <t>177/2023</t>
  </si>
  <si>
    <t>FUNDEP</t>
  </si>
  <si>
    <t>Fundação de Desenvolvimento da Pesquisa</t>
  </si>
  <si>
    <t>23000.031777/2023-16.</t>
  </si>
  <si>
    <t>18.720.938/0001-41</t>
  </si>
  <si>
    <t>Instituto Nacional de Metrologia, Qualidade e Tecnologia</t>
  </si>
  <si>
    <t>INMETRO</t>
  </si>
  <si>
    <t>174/2023</t>
  </si>
  <si>
    <t>23000.026982/2020-17</t>
  </si>
  <si>
    <t>Universidade Federal de Minas Gerais</t>
  </si>
  <si>
    <t>UFMG</t>
  </si>
  <si>
    <t>187/2021</t>
  </si>
  <si>
    <t>23000.023474/2022-49</t>
  </si>
  <si>
    <t>Instituto Chico Mendes de Conservação da Biodiversidade</t>
  </si>
  <si>
    <t>ICMBIO</t>
  </si>
  <si>
    <t>164/2022</t>
  </si>
  <si>
    <t>FGD</t>
  </si>
  <si>
    <t>Fundação Guimarães Duque</t>
  </si>
  <si>
    <t>23000.034091/2022-04</t>
  </si>
  <si>
    <t>08.350.241/0001-72</t>
  </si>
  <si>
    <t>Universidade Federal Rural do Semi-Árido</t>
  </si>
  <si>
    <t>UFERSA</t>
  </si>
  <si>
    <t>91/2023</t>
  </si>
  <si>
    <t>FADETEC</t>
  </si>
  <si>
    <t>Fundação de Apoio e Desenvolvimento do Ensino Tecnológico</t>
  </si>
  <si>
    <t>23000.010082/2023-09</t>
  </si>
  <si>
    <t>04.043.851/0001-72</t>
  </si>
  <si>
    <t>Instituto Federal de Educação, Ciência e Tecnologia do Norte de Minas Gerais</t>
  </si>
  <si>
    <t>IFNMG</t>
  </si>
  <si>
    <t>075/2023</t>
  </si>
  <si>
    <t>FAURG</t>
  </si>
  <si>
    <t xml:space="preserve">Fundação de Apoio à Universidade do Rio Grande </t>
  </si>
  <si>
    <t>23000.026967/2020-79</t>
  </si>
  <si>
    <t>03.483.912/0001-50</t>
  </si>
  <si>
    <t>Universidade Federal do Rio Grande</t>
  </si>
  <si>
    <t>FURG</t>
  </si>
  <si>
    <t>172/2021</t>
  </si>
  <si>
    <t>FCM-CEFETMINAS</t>
  </si>
  <si>
    <t>Fundação de Apoio à Educação e Desenvolvimento Tecnológico de Minas Gerais</t>
  </si>
  <si>
    <t>23000.011965/2020-85</t>
  </si>
  <si>
    <t>00.278.912/0001-20</t>
  </si>
  <si>
    <t>Centro Federal de Educação Tecnológica de Minas Gerais</t>
  </si>
  <si>
    <t>CEFET/MG</t>
  </si>
  <si>
    <t>133/2020</t>
  </si>
  <si>
    <t>FAPEB</t>
  </si>
  <si>
    <t>Fundação de Apoio à Pesquisa, Desenvolvimento e Inovação - Exército Brasileiro</t>
  </si>
  <si>
    <t>23000.029980/2020-80</t>
  </si>
  <si>
    <t>08.189.277/0001-16</t>
  </si>
  <si>
    <t>Departamento de Ciência e Tecnologia do Exército</t>
  </si>
  <si>
    <t>DCTE</t>
  </si>
  <si>
    <t>165/2021</t>
  </si>
  <si>
    <t>FEOP</t>
  </si>
  <si>
    <t>Fundação Educativa Ouro Preto</t>
  </si>
  <si>
    <t>23000.005098/2015-81</t>
  </si>
  <si>
    <t>00.306.770/0001-67</t>
  </si>
  <si>
    <t>Universidade Federal de Ouro Preto</t>
  </si>
  <si>
    <t>UFOP</t>
  </si>
  <si>
    <t>54/2015</t>
  </si>
  <si>
    <t>Autorização expirada</t>
  </si>
  <si>
    <t>23000.025049/2021-11</t>
  </si>
  <si>
    <t>Instituto de Aeronáutica e Espaço</t>
  </si>
  <si>
    <t>IAE</t>
  </si>
  <si>
    <t>168/2021</t>
  </si>
  <si>
    <t>FAURGS</t>
  </si>
  <si>
    <t>Fundação de Apoio da Universidade Federal do Rio Grande do Sul</t>
  </si>
  <si>
    <t>23000.010403/2024-48</t>
  </si>
  <si>
    <t>74.704.008/0001-75</t>
  </si>
  <si>
    <t>Universidade Federal da Fronteira Sul</t>
  </si>
  <si>
    <t>UFFS</t>
  </si>
  <si>
    <t>055/2024</t>
  </si>
  <si>
    <t>FAPTO</t>
  </si>
  <si>
    <t>Fundação de Apoio Científico e Tecnológico do Tocantins</t>
  </si>
  <si>
    <t>23000.030667/2020-94</t>
  </si>
  <si>
    <t>06.343.763/0001-11</t>
  </si>
  <si>
    <t>Universidade Federal do Tocantins</t>
  </si>
  <si>
    <t>UFT</t>
  </si>
  <si>
    <t>192/2021</t>
  </si>
  <si>
    <t>FUNAPE</t>
  </si>
  <si>
    <t>23000.002123/2015-75</t>
  </si>
  <si>
    <t>09.185.398/0001-52</t>
  </si>
  <si>
    <t>17/2016</t>
  </si>
  <si>
    <t>23000.024443/2020-43</t>
  </si>
  <si>
    <t>Universidade Federal de São Carlos</t>
  </si>
  <si>
    <t>UFSCAR</t>
  </si>
  <si>
    <t>178/2021</t>
  </si>
  <si>
    <t>23000.025608/2021-85</t>
  </si>
  <si>
    <t>Instituto Nacional de Pesquisas da Amazônia</t>
  </si>
  <si>
    <t>INPA</t>
  </si>
  <si>
    <t xml:space="preserve"> </t>
  </si>
  <si>
    <t>FAPEPE</t>
  </si>
  <si>
    <t>Fundação de Apoio ao Ensino, Pesquisa e Extensão de Itajubá</t>
  </si>
  <si>
    <t>23000.020103/2020-43</t>
  </si>
  <si>
    <t>00.662.065/0001-00</t>
  </si>
  <si>
    <t>Universidade Federal de Itajubá</t>
  </si>
  <si>
    <t>UNIFEI</t>
  </si>
  <si>
    <t>135/2020</t>
  </si>
  <si>
    <t>23000.007043/2023-16</t>
  </si>
  <si>
    <t>Instituto de Pesquisa e Ensaios em Voo</t>
  </si>
  <si>
    <t>IPEV</t>
  </si>
  <si>
    <t>049/2023</t>
  </si>
  <si>
    <t>FEPESE</t>
  </si>
  <si>
    <t>Fundação de Estudos e Pesquisas Sócio-Econômicas</t>
  </si>
  <si>
    <t>23000.025365/2020-02</t>
  </si>
  <si>
    <t>83.566.299/0001-73</t>
  </si>
  <si>
    <t>057/2021</t>
  </si>
  <si>
    <t>FUNETEC-PB</t>
  </si>
  <si>
    <t>Fundação de Educação Tecnológica e Cultural da Paraíba</t>
  </si>
  <si>
    <t>23000.032409/2020-42</t>
  </si>
  <si>
    <t>02.168.943/0001-53</t>
  </si>
  <si>
    <t>Instituto Federal de Educação, Ciência e Tecnologia da Paraíba</t>
  </si>
  <si>
    <t>IFPB</t>
  </si>
  <si>
    <t>073/2021</t>
  </si>
  <si>
    <t>FUNAEPE</t>
  </si>
  <si>
    <t>Fundação de Apoio ao Ensino, Pesquisa e Extensão</t>
  </si>
  <si>
    <t>23000.025018/2020-71</t>
  </si>
  <si>
    <t xml:space="preserve"> 10.482.039/0001-46</t>
  </si>
  <si>
    <t>Universidade Federal da Grande Dourados</t>
  </si>
  <si>
    <t xml:space="preserve">UFGD </t>
  </si>
  <si>
    <t>001/2021</t>
  </si>
  <si>
    <t>FEP</t>
  </si>
  <si>
    <t>Fundação Escola Politécnica da Bahia</t>
  </si>
  <si>
    <t>23000.024450/2020-45</t>
  </si>
  <si>
    <t>15.255.367/0001-23</t>
  </si>
  <si>
    <t>Universidade Federal da Bahia</t>
  </si>
  <si>
    <t>UFBA</t>
  </si>
  <si>
    <t>194/2021</t>
  </si>
  <si>
    <t>PRÓ-IFF</t>
  </si>
  <si>
    <t>Fundação de Apoio à Educação, Pesquisa e Desenvolvimento Científico e Tecnológico Fluminense</t>
  </si>
  <si>
    <t>23000.025681/2021-57</t>
  </si>
  <si>
    <t>04.016.579/0001-31</t>
  </si>
  <si>
    <t>Instituto Federal de Educação, Ciência e Tecnologia Fluminense</t>
  </si>
  <si>
    <t>IFF</t>
  </si>
  <si>
    <t>194/2022</t>
  </si>
  <si>
    <t>FUNPAR</t>
  </si>
  <si>
    <t>Fundação da Universidade Federal do Paraná para o Desenvolvimento da Ciência, da Tecnologia e da Cultura</t>
  </si>
  <si>
    <t>23000.028811/2020-22</t>
  </si>
  <si>
    <t>78.350.188/0001-95</t>
  </si>
  <si>
    <t>Universidade Federal do Paraná</t>
  </si>
  <si>
    <t>UFPR</t>
  </si>
  <si>
    <t>003/2021</t>
  </si>
  <si>
    <t>FUNDAÇÃO AJURI</t>
  </si>
  <si>
    <t>Fundação Ajuri de Apoio ao Desenvolvimento da Universidade Federal de Roraima</t>
  </si>
  <si>
    <t>23000.034503/2016-50</t>
  </si>
  <si>
    <t>05.463.366/0001-10</t>
  </si>
  <si>
    <t>Universidade Federal de Roraima</t>
  </si>
  <si>
    <t>UFRR</t>
  </si>
  <si>
    <t>23/2017</t>
  </si>
  <si>
    <t>FADEX</t>
  </si>
  <si>
    <t>Fundação Cultural e de Fomento à Pesquisa, Ensino, Extensão e Inovação</t>
  </si>
  <si>
    <t xml:space="preserve"> 23000.029833/2020-18</t>
  </si>
  <si>
    <t>07.501.328/0001-30</t>
  </si>
  <si>
    <t>Universidade Federal do Piauí</t>
  </si>
  <si>
    <t>UFPI</t>
  </si>
  <si>
    <t>084/2021</t>
  </si>
  <si>
    <t>23000.016370/2021-05</t>
  </si>
  <si>
    <t>Instituto Brasileiro de Informação em Ciência e Tecnologia</t>
  </si>
  <si>
    <t>IBICT</t>
  </si>
  <si>
    <t>106/2021</t>
  </si>
  <si>
    <t>GORCEIX</t>
  </si>
  <si>
    <t>Fundação Gorceix</t>
  </si>
  <si>
    <t>23000.015724/2018-91</t>
  </si>
  <si>
    <t>23.063.118/0001-64</t>
  </si>
  <si>
    <t>62/2018</t>
  </si>
  <si>
    <t>FUNAPE-UFG</t>
  </si>
  <si>
    <t>Fundação de Apoio à Pesquisa da Universidade Federal do Goiás</t>
  </si>
  <si>
    <t>23000.020413/2020-68</t>
  </si>
  <si>
    <t>00.799.205/0001-89</t>
  </si>
  <si>
    <t>114/2020</t>
  </si>
  <si>
    <t xml:space="preserve"> 23000.035831/2023-01.</t>
  </si>
  <si>
    <t>Centro Brasileiro de Pesquisas Físicas</t>
  </si>
  <si>
    <t>CBPF</t>
  </si>
  <si>
    <t>193/2023</t>
  </si>
  <si>
    <t>23000.043598/2023-21</t>
  </si>
  <si>
    <t>Universidade Federal de Santa Maria</t>
  </si>
  <si>
    <t>UFSM</t>
  </si>
  <si>
    <t>001/2024</t>
  </si>
  <si>
    <t>IPEAD</t>
  </si>
  <si>
    <t>Fundação Instituto de Pesquisas Econômicas, Administrativas e Contábeis de Minas Gerais</t>
  </si>
  <si>
    <t>23000.021162/2020-39</t>
  </si>
  <si>
    <t>16.578.361/0001-50</t>
  </si>
  <si>
    <t>163/2020</t>
  </si>
  <si>
    <t>23000.022538/2021-11</t>
  </si>
  <si>
    <t>Instituto de Fomento e Coordenação Industrial</t>
  </si>
  <si>
    <t>IFI</t>
  </si>
  <si>
    <t>146/2021</t>
  </si>
  <si>
    <t>FUNRIO</t>
  </si>
  <si>
    <t>Fundação de Apoio à Pesquisa, Ensino e Assistência à Escola de Medicina e Cirurgia do Rio de Janeiro e ao Hospital Universitário Gaffrée e Guinle</t>
  </si>
  <si>
    <t>23000.014302/2017-17</t>
  </si>
  <si>
    <t>04.313.403/0001-41</t>
  </si>
  <si>
    <t>Universidade Federal do Estado do Rio de Janeiro</t>
  </si>
  <si>
    <t>UNIRIO</t>
  </si>
  <si>
    <t>27/2017</t>
  </si>
  <si>
    <t xml:space="preserve">FAPUR </t>
  </si>
  <si>
    <t>Fundação de Apoio à Pesquisa Científica e Tecnológica da UFRRJ</t>
  </si>
  <si>
    <t>23000.043527/2023-29</t>
  </si>
  <si>
    <t> 01.606.606/0001-38</t>
  </si>
  <si>
    <t>Universidade Federal Rural do Rio de Janeiro</t>
  </si>
  <si>
    <t>UFRRJ</t>
  </si>
  <si>
    <t>027/2024</t>
  </si>
  <si>
    <t>FEENG</t>
  </si>
  <si>
    <t>Fundação Empresa-Escola de Engenharia da Universidade Federal do Rio Grande do Sul </t>
  </si>
  <si>
    <t>23000.001757/2021-59</t>
  </si>
  <si>
    <t>02.475.386/0001-13</t>
  </si>
  <si>
    <t>Universidade Federal do Rio Grande do Sul</t>
  </si>
  <si>
    <t>UFRGS</t>
  </si>
  <si>
    <t>39/2021</t>
  </si>
  <si>
    <t>23000.002894/2024-53.</t>
  </si>
  <si>
    <t>Museu Paraense Emílio Goeldi</t>
  </si>
  <si>
    <t>MPEG</t>
  </si>
  <si>
    <t>010/2024</t>
  </si>
  <si>
    <t>FAP-UNIFESP</t>
  </si>
  <si>
    <t>Fundação de Apoio à Universidade Federal de São Paulo</t>
  </si>
  <si>
    <t>23000.012183/2022-25</t>
  </si>
  <si>
    <t>07.437.996/0001-46</t>
  </si>
  <si>
    <t>Universidade Federal de São Paulo</t>
  </si>
  <si>
    <t>UNIFESP</t>
  </si>
  <si>
    <t>95/2022</t>
  </si>
  <si>
    <t>FEST</t>
  </si>
  <si>
    <t>Fundação Espírito-Santense de Tecnologia</t>
  </si>
  <si>
    <t>23000.019777/2020-03</t>
  </si>
  <si>
    <t>02.980.103/0001-90</t>
  </si>
  <si>
    <t>140/2020</t>
  </si>
  <si>
    <t>FAUF</t>
  </si>
  <si>
    <t>Fundação de Apoio à Universidade Federal de São João del-Rei</t>
  </si>
  <si>
    <t>23000.010374/2015-23</t>
  </si>
  <si>
    <t>05.418.239/0001-08</t>
  </si>
  <si>
    <t>Universidade Federal de São João del-Rei</t>
  </si>
  <si>
    <t>UFSJ</t>
  </si>
  <si>
    <t>24/2016</t>
  </si>
  <si>
    <t>FEPE</t>
  </si>
  <si>
    <t>23000.020949/2020-83</t>
  </si>
  <si>
    <t>16.629.388/0001-24</t>
  </si>
  <si>
    <t>118/2020</t>
  </si>
  <si>
    <t>FJM</t>
  </si>
  <si>
    <t>Fundação Josué Montello</t>
  </si>
  <si>
    <t>23000.007767/2021-06</t>
  </si>
  <si>
    <t>01.441.372/0001-16</t>
  </si>
  <si>
    <t>Universidade Federal do Maranhão</t>
  </si>
  <si>
    <t>UFMA</t>
  </si>
  <si>
    <t>103/2021</t>
  </si>
  <si>
    <t>23000.015790/2018-61</t>
  </si>
  <si>
    <t>Museu de Astronomia e Ciências Afins</t>
  </si>
  <si>
    <t>MAST</t>
  </si>
  <si>
    <t>67/2018</t>
  </si>
  <si>
    <t xml:space="preserve"> 23000.044937/2023-97</t>
  </si>
  <si>
    <t>Instituto de Estudos Avançados</t>
  </si>
  <si>
    <t>IEAv</t>
  </si>
  <si>
    <t>003/2024</t>
  </si>
  <si>
    <t>FCMF</t>
  </si>
  <si>
    <t>Fundação Casimiro Montenegro Filho</t>
  </si>
  <si>
    <t xml:space="preserve"> 23000.032963/2023-72</t>
  </si>
  <si>
    <t>64.037.492/0001-72</t>
  </si>
  <si>
    <t>219/2023</t>
  </si>
  <si>
    <t>23000.031259/2022-11</t>
  </si>
  <si>
    <t>Centro de Tecnologia Estratégica do Nordeste</t>
  </si>
  <si>
    <t>CETENE</t>
  </si>
  <si>
    <t>205/2022</t>
  </si>
  <si>
    <t>FAEPE</t>
  </si>
  <si>
    <t>23000.000959/2021-83</t>
  </si>
  <si>
    <t>19.084.599/0001-17</t>
  </si>
  <si>
    <t>Universidade Federal de Lavras</t>
  </si>
  <si>
    <t>UFLA</t>
  </si>
  <si>
    <t>094/2021</t>
  </si>
  <si>
    <t>23000.012401/2024-93.</t>
  </si>
  <si>
    <t>Universidade Federal do ABC</t>
  </si>
  <si>
    <t>UFABC</t>
  </si>
  <si>
    <t>043/2024</t>
  </si>
  <si>
    <t>23000.025245/2023-40</t>
  </si>
  <si>
    <t>136/2023</t>
  </si>
  <si>
    <t xml:space="preserve"> 23000.009338/2024-16</t>
  </si>
  <si>
    <t>Instituto Nacional de Tecnologia</t>
  </si>
  <si>
    <t>INT</t>
  </si>
  <si>
    <t>033/2024</t>
  </si>
  <si>
    <t>23000.032984/2023-98</t>
  </si>
  <si>
    <t>Instituto Federal de Educação, Ciência e Tecnologia do Maranhão</t>
  </si>
  <si>
    <t>IFMA</t>
  </si>
  <si>
    <t>181/2023</t>
  </si>
  <si>
    <t>FAEPU</t>
  </si>
  <si>
    <t>Fundação de Assistência, Estudo e Pesquisa de Uberlândia</t>
  </si>
  <si>
    <t>23000.025940/2020-69</t>
  </si>
  <si>
    <t>25.763.673/0001-24</t>
  </si>
  <si>
    <t>Universidade Federal de Uberlândia</t>
  </si>
  <si>
    <t>UFU</t>
  </si>
  <si>
    <t>023/2022</t>
  </si>
  <si>
    <t>FSADU</t>
  </si>
  <si>
    <t>Fundação Sousândrade de Apoio ao Desenvolvimento da Universidade Federal do Maranhão</t>
  </si>
  <si>
    <t>23000.017814/2020-31</t>
  </si>
  <si>
    <t>07.060.718/0001-12</t>
  </si>
  <si>
    <t>154/2020</t>
  </si>
  <si>
    <t>23000.010344/2023-27</t>
  </si>
  <si>
    <t>Instituto Federal de Educação, Ciência e Tecnologia Goiano</t>
  </si>
  <si>
    <t>IF GOIANO</t>
  </si>
  <si>
    <t>069/2023</t>
  </si>
  <si>
    <t>FUNDAHC</t>
  </si>
  <si>
    <t>Fundação de Apoio ao Hospital das Clínicas da Universidade Federal de Goiás</t>
  </si>
  <si>
    <t> 23070.058311/2021-72.</t>
  </si>
  <si>
    <t>02.918.347/0001-43</t>
  </si>
  <si>
    <t>048/2022</t>
  </si>
  <si>
    <t>23000.021415/2020-74</t>
  </si>
  <si>
    <t>141/2020</t>
  </si>
  <si>
    <t xml:space="preserve"> 23000.018433/2023-11</t>
  </si>
  <si>
    <t>Instituto Federal de Educação, Ciência e Tecnologia de Goiás</t>
  </si>
  <si>
    <t>IFG</t>
  </si>
  <si>
    <t>103/2023</t>
  </si>
  <si>
    <t>FUNDAÇÃO AMARCÍLIO</t>
  </si>
  <si>
    <t>Fundação de Apoio à Pesquisa Científica no Hospital Naval Marcílio Dias</t>
  </si>
  <si>
    <t>23000.004701/2022-37</t>
  </si>
  <si>
    <t>09.542.274/0001-87</t>
  </si>
  <si>
    <t>Hospital Naval Marcílio Dias</t>
  </si>
  <si>
    <t>HNMD</t>
  </si>
  <si>
    <t>073/2022</t>
  </si>
  <si>
    <t>23000.014711/2021-08</t>
  </si>
  <si>
    <t>092/2021</t>
  </si>
  <si>
    <t>FAPEG</t>
  </si>
  <si>
    <t>Fundação de Apoio à Pesquisa e Desenvolvimento Agropecuário Edmundo Gastal</t>
  </si>
  <si>
    <t>23000.016683/2022-36</t>
  </si>
  <si>
    <t>03.438.169/0001-16</t>
  </si>
  <si>
    <t>EMPRAPA</t>
  </si>
  <si>
    <t>157/2022</t>
  </si>
  <si>
    <t>FADEPE</t>
  </si>
  <si>
    <t>Fundação de Apoio e Desenvolvimento ao Ensino, Pesquisa e Extensão</t>
  </si>
  <si>
    <t>23000.018638/2020-54</t>
  </si>
  <si>
    <t>00.703.697/0001-67</t>
  </si>
  <si>
    <t>Universidade Federal de Juiz de Fora</t>
  </si>
  <si>
    <t>UFJF</t>
  </si>
  <si>
    <t>144/2020</t>
  </si>
  <si>
    <t>23000.006712/2023-32</t>
  </si>
  <si>
    <t>074/2023</t>
  </si>
  <si>
    <t>23000.027604/2020-51</t>
  </si>
  <si>
    <t>081/2021</t>
  </si>
  <si>
    <t>  23000.038933/2023-70</t>
  </si>
  <si>
    <t>Instituto Tecnológico de Aeronáutica</t>
  </si>
  <si>
    <t>ITA</t>
  </si>
  <si>
    <t>229/2023</t>
  </si>
  <si>
    <t>23000.032573/2020-50</t>
  </si>
  <si>
    <t>Universidade Federal de Pernambuco</t>
  </si>
  <si>
    <t>UFPE</t>
  </si>
  <si>
    <t>050/2021</t>
  </si>
  <si>
    <t>23000.024793/2020-18</t>
  </si>
  <si>
    <t>Universidade Federal do Pará</t>
  </si>
  <si>
    <t>UFPA</t>
  </si>
  <si>
    <t>162/2020</t>
  </si>
  <si>
    <t xml:space="preserve">FAU </t>
  </si>
  <si>
    <t>Fundação de Apoio Universitário</t>
  </si>
  <si>
    <t>23000.018071/2020-16</t>
  </si>
  <si>
    <t>89.876.114/0001-03</t>
  </si>
  <si>
    <t>Universidade Federal de Pelotas</t>
  </si>
  <si>
    <t>UFPEL</t>
  </si>
  <si>
    <t>186/2021</t>
  </si>
  <si>
    <t>FAPEC</t>
  </si>
  <si>
    <t>Fundação de Apoio à Pesquisa, ao Ensino e à Cultura</t>
  </si>
  <si>
    <t>23000.016996/2021-11</t>
  </si>
  <si>
    <t>15.513.690/0001-50</t>
  </si>
  <si>
    <t>Universidade Federal de Mato Grosso do Sul</t>
  </si>
  <si>
    <t>UFMS</t>
  </si>
  <si>
    <t>129/2021</t>
  </si>
  <si>
    <t>23000.011990/2021-40</t>
  </si>
  <si>
    <t>Universidade Federal do Ceará</t>
  </si>
  <si>
    <t>UFC</t>
  </si>
  <si>
    <t>108/2021</t>
  </si>
  <si>
    <t>FUNEPU</t>
  </si>
  <si>
    <t>Fundação de Ensino e Pesquisa de Uberaba</t>
  </si>
  <si>
    <t>23000.027625/2021-57</t>
  </si>
  <si>
    <t>20.054.326/0001-09</t>
  </si>
  <si>
    <t>Universidade Federal do Triângulo Mineiro</t>
  </si>
  <si>
    <t>UFTM</t>
  </si>
  <si>
    <t>003/2022</t>
  </si>
  <si>
    <t>FUNDECC</t>
  </si>
  <si>
    <t>Fundação de Desenvolvimento Científico e Cultural</t>
  </si>
  <si>
    <t>23000.008559/2022-05</t>
  </si>
  <si>
    <t xml:space="preserve"> 07.905.127/0001-07</t>
  </si>
  <si>
    <t>101/2022</t>
  </si>
  <si>
    <t>FCPC</t>
  </si>
  <si>
    <t>Fundação Cearense de Pesquisa e Cultura</t>
  </si>
  <si>
    <t>23000.012246/2020-81</t>
  </si>
  <si>
    <t>05.330.436/0001-62</t>
  </si>
  <si>
    <t>149/2020</t>
  </si>
  <si>
    <t>FUNDMED</t>
  </si>
  <si>
    <t>Fundação Médica do Rio Grande do Sul</t>
  </si>
  <si>
    <t>23000.027420/2020-91</t>
  </si>
  <si>
    <t>94.391.901/0001-03</t>
  </si>
  <si>
    <t>Hospital das Clínicas de Porto Alegre</t>
  </si>
  <si>
    <t>HCPA</t>
  </si>
  <si>
    <t>167/2020</t>
  </si>
  <si>
    <t>23000.016326/2024-30</t>
  </si>
  <si>
    <t>085/2024</t>
  </si>
  <si>
    <t>FADUC</t>
  </si>
  <si>
    <t>Fundação de Apoio ao Ensino, Pesquisa e Extensão Deputado Último de Carvalho</t>
  </si>
  <si>
    <t>23000.010859/2015-17</t>
  </si>
  <si>
    <t>04.520.727/0001-50</t>
  </si>
  <si>
    <t>Instituto Federal de Educação, Ciência e Tecnologia do Sudeste de Minas Gerais - Campus Rio Pomba</t>
  </si>
  <si>
    <t>IFSEMG</t>
  </si>
  <si>
    <t>4/2016</t>
  </si>
  <si>
    <t>FCO</t>
  </si>
  <si>
    <t>Fundação Christiano Ottoni</t>
  </si>
  <si>
    <t>23000.020940/2020-72</t>
  </si>
  <si>
    <t>18.218.909/0001-86</t>
  </si>
  <si>
    <t>132/2020</t>
  </si>
  <si>
    <t>23000.019501/2023-60</t>
  </si>
  <si>
    <t>Universidade Federal do Amazonas</t>
  </si>
  <si>
    <t>UFAM</t>
  </si>
  <si>
    <t>108/2023</t>
  </si>
  <si>
    <t>23000.000058/2022-72</t>
  </si>
  <si>
    <t xml:space="preserve">Instituto Federal de Alagoas </t>
  </si>
  <si>
    <t>IFAL</t>
  </si>
  <si>
    <t>016/2022</t>
  </si>
  <si>
    <t>FRF</t>
  </si>
  <si>
    <t>Fundação Ricardo Franco</t>
  </si>
  <si>
    <t>23000.013620/2013-37</t>
  </si>
  <si>
    <t>02.519.717/0001-70</t>
  </si>
  <si>
    <t>Instituto Militar de Engenharia</t>
  </si>
  <si>
    <t>IME</t>
  </si>
  <si>
    <t>71/2015</t>
  </si>
  <si>
    <t>FIOTEC</t>
  </si>
  <si>
    <t>Fundação para o Desenvolvimento Científico e Tecnológico em Saúde</t>
  </si>
  <si>
    <t>23000.029928/2020-23</t>
  </si>
  <si>
    <t>02.385.669/0001-74</t>
  </si>
  <si>
    <t>Fundação Oswaldo Cruz</t>
  </si>
  <si>
    <t>FIOCRUZ</t>
  </si>
  <si>
    <t>002/2021</t>
  </si>
  <si>
    <t>23000.025947/2020-81</t>
  </si>
  <si>
    <t>180/2021</t>
  </si>
  <si>
    <t>FUNISELVA</t>
  </si>
  <si>
    <t>Fundação de Apoio e Desenvolvimento da Universidade Federal de Mato Grosso</t>
  </si>
  <si>
    <t>23000.009789/2021-01</t>
  </si>
  <si>
    <t>04.845.150/0001-57</t>
  </si>
  <si>
    <t>Universidade Federal de Mato Grosso</t>
  </si>
  <si>
    <t>UFMT</t>
  </si>
  <si>
    <t>119/2021</t>
  </si>
  <si>
    <t>FACEPE</t>
  </si>
  <si>
    <t>Fundação de Apoio à Cultura, Ensino, Pesquisa e Extensão de Alfenas</t>
  </si>
  <si>
    <t>23000.034421/2022-53</t>
  </si>
  <si>
    <t>25.657.149/0001-79</t>
  </si>
  <si>
    <t>Universidade Federal de Alfenas</t>
  </si>
  <si>
    <t>UNIFAL-MG</t>
  </si>
  <si>
    <t>026/2023</t>
  </si>
  <si>
    <t>23000.009435/2023-10</t>
  </si>
  <si>
    <t>Instituto Federal de Educação Ciência, Tecnologia de Mato Grosso</t>
  </si>
  <si>
    <t>IFMT</t>
  </si>
  <si>
    <t>040/2023</t>
  </si>
  <si>
    <t>23000.030382/2022-15</t>
  </si>
  <si>
    <t>Instituto Nacional do Câncer</t>
  </si>
  <si>
    <t>INCA</t>
  </si>
  <si>
    <t>215/2022</t>
  </si>
  <si>
    <t>FUNARBE</t>
  </si>
  <si>
    <t>Fundação Arthur Bernades</t>
  </si>
  <si>
    <t>23000.012708/2024-94</t>
  </si>
  <si>
    <t>20.320.503/0001-51</t>
  </si>
  <si>
    <t>Universidade Federal dos Vales do Jequitinhonha e Mucuri</t>
  </si>
  <si>
    <t>UFVJM</t>
  </si>
  <si>
    <t>046/2024</t>
  </si>
  <si>
    <t>UNISOL</t>
  </si>
  <si>
    <t>Fundação de Apoio Institucional Rio Solimões</t>
  </si>
  <si>
    <t>23000.028492/2016-79</t>
  </si>
  <si>
    <t>02.806.229/0001-43</t>
  </si>
  <si>
    <t>45/2016</t>
  </si>
  <si>
    <t>Fundação descredenciada pela Portaria Conjunta nº 31/2019, DOU de 18/03/2019 (processo SEI nº 23000.028492/2016-79). Fundação credenciada novamente pela Portaria Conjunta nº 93/2019, DOU de 01/10/2019.</t>
  </si>
  <si>
    <t>23000.019261/2022-12</t>
  </si>
  <si>
    <t>142/2022</t>
  </si>
  <si>
    <t xml:space="preserve"> 23000.005662/2022-95</t>
  </si>
  <si>
    <t>Instituto Nacional de Pesquisas Espaciais</t>
  </si>
  <si>
    <t>INPE</t>
  </si>
  <si>
    <t>67/2022</t>
  </si>
  <si>
    <t xml:space="preserve"> 23000.012207/2023-27</t>
  </si>
  <si>
    <t>Universidade Federal do Sul da Bahia</t>
  </si>
  <si>
    <t>UFSB</t>
  </si>
  <si>
    <t>062/2023</t>
  </si>
  <si>
    <t>23000.017282/2022-01</t>
  </si>
  <si>
    <t>131/2022</t>
  </si>
  <si>
    <t xml:space="preserve"> 23000.026989/2023-81</t>
  </si>
  <si>
    <t>Instituto Federal de Educação, Ciência e Tecnologia do Piauí</t>
  </si>
  <si>
    <t>IFPI</t>
  </si>
  <si>
    <t>258/2023</t>
  </si>
  <si>
    <t>23000.030997/2023-22</t>
  </si>
  <si>
    <t>170/2023</t>
  </si>
  <si>
    <t>23000.022582/2019-07</t>
  </si>
  <si>
    <t>Laboratório Químico-Farmacêutico da Aeronáutica</t>
  </si>
  <si>
    <t>LAQFA</t>
  </si>
  <si>
    <t>81/2019</t>
  </si>
  <si>
    <t>23000.023166/2019-18</t>
  </si>
  <si>
    <t>Instituto Federal de Educação, Ciência e Tecnologia do Triângulo Mineiro</t>
  </si>
  <si>
    <t>IFTM</t>
  </si>
  <si>
    <t>118/2019</t>
  </si>
  <si>
    <t>23000.018344/2020-22</t>
  </si>
  <si>
    <t>Instituto de Aplicações Operacionais</t>
  </si>
  <si>
    <t>IAOP</t>
  </si>
  <si>
    <t>122/2020</t>
  </si>
  <si>
    <t>23000.017915/2024-35</t>
  </si>
  <si>
    <t>Instituto Federal de Educação, Ciência e Tecnologia do Tocantins</t>
  </si>
  <si>
    <t>IFTO</t>
  </si>
  <si>
    <t>080/2024</t>
  </si>
  <si>
    <t>23000.017670/2022-84</t>
  </si>
  <si>
    <t>122/2022</t>
  </si>
  <si>
    <t xml:space="preserve"> 23000.032879/2023-59</t>
  </si>
  <si>
    <t>Instituto Federal de Educação, Ciência e Tecnologia do Rio Grande do Sul</t>
  </si>
  <si>
    <t>IFRS</t>
  </si>
  <si>
    <t>180/2023</t>
  </si>
  <si>
    <t>FAPEAGRO</t>
  </si>
  <si>
    <t>Fundação de Apoio à  Pesquisa e ao Desenvolvimento do Agronegócio</t>
  </si>
  <si>
    <t>23000.018438/2016-15</t>
  </si>
  <si>
    <t>01.561.218/0001-88</t>
  </si>
  <si>
    <t>49/2016</t>
  </si>
  <si>
    <t>FUNPEC</t>
  </si>
  <si>
    <t>Fundação Norte Rio-Grandense de Pesquisa e Cultura</t>
  </si>
  <si>
    <t>23000.023941/2020-79</t>
  </si>
  <si>
    <t>08.469.280/0001-93</t>
  </si>
  <si>
    <t xml:space="preserve">Universidade Federal do Rio Grande do Norte </t>
  </si>
  <si>
    <t>UFRN</t>
  </si>
  <si>
    <t>035/2021</t>
  </si>
  <si>
    <t>FAU - MG</t>
  </si>
  <si>
    <t>23000.029249/2021-35</t>
  </si>
  <si>
    <t>21.238.738/0001-61</t>
  </si>
  <si>
    <t>200/2022</t>
  </si>
  <si>
    <t>23000.016942/2021-48</t>
  </si>
  <si>
    <t>105/2021</t>
  </si>
  <si>
    <t>23000.001172/2024-81</t>
  </si>
  <si>
    <t>007/2024</t>
  </si>
  <si>
    <t>23000.014748/2024-71</t>
  </si>
  <si>
    <t>Instituto de Controle  de Espaço Aéreo</t>
  </si>
  <si>
    <t>ICEA</t>
  </si>
  <si>
    <t>063/2024</t>
  </si>
  <si>
    <t>23000.000577/2023-11</t>
  </si>
  <si>
    <t>Universidade Federal de Rondônia</t>
  </si>
  <si>
    <t>UNIR</t>
  </si>
  <si>
    <t>89/2023</t>
  </si>
  <si>
    <t>FEA</t>
  </si>
  <si>
    <t>Fundação de Apoio a Pesquisa Científica e Tecnológica - Fundação Eliseu Alves</t>
  </si>
  <si>
    <t>23000.010308/2015-53</t>
  </si>
  <si>
    <t>08.962.306/0001-30</t>
  </si>
  <si>
    <t>80/2015</t>
  </si>
  <si>
    <t>23000.006834/2021-67</t>
  </si>
  <si>
    <t>121/2021</t>
  </si>
  <si>
    <t>FLE</t>
  </si>
  <si>
    <t>Fundação Luiz Englert</t>
  </si>
  <si>
    <t>23000.000955/2021-03</t>
  </si>
  <si>
    <t>92.971.845/0001-42</t>
  </si>
  <si>
    <t>053/2021</t>
  </si>
  <si>
    <t>FUNDAEPE</t>
  </si>
  <si>
    <t>Fundação Diamantinense de Apoio ao Ensino, Pesquisa e Extensão</t>
  </si>
  <si>
    <t>23000.008545/2015-54</t>
  </si>
  <si>
    <t>02.799.206/0001-59</t>
  </si>
  <si>
    <t>6/2016</t>
  </si>
  <si>
    <t>CAED</t>
  </si>
  <si>
    <t>Fundação Centro de Políticas Públicas e Avaliação da Educação</t>
  </si>
  <si>
    <t>23000.025884/2023-13</t>
  </si>
  <si>
    <t>24.014.569/0001-74</t>
  </si>
  <si>
    <t>217/2023</t>
  </si>
  <si>
    <t>23000.007909/2024-70</t>
  </si>
  <si>
    <t>Hospital das Clínicas da Universidade Federal de Minas Gerais</t>
  </si>
  <si>
    <t>HC-UFMG/EBSERH</t>
  </si>
  <si>
    <t>051/2024</t>
  </si>
  <si>
    <t>FUNCERN</t>
  </si>
  <si>
    <t>Fundação de Apoio à Educação e ao Desenvolvimento Tecnológico do Rio Grande do Norte</t>
  </si>
  <si>
    <t>23000.024355/2020-41</t>
  </si>
  <si>
    <t>02.852.277/0001-78</t>
  </si>
  <si>
    <t>Instituto Federal de Educação, Ciência e Tecnologia do Rio Grande do Norte</t>
  </si>
  <si>
    <t>IFRN</t>
  </si>
  <si>
    <t>056/2021</t>
  </si>
  <si>
    <t>23000.030047/2023-06</t>
  </si>
  <si>
    <t>163/2023</t>
  </si>
  <si>
    <t>FAPEU</t>
  </si>
  <si>
    <t>Fundação de Amparo à Pesquisa e Extensão Universitária</t>
  </si>
  <si>
    <t>23000.015661/2021-78</t>
  </si>
  <si>
    <t>83.476.911/0001-17</t>
  </si>
  <si>
    <t>120/2021</t>
  </si>
  <si>
    <t>FEMAR</t>
  </si>
  <si>
    <t>Fundação de Estudos do Mar</t>
  </si>
  <si>
    <t>23000.003817/2022-59</t>
  </si>
  <si>
    <t>33.798.026/0001-86</t>
  </si>
  <si>
    <t>Núcleo de Inovação Tecnológica da Marinha do Brasil</t>
  </si>
  <si>
    <t>NIT-MB</t>
  </si>
  <si>
    <t>49/2022</t>
  </si>
  <si>
    <t>FAHERG</t>
  </si>
  <si>
    <t>Fundação de Apoio ao Hospital de Ensino do Rio Grande</t>
  </si>
  <si>
    <t>23000.007033/2016-51</t>
  </si>
  <si>
    <t>91.102.236/0001-94</t>
  </si>
  <si>
    <t>67/2016</t>
  </si>
  <si>
    <t>FAPESE</t>
  </si>
  <si>
    <t>Fundação de Apoio à Pesquisa e à Extensão de Sergipe</t>
  </si>
  <si>
    <t> 23000.027486/2022-42</t>
  </si>
  <si>
    <t>97.500.037/0001-10</t>
  </si>
  <si>
    <t>Universidade Federal de Sergipe</t>
  </si>
  <si>
    <t>UFS</t>
  </si>
  <si>
    <t>216/2022</t>
  </si>
  <si>
    <t>FUNDAP</t>
  </si>
  <si>
    <t>Fundação de Desenvolvimento Agropecuário</t>
  </si>
  <si>
    <t>23000.028978/2021-74</t>
  </si>
  <si>
    <t>22.225.692/0001-09</t>
  </si>
  <si>
    <t>026/2022</t>
  </si>
  <si>
    <t>23000.001758/2022-84</t>
  </si>
  <si>
    <t>Instituto Federal de Educação, Ciência e Tecnologia do Espírito Santo</t>
  </si>
  <si>
    <t>IFES</t>
  </si>
  <si>
    <t>52/2022</t>
  </si>
  <si>
    <t>FACTI</t>
  </si>
  <si>
    <t>Fundação de Apoio à Capacitação em Tecnologia da Informação</t>
  </si>
  <si>
    <t>23000.002106/2015-38</t>
  </si>
  <si>
    <t>02.939.127/0001-04</t>
  </si>
  <si>
    <t>Centro de Tecnologia da Informação Renato Archer</t>
  </si>
  <si>
    <t>CTI</t>
  </si>
  <si>
    <t>74/2016</t>
  </si>
  <si>
    <t>23000.006773/2023-08</t>
  </si>
  <si>
    <t>122/2023</t>
  </si>
  <si>
    <t xml:space="preserve"> 23000.020270/2023-37</t>
  </si>
  <si>
    <t>138/2023</t>
  </si>
  <si>
    <t xml:space="preserve">  23000.009389/2024-30</t>
  </si>
  <si>
    <t>034/2024</t>
  </si>
  <si>
    <t>23000.016275/2023-65</t>
  </si>
  <si>
    <t>Amazônia Azul Tecnologias de Defesa S.A</t>
  </si>
  <si>
    <t>AMAZUL</t>
  </si>
  <si>
    <t>134/2023</t>
  </si>
  <si>
    <t xml:space="preserve"> 23000.021856/2023-19</t>
  </si>
  <si>
    <t>Instituto Evandro Chagas</t>
  </si>
  <si>
    <t>IEC</t>
  </si>
  <si>
    <t>140/2023</t>
  </si>
  <si>
    <t>23000.013957/2024-05</t>
  </si>
  <si>
    <t>Instituto Federal Catarinense</t>
  </si>
  <si>
    <t>IFC</t>
  </si>
  <si>
    <t>061/2024</t>
  </si>
  <si>
    <t>23000.003092/2023-80</t>
  </si>
  <si>
    <t>NIT/MB</t>
  </si>
  <si>
    <t>021/2023</t>
  </si>
  <si>
    <t>23000.011507/2023-99</t>
  </si>
  <si>
    <t>Universidade Federal do Oeste da Bahia</t>
  </si>
  <si>
    <t>UFOB</t>
  </si>
  <si>
    <t>057/2023</t>
  </si>
  <si>
    <t>PaqTcPB</t>
  </si>
  <si>
    <t>Fundação Parque Tecnológico da Paraíba</t>
  </si>
  <si>
    <t xml:space="preserve"> 23000.012399/2023-71</t>
  </si>
  <si>
    <t>09.261.843/0001-16</t>
  </si>
  <si>
    <t>137/2023</t>
  </si>
  <si>
    <t xml:space="preserve"> 23000.032899/2023-20</t>
  </si>
  <si>
    <t>227/2023</t>
  </si>
  <si>
    <t>23000.037801/2023-21</t>
  </si>
  <si>
    <t>Instituto Federal de Educação, Ciência e Tecnologia do Sertão Pernambucano</t>
  </si>
  <si>
    <t>IF SERTÃO PERNAMBUCANO</t>
  </si>
  <si>
    <t>221/2023</t>
  </si>
  <si>
    <t>23000.010625/2021-18</t>
  </si>
  <si>
    <t>083/2021</t>
  </si>
  <si>
    <t>23000.010287/2019-08</t>
  </si>
  <si>
    <t>51/2019</t>
  </si>
  <si>
    <t>23000.015867/2021-06</t>
  </si>
  <si>
    <t>Laboratório Nacional de Astrofísica</t>
  </si>
  <si>
    <t>LNA</t>
  </si>
  <si>
    <t>112/2021</t>
  </si>
  <si>
    <t>23000.009382/2021-75</t>
  </si>
  <si>
    <t>Universidade Federal de Ciências da Saúde de Porto Alegre</t>
  </si>
  <si>
    <t>UFCSPA</t>
  </si>
  <si>
    <t>100/2021</t>
  </si>
  <si>
    <t xml:space="preserve"> 23000.025255/2023-85</t>
  </si>
  <si>
    <t>197/2023</t>
  </si>
  <si>
    <t>23000.041530/2023-16.</t>
  </si>
  <si>
    <t>242/2023</t>
  </si>
  <si>
    <t>23000.011386/2019-07</t>
  </si>
  <si>
    <t>Companhia de Pesquisa de Recursos Minerais - Serviço Geológico do Brasil</t>
  </si>
  <si>
    <t>CPRM</t>
  </si>
  <si>
    <t>57/2019</t>
  </si>
  <si>
    <t>23000.041139/2023-11.</t>
  </si>
  <si>
    <t>237/2023</t>
  </si>
  <si>
    <t>FAPED</t>
  </si>
  <si>
    <t>Fundação de Apoio à Pesquisa e ao Desenvolvimento</t>
  </si>
  <si>
    <t>23000.013270/2021-19</t>
  </si>
  <si>
    <t>00.849.774/0001-91</t>
  </si>
  <si>
    <t>127/2021</t>
  </si>
  <si>
    <t xml:space="preserve"> 23000.020207/2022-10</t>
  </si>
  <si>
    <t>Universidade Federal de Campina Grande</t>
  </si>
  <si>
    <t>UFCG</t>
  </si>
  <si>
    <t>064/2023</t>
  </si>
  <si>
    <t>23000.016277/2023-54</t>
  </si>
  <si>
    <t>Comissão Nacional de Energia Nuclear</t>
  </si>
  <si>
    <t>CNEN</t>
  </si>
  <si>
    <t>200/2023</t>
  </si>
  <si>
    <t>FUNPEA</t>
  </si>
  <si>
    <t>Fundação de Apoio à Pesquisa, Extensão e Ensino em Ciências Agrárias</t>
  </si>
  <si>
    <t>23000.034229/2016-19</t>
  </si>
  <si>
    <t>01.821.471/0001-23</t>
  </si>
  <si>
    <t>Universidade Federal Rural da Amazônia</t>
  </si>
  <si>
    <t>UFRA</t>
  </si>
  <si>
    <t>81/2016</t>
  </si>
  <si>
    <t>Fundação descredenciada, a pedido, pela Portaria Conjunta nº 79/2019, DOU de 19/07/2019 (processo SEI nº 23123.004657/2019-73)</t>
  </si>
  <si>
    <t>23000.019589/2021-58</t>
  </si>
  <si>
    <t>Universidade Federal de Viçosa</t>
  </si>
  <si>
    <t>UFV</t>
  </si>
  <si>
    <t>156/2021</t>
  </si>
  <si>
    <t>RTU</t>
  </si>
  <si>
    <t>Fundação Rádio e Televisão Educativa de Uberlândia</t>
  </si>
  <si>
    <t>23000.001287/2022-12</t>
  </si>
  <si>
    <t>22.225.247/0001-49</t>
  </si>
  <si>
    <t>036/2022</t>
  </si>
  <si>
    <t>Houve retificação no DOU de 07/06/022, portaria conjunta 036/2022. Onde se lê :"Fundação Cearense de Pesquisa e Cultura (RTU) leia-se Fundação Rádio e Televisão Educativa de Uberlândia (RTU).</t>
  </si>
  <si>
    <t xml:space="preserve"> 23000.012653/2021-70</t>
  </si>
  <si>
    <t>Laboratório Nacional de Computação Científica</t>
  </si>
  <si>
    <t>LNCC</t>
  </si>
  <si>
    <t>126/2021</t>
  </si>
  <si>
    <t>COPPETEC</t>
  </si>
  <si>
    <t>Fundação Coordenação de Projetos, Pesquisa e Estudos Tecnológicos</t>
  </si>
  <si>
    <t>23000.021214/2021-58</t>
  </si>
  <si>
    <t>72.060.999/0001-75</t>
  </si>
  <si>
    <t>Universidade Federal do Rio de Janeiro</t>
  </si>
  <si>
    <t>UFRJ</t>
  </si>
  <si>
    <t>203/2022</t>
  </si>
  <si>
    <t>FINATEC</t>
  </si>
  <si>
    <t>Fundação de Empreendimentos Científicos e Tecnológicos</t>
  </si>
  <si>
    <t>23000.020926/2022-31</t>
  </si>
  <si>
    <t>37.116.704/0001-34</t>
  </si>
  <si>
    <t>Universidade de Brasília</t>
  </si>
  <si>
    <t>UNB</t>
  </si>
  <si>
    <t>14/2023</t>
  </si>
  <si>
    <t>23000.028214/2021-89</t>
  </si>
  <si>
    <t>019/2022</t>
  </si>
  <si>
    <t>FEC</t>
  </si>
  <si>
    <t>Fundação Euclides da Cunha de Apoio Institucional à Universidade Federal Fluminense</t>
  </si>
  <si>
    <t>23000.024631/2021-52</t>
  </si>
  <si>
    <t>03.438.229/0001-09</t>
  </si>
  <si>
    <t>Universidade Federal Fluminense</t>
  </si>
  <si>
    <t>UFF</t>
  </si>
  <si>
    <t>202/2022</t>
  </si>
  <si>
    <t xml:space="preserve"> 23000.033596/2023-24</t>
  </si>
  <si>
    <t>188/2023</t>
  </si>
  <si>
    <t>FUPAI</t>
  </si>
  <si>
    <t>Fundação de Pesquisa e Assessoramento à Indústria</t>
  </si>
  <si>
    <t>23000.027049/2018-42</t>
  </si>
  <si>
    <t>18.025.536/0001-27</t>
  </si>
  <si>
    <t>54/2019</t>
  </si>
  <si>
    <t> 23000.013211/2024-93</t>
  </si>
  <si>
    <t>Universidade Federal da Fronteira  Sul</t>
  </si>
  <si>
    <t>057/2024</t>
  </si>
  <si>
    <t>FEESC</t>
  </si>
  <si>
    <t>Fundação de Ensino e Engenharia de Santa Catarina</t>
  </si>
  <si>
    <t>23000.034683/2021-37</t>
  </si>
  <si>
    <t>82.895.327/0001-33</t>
  </si>
  <si>
    <t>025/2022</t>
  </si>
  <si>
    <t>23000.012797/2023-98</t>
  </si>
  <si>
    <t>065/2023</t>
  </si>
  <si>
    <t>23000.027428/2022-19</t>
  </si>
  <si>
    <t>Universidade Teconológica Federal do Paraná</t>
  </si>
  <si>
    <t>UTFPR</t>
  </si>
  <si>
    <t>225/2022</t>
  </si>
  <si>
    <t>FACEV</t>
  </si>
  <si>
    <t>Fundação Artística, Cultural e de Educação para a Cidadania de Viçosa</t>
  </si>
  <si>
    <t>23000.020763/2021-13</t>
  </si>
  <si>
    <t>02.414.568/0001-84</t>
  </si>
  <si>
    <t>175/2021</t>
  </si>
  <si>
    <t>FIAM</t>
  </si>
  <si>
    <t xml:space="preserve">Fundação de Integração Amazônica </t>
  </si>
  <si>
    <t>23000.033993/2021-34</t>
  </si>
  <si>
    <t>23.778.639/0001-06</t>
  </si>
  <si>
    <t>Universidade Federal do Oeste do Pará</t>
  </si>
  <si>
    <t>UFOPA</t>
  </si>
  <si>
    <t>45/2022</t>
  </si>
  <si>
    <t>FUJB</t>
  </si>
  <si>
    <t>Fundação Universitária José Bonifácio</t>
  </si>
  <si>
    <t>23000.021409/2020-17</t>
  </si>
  <si>
    <t>42.429.480/0001-50</t>
  </si>
  <si>
    <t>155/2020</t>
  </si>
  <si>
    <t>FUNCEPE</t>
  </si>
  <si>
    <t>Fundação de Cultura e Apoio ao Ensino, Pesquisa e Extensão</t>
  </si>
  <si>
    <t>23000.000504/2022-49</t>
  </si>
  <si>
    <t>09.628.053/0001-26</t>
  </si>
  <si>
    <t>53/2022</t>
  </si>
  <si>
    <t>FADEMA</t>
  </si>
  <si>
    <t>Fundação de Apoio ao Desenvolvimento da Extensão, Pesquisa, Ensino Profissionalizante e Tecnológico</t>
  </si>
  <si>
    <t>23000.027339/2021-91</t>
  </si>
  <si>
    <t>03.049.886/0001-56</t>
  </si>
  <si>
    <t>Instituto Federal de Educação, Ciência e Tecnologia do Sul de Minas Gerais</t>
  </si>
  <si>
    <t>IF SUL DE MINAS</t>
  </si>
  <si>
    <t>002/2022</t>
  </si>
  <si>
    <t>23000.036637/2023-34</t>
  </si>
  <si>
    <t>207/2023</t>
  </si>
  <si>
    <t>23000.029431/2023-58</t>
  </si>
  <si>
    <t>158/2023</t>
  </si>
  <si>
    <t xml:space="preserve"> 23000.017939/2023-11.</t>
  </si>
  <si>
    <t>Instituto Federal de Educação, Ciência e Tecnologia da Bahia</t>
  </si>
  <si>
    <t>IFBA</t>
  </si>
  <si>
    <t>143/2023</t>
  </si>
  <si>
    <t> 23000.013627/2023-21.</t>
  </si>
  <si>
    <t>Instituto Federal de Educação, Ciência e Tecnologia de Brasília</t>
  </si>
  <si>
    <t>IFB</t>
  </si>
  <si>
    <t>118/2023</t>
  </si>
  <si>
    <t>23000.003579/2024-43</t>
  </si>
  <si>
    <t>015/2024</t>
  </si>
  <si>
    <t>23000.008206/2024-69</t>
  </si>
  <si>
    <t>Instituto Federal de Educação, Ciência e Tecnologia do Sudeste de Minas Gerais</t>
  </si>
  <si>
    <t xml:space="preserve"> IF Sudeste MG</t>
  </si>
  <si>
    <t>025/2024</t>
  </si>
  <si>
    <t>23000.009970/2023-71</t>
  </si>
  <si>
    <t>048/2023</t>
  </si>
  <si>
    <t>06/06/20223</t>
  </si>
  <si>
    <t xml:space="preserve"> 23000.016867/2024-68</t>
  </si>
  <si>
    <t>069/2024</t>
  </si>
  <si>
    <t>23000.013462/2019-19</t>
  </si>
  <si>
    <t>Instituto Nacional do Semiárido</t>
  </si>
  <si>
    <t>INSA</t>
  </si>
  <si>
    <t>84/2019</t>
  </si>
  <si>
    <t>23000.003259/2023-11</t>
  </si>
  <si>
    <t>Universidade Federal do Amapá</t>
  </si>
  <si>
    <t>UNIFAP</t>
  </si>
  <si>
    <t>068/2023</t>
  </si>
  <si>
    <t xml:space="preserve"> 23000.014265/2023-95</t>
  </si>
  <si>
    <t>004/2024</t>
  </si>
  <si>
    <t>CETREDE</t>
  </si>
  <si>
    <t>Fundação de Apoio à Cultura, à Pesquisa e ao Desenvolvimento Institucional, Científico e Tecnológico</t>
  </si>
  <si>
    <t xml:space="preserve"> 23000.035913/2023-47</t>
  </si>
  <si>
    <t>31.302.808/0001-57</t>
  </si>
  <si>
    <t>259/2023</t>
  </si>
  <si>
    <t>23000.023008/2019-68</t>
  </si>
  <si>
    <t>93/2019</t>
  </si>
  <si>
    <t> 23000.014633/2023-03</t>
  </si>
  <si>
    <t>Universidade Federal do Vale do São Francisco</t>
  </si>
  <si>
    <t>UNIVASF</t>
  </si>
  <si>
    <t>117/2023</t>
  </si>
  <si>
    <t>23000.025943/2019-69</t>
  </si>
  <si>
    <t>109/2019</t>
  </si>
  <si>
    <t>Fundação Arthur Bernardes</t>
  </si>
  <si>
    <t xml:space="preserve"> 23000.017396/2024-13.</t>
  </si>
  <si>
    <t>083/2024</t>
  </si>
  <si>
    <t xml:space="preserve"> 23000.017655/2023-17</t>
  </si>
  <si>
    <t>Universidade Federal do Pampa</t>
  </si>
  <si>
    <t>UNIPAMPA</t>
  </si>
  <si>
    <t>112/2023</t>
  </si>
  <si>
    <t>23000.033263/2023-03</t>
  </si>
  <si>
    <t>Hospital das Forças Armadas</t>
  </si>
  <si>
    <t>HFA</t>
  </si>
  <si>
    <t>187/2023</t>
  </si>
  <si>
    <t>23000.037657/2023-22</t>
  </si>
  <si>
    <t>Departamento de Ciência e Tecnologia Aeroespacial</t>
  </si>
  <si>
    <t>DCTA</t>
  </si>
  <si>
    <t>216/2023</t>
  </si>
  <si>
    <t>23000.024525/2019-54</t>
  </si>
  <si>
    <t>Hospital Universitário Maria Aparecida Pedrossian</t>
  </si>
  <si>
    <t>HUMAP-UFMS-EBSERH</t>
  </si>
  <si>
    <t>123/2019</t>
  </si>
  <si>
    <t>23000.006770/2023-66</t>
  </si>
  <si>
    <t>Companhia de Pesquisa de Recursos Minerais</t>
  </si>
  <si>
    <t>043/2023</t>
  </si>
  <si>
    <t>23000.029893/2023-75</t>
  </si>
  <si>
    <t>160/2023</t>
  </si>
  <si>
    <t>23000.002703/2024-53</t>
  </si>
  <si>
    <t>052/2024</t>
  </si>
  <si>
    <t>23000.037600/2023-23</t>
  </si>
  <si>
    <t>IF Sudeste-MG</t>
  </si>
  <si>
    <t>235/2023</t>
  </si>
  <si>
    <t>23000.032875/2023-71</t>
  </si>
  <si>
    <t>179/2023</t>
  </si>
  <si>
    <t>23000.001599/2020-56</t>
  </si>
  <si>
    <t>29/2020</t>
  </si>
  <si>
    <t>23000.041814/2023-02</t>
  </si>
  <si>
    <t>243/2023</t>
  </si>
  <si>
    <t> 23000.017327/2024-00.</t>
  </si>
  <si>
    <t>082/2024</t>
  </si>
  <si>
    <t xml:space="preserve"> 23000.009118/2023-01</t>
  </si>
  <si>
    <t>Centro Nacional de Monitoramento e Alertas de Desastres Naturais</t>
  </si>
  <si>
    <t>CEMADEN</t>
  </si>
  <si>
    <t>83/2023</t>
  </si>
  <si>
    <t xml:space="preserve"> 23000.033055/2023-04</t>
  </si>
  <si>
    <t>184/2023</t>
  </si>
  <si>
    <t>23000.021076/2022-98</t>
  </si>
  <si>
    <t>141/2022</t>
  </si>
  <si>
    <t>23000.029881/2021-89</t>
  </si>
  <si>
    <t>198/2022</t>
  </si>
  <si>
    <t>23000.028430/2021-24</t>
  </si>
  <si>
    <t>196/2022</t>
  </si>
  <si>
    <t>23000.006481/2024-48</t>
  </si>
  <si>
    <t>UnB</t>
  </si>
  <si>
    <t>020/2024</t>
  </si>
  <si>
    <t>23000.032269/2018-98</t>
  </si>
  <si>
    <t>IFSUDESTEMG</t>
  </si>
  <si>
    <t>77/2019</t>
  </si>
  <si>
    <t>FCM</t>
  </si>
  <si>
    <t>23000.036759/2023-21.</t>
  </si>
  <si>
    <t>210/2023</t>
  </si>
  <si>
    <t>23000.024051/2023-27</t>
  </si>
  <si>
    <t>127/2023</t>
  </si>
  <si>
    <t xml:space="preserve"> 23000.030166/2023-51</t>
  </si>
  <si>
    <t>165/2023</t>
  </si>
  <si>
    <t>23000.024661/2020-88</t>
  </si>
  <si>
    <t>138/2020</t>
  </si>
  <si>
    <t xml:space="preserve"> 23000.012705/2024-51</t>
  </si>
  <si>
    <t>045/2024</t>
  </si>
  <si>
    <t>23000.020437/2019-83</t>
  </si>
  <si>
    <t>95/2019</t>
  </si>
  <si>
    <t xml:space="preserve">Fundação de Apoio à Pesquisa da Universidade Federal do Goiás </t>
  </si>
  <si>
    <t>23000.041843/2023-66.</t>
  </si>
  <si>
    <t>245/2023</t>
  </si>
  <si>
    <t>23000.030059/2023-22</t>
  </si>
  <si>
    <t>164/2023</t>
  </si>
  <si>
    <t>23000.022300/2023-40</t>
  </si>
  <si>
    <t>Hospital Universitário de Brasília</t>
  </si>
  <si>
    <r>
      <t> </t>
    </r>
    <r>
      <rPr>
        <sz val="11"/>
        <rFont val="Calibri"/>
        <family val="2"/>
        <scheme val="minor"/>
      </rPr>
      <t>HUB-UnB/EBSERH</t>
    </r>
  </si>
  <si>
    <t>166/2023</t>
  </si>
  <si>
    <t>23000.026620/2020-26</t>
  </si>
  <si>
    <t>Escola Nacional de Administração Pública</t>
  </si>
  <si>
    <t>ENAP</t>
  </si>
  <si>
    <t>189/2021</t>
  </si>
  <si>
    <t>23000.014003/2024-10.</t>
  </si>
  <si>
    <t>Instituto de Logística da Aeronáutica</t>
  </si>
  <si>
    <t>ILA</t>
  </si>
  <si>
    <t>060/2024</t>
  </si>
  <si>
    <t xml:space="preserve"> Fundação Sousândrade de Apoio ao Desenvolvimento da Universidade Federal do Maranhão</t>
  </si>
  <si>
    <t>23000.034932/2019-70</t>
  </si>
  <si>
    <t>Universidade Federal da Integração Latino Americana</t>
  </si>
  <si>
    <t xml:space="preserve"> UNILA</t>
  </si>
  <si>
    <t xml:space="preserve"> 06/2020</t>
  </si>
  <si>
    <t>23000.016647/2022-72</t>
  </si>
  <si>
    <t>Universidade Federal da Integração Latino-Americana</t>
  </si>
  <si>
    <t>UNILA</t>
  </si>
  <si>
    <t>100/2022</t>
  </si>
  <si>
    <t>23000.012618/2022-31</t>
  </si>
  <si>
    <t>116/2022</t>
  </si>
  <si>
    <t>23000.010249/2023-23.</t>
  </si>
  <si>
    <t>Universidade Federal do Cariri</t>
  </si>
  <si>
    <t>UFCA</t>
  </si>
  <si>
    <t>067/2023</t>
  </si>
  <si>
    <t xml:space="preserve">Fundação Médica do Rio Grande do Sul </t>
  </si>
  <si>
    <t>23000.030980/2019-99</t>
  </si>
  <si>
    <t xml:space="preserve"> 12/2020</t>
  </si>
  <si>
    <t xml:space="preserve">  19/03/2020</t>
  </si>
  <si>
    <t xml:space="preserve">     19/03/2021</t>
  </si>
  <si>
    <t xml:space="preserve"> 18/03/2021</t>
  </si>
  <si>
    <t xml:space="preserve">FUNDEP </t>
  </si>
  <si>
    <t xml:space="preserve"> Fundação de Desenvolvimento da Pesquisa</t>
  </si>
  <si>
    <t>23000.030299/2021-65</t>
  </si>
  <si>
    <t>Amazônia Azul Tecnologias de Defesa</t>
  </si>
  <si>
    <t>195/2022</t>
  </si>
  <si>
    <t>23000.004111/2021-23</t>
  </si>
  <si>
    <t xml:space="preserve"> Maternidade Escola Januário Cicco - MEJC da Universidade
Federal do Rio Grande do Norte - EBSERH/UFRN</t>
  </si>
  <si>
    <t>MEJC-UFRN/EBSERH</t>
  </si>
  <si>
    <t>044/2021</t>
  </si>
  <si>
    <t>23000.033216/2019-75</t>
  </si>
  <si>
    <t>Instituto Federal de Educação, Ciência e Tecnologia de Rondônia</t>
  </si>
  <si>
    <t>IFRO</t>
  </si>
  <si>
    <t xml:space="preserve"> 17/2020</t>
  </si>
  <si>
    <t>23000.020829/2022-48</t>
  </si>
  <si>
    <t>174/2022</t>
  </si>
  <si>
    <t xml:space="preserve"> Fundação de Ciência, Aplicações e Tecnologia Espaciais.</t>
  </si>
  <si>
    <t>23000.017401/2024-80</t>
  </si>
  <si>
    <t>Centro de Tecnologia da Informação Renato Archer.</t>
  </si>
  <si>
    <t>070/2023</t>
  </si>
  <si>
    <t xml:space="preserve"> Fundação de Ensino e Engenharia de Santa Catarina</t>
  </si>
  <si>
    <t>23000.044878/2023-57</t>
  </si>
  <si>
    <t>002/2024</t>
  </si>
  <si>
    <t>23000.001728/2020-14</t>
  </si>
  <si>
    <t>28/2020</t>
  </si>
  <si>
    <t>Fundação de Apoio à Pesquisa e a Extensão</t>
  </si>
  <si>
    <t>23000.024700/2023-90</t>
  </si>
  <si>
    <t xml:space="preserve">Universidade da Integração Internacional da Lusofonia Afro-Brasileira </t>
  </si>
  <si>
    <t>208/2023</t>
  </si>
  <si>
    <t>23000.035972/2023-15.</t>
  </si>
  <si>
    <t>Instituto Federal de Educação, Ciência e Tecnologia de Santa Catarina</t>
  </si>
  <si>
    <t>IFSC</t>
  </si>
  <si>
    <t>199/2023</t>
  </si>
  <si>
    <t>23000.015861/2024-73</t>
  </si>
  <si>
    <t>065/2024</t>
  </si>
  <si>
    <t>Fundação Médica do Rio Grande do SuL</t>
  </si>
  <si>
    <t>23000.012691/2023-94</t>
  </si>
  <si>
    <t xml:space="preserve">Universidade Federal de Ciências da Saúde de Porto Alegre </t>
  </si>
  <si>
    <t>095/2023</t>
  </si>
  <si>
    <t>04/07/20223</t>
  </si>
  <si>
    <t xml:space="preserve">Fundação de Desenvolvimento da Pesquisa </t>
  </si>
  <si>
    <t>23000.014073/2023-89</t>
  </si>
  <si>
    <t xml:space="preserve">Universidade Federal de Santa Maria </t>
  </si>
  <si>
    <t>073/2023</t>
  </si>
  <si>
    <t xml:space="preserve"> Fundação de Amparo e Desenvolvimento da Pesquisa</t>
  </si>
  <si>
    <t>23000.008112/2020-66</t>
  </si>
  <si>
    <t xml:space="preserve">Empresa Brasileira de Pesquisa Agropecuária </t>
  </si>
  <si>
    <t>51/2020</t>
  </si>
  <si>
    <t>23000.033092/2019-28</t>
  </si>
  <si>
    <t xml:space="preserve"> Hospital das Forças Armadas</t>
  </si>
  <si>
    <t>53/2020</t>
  </si>
  <si>
    <t>23000.008199/2024-03</t>
  </si>
  <si>
    <t xml:space="preserve"> Universidade Federal do Oeste do Pará </t>
  </si>
  <si>
    <t>077/2024</t>
  </si>
  <si>
    <t xml:space="preserve"> 23000.016515/2024-11</t>
  </si>
  <si>
    <t xml:space="preserve">Centro Federal de Educação Tecnológica Celso Suckow da Fonseca </t>
  </si>
  <si>
    <t>CEFET-RJ</t>
  </si>
  <si>
    <t>068/2024</t>
  </si>
  <si>
    <t>Fundação de Apoio ao Desenvolvimento da Universidade Federal de Pernambuco.</t>
  </si>
  <si>
    <t>23000.019632/2023-47</t>
  </si>
  <si>
    <t xml:space="preserve"> Instituto Federal de Educação, Ciência e Tecnologia de Pernambuco</t>
  </si>
  <si>
    <t>IFPE</t>
  </si>
  <si>
    <t>152/2023</t>
  </si>
  <si>
    <t xml:space="preserve">Fundação de Apoio ao Desenvolvimento da UFPE - Fade-UFPE   </t>
  </si>
  <si>
    <t>23000.031418/2023-69</t>
  </si>
  <si>
    <t xml:space="preserve">11.735.586/0001-59
</t>
  </si>
  <si>
    <t xml:space="preserve">Instituto Federal de Educação, Ciência e Tecnologia do Sertão Pernambuco </t>
  </si>
  <si>
    <t>IFSERTÃO-PE</t>
  </si>
  <si>
    <t>214/2023</t>
  </si>
  <si>
    <t>23000.008508/2024-37</t>
  </si>
  <si>
    <t xml:space="preserve"> Universidade Federal de Alfenas</t>
  </si>
  <si>
    <t>UNIFAL</t>
  </si>
  <si>
    <t>028/2024</t>
  </si>
  <si>
    <t>23000.017274/2024-19.</t>
  </si>
  <si>
    <t>Centro Federal de Educação Tecnológica Celso Suckow da Fonseca</t>
  </si>
  <si>
    <t>076/2024</t>
  </si>
  <si>
    <t>23000.013349/2020-69</t>
  </si>
  <si>
    <t>Instituto Federal de Educação, Ciência e Tecnologia do Amapá</t>
  </si>
  <si>
    <t>IFAP</t>
  </si>
  <si>
    <t>69/2020</t>
  </si>
  <si>
    <t>23000.001186/2024-03</t>
  </si>
  <si>
    <t>Instituto Federal de Educação, Ciência e Tecnologia do Acre</t>
  </si>
  <si>
    <t>IFAC</t>
  </si>
  <si>
    <t>016/2024</t>
  </si>
  <si>
    <t>23000.035719/2019-85</t>
  </si>
  <si>
    <t>66/2020</t>
  </si>
  <si>
    <t>23000.012404/2023-46</t>
  </si>
  <si>
    <t xml:space="preserve"> Hospital Universitário da
Universidade Federal de Juiz de Fora.</t>
  </si>
  <si>
    <t>HU/UFJF/EBSERH</t>
  </si>
  <si>
    <t>150/2023</t>
  </si>
  <si>
    <t xml:space="preserve"> Fundação de Apoio ao Desenvolvimento da Computação Científica</t>
  </si>
  <si>
    <t>23000.032020/2023-40</t>
  </si>
  <si>
    <t xml:space="preserve"> 06.220.430/0001-03</t>
  </si>
  <si>
    <t xml:space="preserve">Instituto de Pesquisas Jardim Botânico do Rio de Janeiro.
</t>
  </si>
  <si>
    <t>JBRJ</t>
  </si>
  <si>
    <t>175/2023</t>
  </si>
  <si>
    <t>23000.017931/2021-85</t>
  </si>
  <si>
    <t xml:space="preserve"> Instituto Brasileiro de
Informação em Ciência e Tecnologia </t>
  </si>
  <si>
    <t>128/2021</t>
  </si>
  <si>
    <t xml:space="preserve"> Fundação de Apoio à
Educação, Pesquisa e Desenvolvimento Cientifico e Tecnológico da Universidade
Tecnológica Federal do Paraná</t>
  </si>
  <si>
    <t xml:space="preserve"> 23000.008095/2024-91</t>
  </si>
  <si>
    <t xml:space="preserve"> 02.032.297/0001-00</t>
  </si>
  <si>
    <t xml:space="preserve"> Universidade Federal da Integração Latino-Americana </t>
  </si>
  <si>
    <t>064/2024</t>
  </si>
  <si>
    <t xml:space="preserve">Fundação de Apoio à
Pesquisa e a Extensão </t>
  </si>
  <si>
    <t xml:space="preserve"> 23000.015858/2023-79.</t>
  </si>
  <si>
    <t xml:space="preserve"> Instituto Federal de Educação, Ciência e Tecnologia de Sergipe </t>
  </si>
  <si>
    <t>IFS</t>
  </si>
  <si>
    <t>116/2023</t>
  </si>
  <si>
    <t>FUNTEC</t>
  </si>
  <si>
    <t>Fundação de desenvolvimento de Tecnópolis</t>
  </si>
  <si>
    <t>23000.020512/2020-40</t>
  </si>
  <si>
    <t>00.997.151/0001-66</t>
  </si>
  <si>
    <t xml:space="preserve">Instituto Federal de Educação, Ciência e Tecnologia de Goiás </t>
  </si>
  <si>
    <t>110/2020</t>
  </si>
  <si>
    <t>FADURPE</t>
  </si>
  <si>
    <t xml:space="preserve"> Fundação Apolônio Salles de
Desenvolvimento Educacional </t>
  </si>
  <si>
    <t>23000.027596/2020-42</t>
  </si>
  <si>
    <t>08.961.997/0001-58</t>
  </si>
  <si>
    <t>Universidade Federal Rural de Pernambuco</t>
  </si>
  <si>
    <t>UFRPE</t>
  </si>
  <si>
    <t>184/2021</t>
  </si>
  <si>
    <t>FDMS</t>
  </si>
  <si>
    <t>Fundação Delfim Mendes Silveira</t>
  </si>
  <si>
    <t>23000.034301/2021-75</t>
  </si>
  <si>
    <t>03.703.102/0001-61</t>
  </si>
  <si>
    <t>UFPel</t>
  </si>
  <si>
    <t>57/2022</t>
  </si>
  <si>
    <t>23000.005084/2023-78</t>
  </si>
  <si>
    <t xml:space="preserve"> 02.168.943/0001-53</t>
  </si>
  <si>
    <t>Fundação de apoio ao Instituto Federal de Educação, Ciência e Tecnologia de Sergipe</t>
  </si>
  <si>
    <t>038/2023</t>
  </si>
  <si>
    <t>FUNDAGRES</t>
  </si>
  <si>
    <t xml:space="preserve"> Fundação de
Desenvolvimento e Inovação Agro Socioambiental do Espírito Santo </t>
  </si>
  <si>
    <t>23000.022727/2020-03</t>
  </si>
  <si>
    <t>05.944.659/0001-10</t>
  </si>
  <si>
    <t xml:space="preserve"> Instituto Capixaba de Pesquisa
Assistência Técnica e Extensão Rural</t>
  </si>
  <si>
    <t>INCAPER</t>
  </si>
  <si>
    <t>123/2020</t>
  </si>
  <si>
    <t>Processo arquivado. Instituição apoiada estadual. Portaria tornado sem efeito.</t>
  </si>
  <si>
    <t>23000.012692/2022-58</t>
  </si>
  <si>
    <t>145/2022</t>
  </si>
  <si>
    <t xml:space="preserve"> Fundação Médica do Rio
Grande do Sul </t>
  </si>
  <si>
    <t>23000.021236/2022-07</t>
  </si>
  <si>
    <t xml:space="preserve"> 94.391.901/0001-03</t>
  </si>
  <si>
    <t>Hospital Universitário Walter Cantídio</t>
  </si>
  <si>
    <t>HUWC-UFC</t>
  </si>
  <si>
    <t>162/2022</t>
  </si>
  <si>
    <t xml:space="preserve"> Fundação de apoio à Pesquisa e Extensão de Sergipe</t>
  </si>
  <si>
    <t>23000.024333/2020-81</t>
  </si>
  <si>
    <t xml:space="preserve"> Instituto Federal de Educação, Ciência e Tecnologia de Sergipe</t>
  </si>
  <si>
    <t>152/2020</t>
  </si>
  <si>
    <t>FUNDAG</t>
  </si>
  <si>
    <t xml:space="preserve"> Fundação Apoio a Pesquisa Agrícola</t>
  </si>
  <si>
    <t>23000.023497/2020-91</t>
  </si>
  <si>
    <t xml:space="preserve"> 61.705.380/0001-54</t>
  </si>
  <si>
    <t xml:space="preserve"> Empresa Brasileira de Pesquisa Agropecuária</t>
  </si>
  <si>
    <t>148/2020</t>
  </si>
  <si>
    <t>FDTE</t>
  </si>
  <si>
    <t xml:space="preserve"> Fundação para o Desenvolvimento Tecnológico da Engenharia</t>
  </si>
  <si>
    <t>23000.023107/2020-83</t>
  </si>
  <si>
    <t>43.588.755/0001-61</t>
  </si>
  <si>
    <t xml:space="preserve">Diretoria de Desenvolvimento Nuclear da Marinha </t>
  </si>
  <si>
    <t>DDNM</t>
  </si>
  <si>
    <t>143/2020</t>
  </si>
  <si>
    <t xml:space="preserve"> Fundação de Ciência Aplicações e Tecnologia Espaciais </t>
  </si>
  <si>
    <t xml:space="preserve"> 23000.021841/2023-51</t>
  </si>
  <si>
    <t xml:space="preserve"> Centro de Lançamento de Alcântara</t>
  </si>
  <si>
    <t>CLA</t>
  </si>
  <si>
    <t>113/2023</t>
  </si>
  <si>
    <t xml:space="preserve"> Fundação Arthur Bernardes</t>
  </si>
  <si>
    <t>23000.019176/2023-35</t>
  </si>
  <si>
    <t>151/2023</t>
  </si>
  <si>
    <t xml:space="preserve">Fundação de Apoio a Pesquisa ao Ensino e a Cultura </t>
  </si>
  <si>
    <t>23000.029264/2020-01</t>
  </si>
  <si>
    <t xml:space="preserve"> Instituto Federal de Educação, Ciência e Tecnologia do Mato Grosso do Sul </t>
  </si>
  <si>
    <t>183/2021</t>
  </si>
  <si>
    <t xml:space="preserve"> Fundação de Educação Tecnológica e Cultural da Paraíba</t>
  </si>
  <si>
    <t>23000.007810/2024-78</t>
  </si>
  <si>
    <t>053/2024</t>
  </si>
  <si>
    <t xml:space="preserve"> 23000.037301/2023-99</t>
  </si>
  <si>
    <t>Universidade Federal de São João del-Rei -</t>
  </si>
  <si>
    <t>223/2023</t>
  </si>
  <si>
    <t>FUPEF</t>
  </si>
  <si>
    <t xml:space="preserve"> Fundação de Pesquisas Florestais do Paraná </t>
  </si>
  <si>
    <t>23000.007055/2020-06</t>
  </si>
  <si>
    <t>75.045.104/0001-11</t>
  </si>
  <si>
    <t>005/2021</t>
  </si>
  <si>
    <t>23000.030530/2020-30</t>
  </si>
  <si>
    <t>Insituto Federal  de Educação, Ciência e Tecnologia Fluminense</t>
  </si>
  <si>
    <t>009/2021</t>
  </si>
  <si>
    <t>23000.008906/2022-91</t>
  </si>
  <si>
    <t> 20.320.503/0001-51</t>
  </si>
  <si>
    <t>88/2022</t>
  </si>
  <si>
    <t xml:space="preserve"> 23000.028578/2023-21</t>
  </si>
  <si>
    <t xml:space="preserve"> 00.997.151/0001-66</t>
  </si>
  <si>
    <t>153/2023</t>
  </si>
  <si>
    <t>23000.014264/2023-41</t>
  </si>
  <si>
    <t xml:space="preserve"> Centro de Tecnologias Estratégicas do Nordeste</t>
  </si>
  <si>
    <t>190/2023</t>
  </si>
  <si>
    <t>23000.035908/2023-34</t>
  </si>
  <si>
    <t xml:space="preserve"> 00.278.912/0001-20</t>
  </si>
  <si>
    <t>Instituto Federal de Educação, Ciência e Tecnologia Baiano</t>
  </si>
  <si>
    <t>IFBaiano</t>
  </si>
  <si>
    <t>196/2023</t>
  </si>
  <si>
    <t xml:space="preserve"> Fundação Médica do Rio Grande do Sul</t>
  </si>
  <si>
    <t>23000.011611/2024-64</t>
  </si>
  <si>
    <t xml:space="preserve"> Hospital Universitário Maria Aparecida Pedrossian</t>
  </si>
  <si>
    <t>HUMAP/UFMS</t>
  </si>
  <si>
    <t>037/2024</t>
  </si>
  <si>
    <t>Fundação de Apoio à Pesquisa da Universidade Federal de Goiás</t>
  </si>
  <si>
    <t xml:space="preserve">  23000.014630/2023-61</t>
  </si>
  <si>
    <t xml:space="preserve">Universidade Federal de Catalão </t>
  </si>
  <si>
    <t>UFCAT</t>
  </si>
  <si>
    <t>77/2023</t>
  </si>
  <si>
    <t xml:space="preserve">  23000.014319/2024-01</t>
  </si>
  <si>
    <t xml:space="preserve">Instituto de Medicina Aeroespacial Brig. Med. Roberto Teixeira </t>
  </si>
  <si>
    <t>IMAE</t>
  </si>
  <si>
    <t>062/2024</t>
  </si>
  <si>
    <t>23000.018113/2023-61</t>
  </si>
  <si>
    <t xml:space="preserve"> Universidade Federal da Paraíba</t>
  </si>
  <si>
    <t>144/2023</t>
  </si>
  <si>
    <t>FAU-MG</t>
  </si>
  <si>
    <t>23000007603/2021-71</t>
  </si>
  <si>
    <t xml:space="preserve"> 21.238.738/0001-61</t>
  </si>
  <si>
    <t>Universidade Federal de Catalão</t>
  </si>
  <si>
    <t>062/2021</t>
  </si>
  <si>
    <t>23000.029417/2023-54</t>
  </si>
  <si>
    <t>186/2023</t>
  </si>
  <si>
    <t>23000.043518/2023-38</t>
  </si>
  <si>
    <t xml:space="preserve"> Universidade Federal do Agreste de Pernambuco</t>
  </si>
  <si>
    <t>UFAPE</t>
  </si>
  <si>
    <t>030/2024</t>
  </si>
  <si>
    <t xml:space="preserve">Fundação de Apoio ao Ensino, Pesquisa, Extensão e Interiorização do IFAM </t>
  </si>
  <si>
    <t>23000.039954/2023-11.</t>
  </si>
  <si>
    <t xml:space="preserve"> 04.623.300/0001-88</t>
  </si>
  <si>
    <t>Instituto Federal de Educação, Ciência e Tecnologia de Roraima</t>
  </si>
  <si>
    <t>IFRR</t>
  </si>
  <si>
    <t>231/2023</t>
  </si>
  <si>
    <t xml:space="preserve"> 23000.029426/2023-45</t>
  </si>
  <si>
    <t>IFSertão-PE</t>
  </si>
  <si>
    <t>185/2023</t>
  </si>
  <si>
    <t>23000.002137/2024-80</t>
  </si>
  <si>
    <t> 00.278.912/0001-20</t>
  </si>
  <si>
    <t xml:space="preserve">Instituto Federal de Educação, Ciência e Tecnologia de Brasília  </t>
  </si>
  <si>
    <t>017/2024</t>
  </si>
  <si>
    <r>
      <t> </t>
    </r>
    <r>
      <rPr>
        <sz val="11"/>
        <rFont val="Calibri"/>
        <family val="2"/>
        <scheme val="minor"/>
      </rPr>
      <t>Fundação Apolônio Salles de Desenvolvimento Educacional</t>
    </r>
    <r>
      <rPr>
        <sz val="14"/>
        <rFont val="Arial"/>
        <family val="2"/>
      </rPr>
      <t> </t>
    </r>
  </si>
  <si>
    <t>23000.019123/2022-33</t>
  </si>
  <si>
    <t xml:space="preserve"> 08.961.997/0001-58</t>
  </si>
  <si>
    <t>Universidade Federal do Agreste de Pernambuco</t>
  </si>
  <si>
    <t>238/2022</t>
  </si>
  <si>
    <t xml:space="preserve">Fundação Rádio e Televisão Educativa e Cultural </t>
  </si>
  <si>
    <t>23000.019120/2022-08.</t>
  </si>
  <si>
    <t xml:space="preserve">Fundação de Apoio e Desenvolvimento da Universidade Federal de Mato Grosso </t>
  </si>
  <si>
    <t>23000.008573/2021-10</t>
  </si>
  <si>
    <t xml:space="preserve">Universidade Federal de Rondonópolis </t>
  </si>
  <si>
    <t>068/2021</t>
  </si>
  <si>
    <t> Fundação de Educação Tecnológica e Cultural da Paraíba </t>
  </si>
  <si>
    <t>23000.008451/2021-23</t>
  </si>
  <si>
    <t>093/2021</t>
  </si>
  <si>
    <t>Fundação de Apoio ao Desenvolvimento da Ciência e Tecnologia </t>
  </si>
  <si>
    <t>23000.008319/2021-11</t>
  </si>
  <si>
    <t>Instituto Federal de Educação, Ciência e Tecnologia de Pernambuco</t>
  </si>
  <si>
    <t>088/2021</t>
  </si>
  <si>
    <t>23000.010360/2023-10</t>
  </si>
  <si>
    <t>Universidade Federal do Vale do São Francisco </t>
  </si>
  <si>
    <t>046/2023</t>
  </si>
  <si>
    <t>23000.032664/2023-38</t>
  </si>
  <si>
    <t> Instituto Nacional de Metrologia, Qualidade e Tecnologia </t>
  </si>
  <si>
    <t>178/2023</t>
  </si>
  <si>
    <t>Fundação de Ensino e Engenharia de Santa Catarina </t>
  </si>
  <si>
    <t>23000.007804/2024-11</t>
  </si>
  <si>
    <t>072/2024</t>
  </si>
  <si>
    <t>23000.038308/2023-28</t>
  </si>
  <si>
    <t> Universidade Federal de Jataí</t>
  </si>
  <si>
    <t>UFJ</t>
  </si>
  <si>
    <t>226/2023</t>
  </si>
  <si>
    <t>23000.032124/2023-54</t>
  </si>
  <si>
    <t xml:space="preserve"> Universidade Federal de Jataí</t>
  </si>
  <si>
    <t> Fundação Cearense de Pesquisa e Cultura </t>
  </si>
  <si>
    <t>23000.032389/2023-52</t>
  </si>
  <si>
    <t xml:space="preserve"> Universidade Federal do Cariri</t>
  </si>
  <si>
    <t>206/2023</t>
  </si>
  <si>
    <t>23000.037593/2023-60</t>
  </si>
  <si>
    <t xml:space="preserve"> 20.320.503/0001-51</t>
  </si>
  <si>
    <t xml:space="preserve">Comissão Executiva do Plano da Lavoura Cacaueira </t>
  </si>
  <si>
    <t>CEPLAC</t>
  </si>
  <si>
    <t>222/2023</t>
  </si>
  <si>
    <t>23000.006739/2023-25</t>
  </si>
  <si>
    <t xml:space="preserve"> Instituto Federal de Educação, Ciência e Tecnologia de Rondônia</t>
  </si>
  <si>
    <t>082/2023</t>
  </si>
  <si>
    <t xml:space="preserve"> Fundação de Ciência, Aplicações e Tecnologia Espaciais </t>
  </si>
  <si>
    <t>23000.020629/2021-12</t>
  </si>
  <si>
    <t>149/2021</t>
  </si>
  <si>
    <t xml:space="preserve"> Fundação de Empreendimentos Científicos e Tecnológicos</t>
  </si>
  <si>
    <t> 23000.029638/2022-41</t>
  </si>
  <si>
    <t xml:space="preserve"> Instituto Brasileiro de Informação em Ciência e Tecnologia </t>
  </si>
  <si>
    <t>121/2023</t>
  </si>
  <si>
    <t>Fundação Cultural e de Fomento à Pesquisa, Ensino, Extensão e inovação</t>
  </si>
  <si>
    <t>23000.028142/2022-51.</t>
  </si>
  <si>
    <t xml:space="preserve"> 07.501.328/0001-30</t>
  </si>
  <si>
    <t>Universidade Federal do Delta do Parnaíba</t>
  </si>
  <si>
    <t>UFDPar</t>
  </si>
  <si>
    <t>230/2022</t>
  </si>
  <si>
    <t xml:space="preserve"> Fundação Escola Politécnica da Bahia</t>
  </si>
  <si>
    <t>23000.021275/2022-04</t>
  </si>
  <si>
    <t xml:space="preserve"> Universidade Federal do Recôncavo da Bahia </t>
  </si>
  <si>
    <t>171/2023</t>
  </si>
  <si>
    <t xml:space="preserve"> 23000.017941/2023-82.</t>
  </si>
  <si>
    <t xml:space="preserve"> UFABC</t>
  </si>
  <si>
    <t>241/2023</t>
  </si>
  <si>
    <r>
      <t> </t>
    </r>
    <r>
      <rPr>
        <sz val="11"/>
        <rFont val="Calibri"/>
        <family val="2"/>
        <scheme val="minor"/>
      </rPr>
      <t>Fundação Médica do Rio Grande do Sul </t>
    </r>
  </si>
  <si>
    <t>23000.023828/2023-36</t>
  </si>
  <si>
    <t xml:space="preserve">Hospital Escola da Universidade Federal de Pelotas </t>
  </si>
  <si>
    <t xml:space="preserve"> HEPEL-UFPEL/EBSERH</t>
  </si>
  <si>
    <t>132/2023</t>
  </si>
  <si>
    <t xml:space="preserve"> 23000.042310/2023-00</t>
  </si>
  <si>
    <t>Instituto Nacional de Pesquisas na Amazônia</t>
  </si>
  <si>
    <t>253/2023</t>
  </si>
  <si>
    <t>FUNDAÇÃO DO CÂNCER</t>
  </si>
  <si>
    <t>Fundação Ary Frauzino para Pesquisa e Controle do Câncer</t>
  </si>
  <si>
    <t>23000009685/2021-98</t>
  </si>
  <si>
    <t>40.226.946/0001-95</t>
  </si>
  <si>
    <t xml:space="preserve"> Instituto Nacional de Câncer José Alencar Gomes da Silva</t>
  </si>
  <si>
    <t>160/2021</t>
  </si>
  <si>
    <t>23000.025851/2021-01</t>
  </si>
  <si>
    <t xml:space="preserve"> Universidade Federal do Tocantins</t>
  </si>
  <si>
    <t>170/2021</t>
  </si>
  <si>
    <t>FAFITPE</t>
  </si>
  <si>
    <t xml:space="preserve">  Fundação de Apoio e Fomento à Inovação Tecnológica, à Pesquisa e ao Ensino </t>
  </si>
  <si>
    <t>23000.022249/2021-12</t>
  </si>
  <si>
    <t> 08.446.125/0001-51</t>
  </si>
  <si>
    <t>Instituto de Pesquisas Energéticas e Nucleares</t>
  </si>
  <si>
    <t>IPEN</t>
  </si>
  <si>
    <t>171/2021</t>
  </si>
  <si>
    <t>FUNDEPAG</t>
  </si>
  <si>
    <t xml:space="preserve"> Fundação do Desenvolvimento da Pesquisa do Agronegócio</t>
  </si>
  <si>
    <t>23000.017664/2021-46.</t>
  </si>
  <si>
    <t>50.276.237/0001-78</t>
  </si>
  <si>
    <t>Comissão Executiva do Plano da Lavoura Cacaueira </t>
  </si>
  <si>
    <t>182/2021</t>
  </si>
  <si>
    <t>Fundação Apolônio Salles de Desenvolvimento Educacional</t>
  </si>
  <si>
    <t xml:space="preserve"> 23000.037080/2022-78</t>
  </si>
  <si>
    <t> 08.961.997/0001-58</t>
  </si>
  <si>
    <t> Fundação Joaquim Nabuco</t>
  </si>
  <si>
    <t>FUNDAJ</t>
  </si>
  <si>
    <t>120/2023</t>
  </si>
  <si>
    <t>23000.001119/2024-81.</t>
  </si>
  <si>
    <t xml:space="preserve"> 51.619.104/0001-10</t>
  </si>
  <si>
    <t xml:space="preserve">Instituto de Fomento e Coordenação Industrial </t>
  </si>
  <si>
    <t>008/2024</t>
  </si>
  <si>
    <t xml:space="preserve">Fundação para o Desenvolvimento Tecnológico da Engenharia </t>
  </si>
  <si>
    <t>23000.033222/2021-47</t>
  </si>
  <si>
    <t xml:space="preserve"> 43.588.755/0001-61</t>
  </si>
  <si>
    <t>14/2022</t>
  </si>
  <si>
    <t>Fundação de Apoio e Desenvolvimento ao Ensino, Pesquisa e Extensão </t>
  </si>
  <si>
    <t>23000034291/2021-78</t>
  </si>
  <si>
    <t> Instituto Federal de Educação, Ciência e Tecnologia de Rondônia</t>
  </si>
  <si>
    <t>030/2022</t>
  </si>
  <si>
    <t xml:space="preserve"> Fundação Delfim Mendes Silveira</t>
  </si>
  <si>
    <t>23000.000724/2022-72</t>
  </si>
  <si>
    <t> 03.703.102/0001-61</t>
  </si>
  <si>
    <t>Hospital Escola da Universidade Federal de Pelotas -HE/UFPel/EBSERH</t>
  </si>
  <si>
    <t>HE/UFPel/EBSERH</t>
  </si>
  <si>
    <t>015/2022</t>
  </si>
  <si>
    <t> Fundação Arthur Bernardes</t>
  </si>
  <si>
    <t>23000.006744/2023-38</t>
  </si>
  <si>
    <t xml:space="preserve"> Companhia de Pesquisa de Recursos Minerais - Serviço Geológico do Brasil -SGB</t>
  </si>
  <si>
    <t>033/2023</t>
  </si>
  <si>
    <t xml:space="preserve">Fundação de Educação Tecnológica e Cultural da Paraíba </t>
  </si>
  <si>
    <t>23000032288/2021-10</t>
  </si>
  <si>
    <t>Instituto Federal de Educação, Ciência e Tecnologia de Sergipe</t>
  </si>
  <si>
    <t>021/2022</t>
  </si>
  <si>
    <t xml:space="preserve"> 23000.012132/2024-65.</t>
  </si>
  <si>
    <t>041/2024</t>
  </si>
  <si>
    <t>23000.041005/2023-92</t>
  </si>
  <si>
    <t>024/2024</t>
  </si>
  <si>
    <t>FRMFA</t>
  </si>
  <si>
    <t xml:space="preserve"> Fundação Rodrigo Mello Franco de Andrade</t>
  </si>
  <si>
    <t>23000.031734/2021-79</t>
  </si>
  <si>
    <t>31.605.058/0001-92</t>
  </si>
  <si>
    <t>022/2022</t>
  </si>
  <si>
    <t xml:space="preserve"> Fundação Parque Tecnológico da Paraíba - PaqTcPB</t>
  </si>
  <si>
    <t xml:space="preserve"> 23000.017586/2023-41.</t>
  </si>
  <si>
    <t>256/2023</t>
  </si>
  <si>
    <t>23000.025447/2023-91.</t>
  </si>
  <si>
    <t>192/2023</t>
  </si>
  <si>
    <t>23000.010655/2023-96</t>
  </si>
  <si>
    <t>98/2023</t>
  </si>
  <si>
    <t>FAI-UFSCar</t>
  </si>
  <si>
    <t> Fundação de Apoio Institucional ao Desenvolvimento Científico e Tecnológico</t>
  </si>
  <si>
    <r>
      <t> </t>
    </r>
    <r>
      <rPr>
        <sz val="11"/>
        <rFont val="Calibri"/>
        <family val="2"/>
      </rPr>
      <t>23000.015977/2024-11</t>
    </r>
  </si>
  <si>
    <t>Hospital Universitário Prof. Dr. Horácio Carlos Panepucci</t>
  </si>
  <si>
    <t>HU-UFSCar/EBSERH</t>
  </si>
  <si>
    <t>78/2024</t>
  </si>
  <si>
    <r>
      <t> </t>
    </r>
    <r>
      <rPr>
        <sz val="11"/>
        <rFont val="Calibri"/>
        <family val="2"/>
      </rPr>
      <t>23000.016499/2024-58</t>
    </r>
  </si>
  <si>
    <t xml:space="preserve"> Departamento de Ciência e Tecnologia Aeroespacial</t>
  </si>
  <si>
    <t>067/2024</t>
  </si>
  <si>
    <t>23000.010063/2023-74</t>
  </si>
  <si>
    <t>ICMBio</t>
  </si>
  <si>
    <t>81/2023</t>
  </si>
  <si>
    <t>FACEP</t>
  </si>
  <si>
    <t> Fundação de Apoio à Ciência, Cultura, Estudos e Pesquisas</t>
  </si>
  <si>
    <t>23000005972/2022-18</t>
  </si>
  <si>
    <t> 37.869.010/0001-78</t>
  </si>
  <si>
    <t>Universidade Federal do Ceará </t>
  </si>
  <si>
    <t>75/2022</t>
  </si>
  <si>
    <t xml:space="preserve"> 23000.015703/2023-32</t>
  </si>
  <si>
    <t>Universidade Federal de São João del-Rei </t>
  </si>
  <si>
    <t>142/2023</t>
  </si>
  <si>
    <t>23000.018345/2023-10</t>
  </si>
  <si>
    <t>119/2023</t>
  </si>
  <si>
    <t xml:space="preserve"> 23000.005002/2024-76</t>
  </si>
  <si>
    <t>073/2024</t>
  </si>
  <si>
    <t> Fundação de Apoio ao Desenvolvimento da Extensão, Pesquisa, Ensino Profissionalizante e Tecnológico</t>
  </si>
  <si>
    <t>23000.039689/2023-62.</t>
  </si>
  <si>
    <t>Instituto Federal de Educação, Ciência e Tecnologia do Sudeste de Minas Gerais </t>
  </si>
  <si>
    <t>IF SUDESTE-MG</t>
  </si>
  <si>
    <t>230/2023</t>
  </si>
  <si>
    <t xml:space="preserve"> Fundação de Apoio ao Desenvolvimento da Computação Científica </t>
  </si>
  <si>
    <t>23000.017608/2023-73</t>
  </si>
  <si>
    <t xml:space="preserve"> Instituto Nacional da Mata Atlântica</t>
  </si>
  <si>
    <t>INMA</t>
  </si>
  <si>
    <t>96/2023</t>
  </si>
  <si>
    <t xml:space="preserve">Fundação Espírito-Santense de Tecnologia </t>
  </si>
  <si>
    <t>23000.018131/2023-43</t>
  </si>
  <si>
    <t>Instituto Nacional da Mata Atlântica </t>
  </si>
  <si>
    <t>099/2023</t>
  </si>
  <si>
    <t>23000.017809/2023-71</t>
  </si>
  <si>
    <t xml:space="preserve"> 03.832.178/0001-97</t>
  </si>
  <si>
    <t xml:space="preserve"> Instituto Nacional da Mata Atlântica </t>
  </si>
  <si>
    <t>097/2023</t>
  </si>
  <si>
    <t>Fundação de Apoio ao Desenvolvimento da Universidade Federal de Pernambuco </t>
  </si>
  <si>
    <t>23000.026366/2023-17</t>
  </si>
  <si>
    <t> Hospital das Clínicas da UFPE</t>
  </si>
  <si>
    <t>HC-UFPE/EBSERH</t>
  </si>
  <si>
    <t>189/2023</t>
  </si>
  <si>
    <t>Fundação de Apoio e Desenvolvimento ao Ensino, Pesquisa e Extensão Universitária no Acre </t>
  </si>
  <si>
    <t>23000.036150/2023-51</t>
  </si>
  <si>
    <t> 02.646.829/0001-91</t>
  </si>
  <si>
    <t>Instituto Federal do Acre</t>
  </si>
  <si>
    <t>202/2023</t>
  </si>
  <si>
    <t>23000.019283/2022-82</t>
  </si>
  <si>
    <t>Instituto Federal de Brasília</t>
  </si>
  <si>
    <t>129/2022</t>
  </si>
  <si>
    <t>Fundação Espírito-Santense de Tecnologia </t>
  </si>
  <si>
    <t>23000.021773/2023-20</t>
  </si>
  <si>
    <t>Hospital Universitário Cassiano Antônio de Moraes </t>
  </si>
  <si>
    <t>HUCAM</t>
  </si>
  <si>
    <t>135/2023</t>
  </si>
  <si>
    <t> Fundação de Apoio Científico e Tecnológico do Tocantins</t>
  </si>
  <si>
    <t>23000.025412/2023-52</t>
  </si>
  <si>
    <t xml:space="preserve">Universidade Federal do Norte do Tocantins </t>
  </si>
  <si>
    <t>UFNT</t>
  </si>
  <si>
    <t>167/2023</t>
  </si>
  <si>
    <t>23000.020017/2022-01</t>
  </si>
  <si>
    <t xml:space="preserve"> Instituto Federal de Educação, Ciência e Tecnologia de Brasília </t>
  </si>
  <si>
    <t>147/2022</t>
  </si>
  <si>
    <t>PAqTcPB</t>
  </si>
  <si>
    <t>Fundação Parque Tecnológico da Paraíba </t>
  </si>
  <si>
    <t>23000.020188/2022-21</t>
  </si>
  <si>
    <t>Universidade Federal de Rondonópolis</t>
  </si>
  <si>
    <t>UFR</t>
  </si>
  <si>
    <t>139/2022</t>
  </si>
  <si>
    <t> Fundação Médica do Rio Grande do Sul</t>
  </si>
  <si>
    <t>23000.025268/2023-54</t>
  </si>
  <si>
    <t>Complexo Hospitalar da Universidade Federal do Ceará</t>
  </si>
  <si>
    <t>CH UFC</t>
  </si>
  <si>
    <t>128/2023</t>
  </si>
  <si>
    <t>23000.025363/2023-58</t>
  </si>
  <si>
    <t>Complexo do Hospital de Clínicas da Universidade Federal do Paraná</t>
  </si>
  <si>
    <t>CHC-UFPR-EBSERH</t>
  </si>
  <si>
    <t>213/2023</t>
  </si>
  <si>
    <t xml:space="preserve"> Fundação de Desenvolvimento de Tecnópolis</t>
  </si>
  <si>
    <t>23000.041020/2023-31</t>
  </si>
  <si>
    <t> Instituto Federal de Educação, Ciência e Tecnologia do Sudeste de Minas Gerais</t>
  </si>
  <si>
    <t>257/2023</t>
  </si>
  <si>
    <t xml:space="preserve"> 23000.003223/2024-18</t>
  </si>
  <si>
    <t>013/2024</t>
  </si>
  <si>
    <t>23000.030017/2023-91</t>
  </si>
  <si>
    <t>Instituto Federal de Rondônia</t>
  </si>
  <si>
    <t>211/2023</t>
  </si>
  <si>
    <t>23000.025780/2023-09</t>
  </si>
  <si>
    <t xml:space="preserve"> Centro de Tecnologias Estratégicas do Nordeste </t>
  </si>
  <si>
    <t>159/2023</t>
  </si>
  <si>
    <t>23000.042586/2023-80</t>
  </si>
  <si>
    <t>Instituto de Educação, Ciência e Tecnologia do Acre</t>
  </si>
  <si>
    <t>250/2023</t>
  </si>
  <si>
    <t>23000.025340/2022-62</t>
  </si>
  <si>
    <t>169/2022</t>
  </si>
  <si>
    <t> Fundação de Apoio ao Desenvolvimento da Universidade Federal de Pernambuco</t>
  </si>
  <si>
    <t>23000.033904/2023-11</t>
  </si>
  <si>
    <t>236/2023</t>
  </si>
  <si>
    <t> Fundação de Apoio ao Ensino, Pesquisa, Extensão e Interiorização do IFAM</t>
  </si>
  <si>
    <t xml:space="preserve"> 23000.003007/2024-64</t>
  </si>
  <si>
    <t>Instituto Federal de Educação, Ciências e Tecnologia do Maranhão</t>
  </si>
  <si>
    <t>011/2024</t>
  </si>
  <si>
    <t>23000.003016/2024-55</t>
  </si>
  <si>
    <t> 04.623.300/0001-88</t>
  </si>
  <si>
    <t> Hospital Universitário Getúlio Vargas</t>
  </si>
  <si>
    <t>HUGV</t>
  </si>
  <si>
    <t>012/2024</t>
  </si>
  <si>
    <t>Fundação de Apoio à Universidade do Rio Grande </t>
  </si>
  <si>
    <t xml:space="preserve"> 23000.021839/2023-81</t>
  </si>
  <si>
    <t> Universidade Federal do Pampa </t>
  </si>
  <si>
    <t>155/2023</t>
  </si>
  <si>
    <t>23000.026926/2022-44</t>
  </si>
  <si>
    <t>209/2020</t>
  </si>
  <si>
    <t> Fundação de Apoio e Desenvolvimento da Universidade Federal de Mato Grosso</t>
  </si>
  <si>
    <t>23000.006744/2024-19.</t>
  </si>
  <si>
    <t>038/2024</t>
  </si>
  <si>
    <t>23000.035970/2023-26</t>
  </si>
  <si>
    <t>Centro Gestor e Operacional do Sistema de Proteção da Amazônia</t>
  </si>
  <si>
    <t>CENSIPAM</t>
  </si>
  <si>
    <t>198/2023</t>
  </si>
  <si>
    <t>Fundação de Apoio da Universidade Federal do Rio Grande do Sul </t>
  </si>
  <si>
    <t>23000.030344/2022-62</t>
  </si>
  <si>
    <t>219/2022</t>
  </si>
  <si>
    <t xml:space="preserve">Fundação Delfim Mendes Silveira </t>
  </si>
  <si>
    <t>23000.035994/2023-85</t>
  </si>
  <si>
    <t>255/2023</t>
  </si>
  <si>
    <t xml:space="preserve"> 23000.030993/2023-44</t>
  </si>
  <si>
    <t>Universidade Federal do Pampa </t>
  </si>
  <si>
    <t>212/2023</t>
  </si>
  <si>
    <t>23000.036745/2023-15</t>
  </si>
  <si>
    <t>Universidade da Força Aérea</t>
  </si>
  <si>
    <t>UNIFA</t>
  </si>
  <si>
    <t>209/2023</t>
  </si>
  <si>
    <t>23000.033785/2022-16</t>
  </si>
  <si>
    <t>Empresa Brasileira de Serviços Hospitalares</t>
  </si>
  <si>
    <t>EBSERH</t>
  </si>
  <si>
    <t>227/2022</t>
  </si>
  <si>
    <t>Fundação de Estudos e Pesquisas Socioeconômicos</t>
  </si>
  <si>
    <t>23000.045024/2023-98</t>
  </si>
  <si>
    <t>Escola Nacional de Administração Pública </t>
  </si>
  <si>
    <t>042/2024</t>
  </si>
  <si>
    <t xml:space="preserve">Fundação Casimiro Montenegro Filho </t>
  </si>
  <si>
    <t>23000.042299/2023-70</t>
  </si>
  <si>
    <t> 64.037.492/0001-72</t>
  </si>
  <si>
    <t> Centro Gestor e Operacional do Sistema de Proteção da Amazônia</t>
  </si>
  <si>
    <t>252/2023</t>
  </si>
  <si>
    <t>23000.002505/2023-17</t>
  </si>
  <si>
    <t>015/2023</t>
  </si>
  <si>
    <t xml:space="preserve"> Fundação de Apoio ao Desenvolvimento da Ciência e Tecnologia</t>
  </si>
  <si>
    <t>23000.002690/2023-31</t>
  </si>
  <si>
    <t xml:space="preserve"> Instituto Federal de Educação, Ciência e Tecnologia do Paraná</t>
  </si>
  <si>
    <t>016/2023</t>
  </si>
  <si>
    <t xml:space="preserve"> Fundação de Apoio Científico e Tecnológico do Tocantins </t>
  </si>
  <si>
    <t>23000.003713/2023-25</t>
  </si>
  <si>
    <t xml:space="preserve"> 06.343.763/0001-11</t>
  </si>
  <si>
    <t xml:space="preserve"> Empresa Brasileira de Serviços Hospitalares</t>
  </si>
  <si>
    <t>010/2023</t>
  </si>
  <si>
    <t>23000.015655/2024-63</t>
  </si>
  <si>
    <t xml:space="preserve">Hospital de Clínicas da Universidade Federal do Triângulo Mineiro </t>
  </si>
  <si>
    <t>HC‐UFTM/EBSERH</t>
  </si>
  <si>
    <t>086/2024</t>
  </si>
  <si>
    <t>23000.014400/2023-01</t>
  </si>
  <si>
    <t>105/2023</t>
  </si>
  <si>
    <t>23000.005163/2022-06</t>
  </si>
  <si>
    <t>IFSULDEMINAS</t>
  </si>
  <si>
    <t>033/2022</t>
  </si>
  <si>
    <t>23000.044911/2023-49</t>
  </si>
  <si>
    <t>Empresa Brasileira de Serviços Hospitalares </t>
  </si>
  <si>
    <t>050/2024</t>
  </si>
  <si>
    <t>Fundação Coordenação de Projetos, Pesquisas e Estudos Tecnológicos</t>
  </si>
  <si>
    <t>23000.034287/2022-91</t>
  </si>
  <si>
    <t>025/2023</t>
  </si>
  <si>
    <t>23000.006213/2023-45</t>
  </si>
  <si>
    <t>027/2023</t>
  </si>
  <si>
    <t> 23000.008257/2023-18</t>
  </si>
  <si>
    <t>Hospital Universitário da Universidade Federal de Santa Catarina</t>
  </si>
  <si>
    <t>HU-UFSC/EBSERH</t>
  </si>
  <si>
    <t>031/2023</t>
  </si>
  <si>
    <t>23000.013197/2024-28</t>
  </si>
  <si>
    <t>Hospital Universitário da Universidade Federal de Juiz de Fora</t>
  </si>
  <si>
    <t>HU-UFJF/EBSERH</t>
  </si>
  <si>
    <t>058/2024</t>
  </si>
  <si>
    <t>Fundação para o Desenvolvimento Tecnológico da Engenharia</t>
  </si>
  <si>
    <t>23000.005705/2023-13</t>
  </si>
  <si>
    <t>035/2023</t>
  </si>
  <si>
    <t>23000.008251/2023-32</t>
  </si>
  <si>
    <t>Instituto Federal de Alagoas</t>
  </si>
  <si>
    <t>042/2023</t>
  </si>
  <si>
    <t>23000.008526/2023-38</t>
  </si>
  <si>
    <t>047/2023</t>
  </si>
  <si>
    <t> Desenvolvimento Tecnológico da Engenharia</t>
  </si>
  <si>
    <t>23000.013254/2024-79</t>
  </si>
  <si>
    <t>Centro Tecnológico da Marinha no Rio de Janeiro</t>
  </si>
  <si>
    <t>CTMRJ</t>
  </si>
  <si>
    <t>084/2024</t>
  </si>
  <si>
    <t xml:space="preserve"> 23000.000394/2024-87</t>
  </si>
  <si>
    <t>Empresa Brasileira de Serviços Hospitalares do Hospital Universitário Polydoro Ernani de São Thiago</t>
  </si>
  <si>
    <t>022/2024</t>
  </si>
  <si>
    <t xml:space="preserve"> 23000.045032/2023-34</t>
  </si>
  <si>
    <t>023/2024</t>
  </si>
  <si>
    <t>Fundação de Apoio ao
Desenvolvimento da Ciência e Tecnologia</t>
  </si>
  <si>
    <t>2300.014605/2023-88</t>
  </si>
  <si>
    <t xml:space="preserve"> Instituto Chico Mendes de Conservação da Biodiversidade</t>
  </si>
  <si>
    <t>076/2023</t>
  </si>
  <si>
    <t xml:space="preserve"> 23000.009686/2024-85</t>
  </si>
  <si>
    <t xml:space="preserve"> Hospital Universitário Júlio Müller</t>
  </si>
  <si>
    <t>HUJM</t>
  </si>
  <si>
    <t>036/2024</t>
  </si>
  <si>
    <t>23000.011929/2024-45</t>
  </si>
  <si>
    <t>Hospital Universitário de Santa Maria</t>
  </si>
  <si>
    <t>HUSM</t>
  </si>
  <si>
    <t>040/2024</t>
  </si>
  <si>
    <t xml:space="preserve"> Fundação de Desenvolvimento da Pesquisa </t>
  </si>
  <si>
    <t>23000.012434/2024-33</t>
  </si>
  <si>
    <t xml:space="preserve"> Centro de Hidrografia da Marinha</t>
  </si>
  <si>
    <t>CHM</t>
  </si>
  <si>
    <t>044/2024</t>
  </si>
  <si>
    <t xml:space="preserve"> Fundação de Estudos do Mar</t>
  </si>
  <si>
    <t>23000.016716/2023-29</t>
  </si>
  <si>
    <t>Centro de Hidrografia da Marinha</t>
  </si>
  <si>
    <t>87/2023</t>
  </si>
  <si>
    <t>Fundação PÁTRIA</t>
  </si>
  <si>
    <t>23000.017066/2023-39</t>
  </si>
  <si>
    <t>90/2023</t>
  </si>
  <si>
    <t>23000.018325/2023-49</t>
  </si>
  <si>
    <t>100/2023</t>
  </si>
  <si>
    <t>23000.018329/2023-27</t>
  </si>
  <si>
    <t xml:space="preserve"> 33.798.026/0001-86</t>
  </si>
  <si>
    <t xml:space="preserve"> Centro de Análises de Sistemas Navais</t>
  </si>
  <si>
    <t>CASNAV</t>
  </si>
  <si>
    <t>101/2023</t>
  </si>
  <si>
    <t>23000.018367/2023-80</t>
  </si>
  <si>
    <t xml:space="preserve"> Instituto de Pesquisas da Marinha</t>
  </si>
  <si>
    <t>IPqM</t>
  </si>
  <si>
    <t>102/2023</t>
  </si>
  <si>
    <t>23000.016161/2023-15</t>
  </si>
  <si>
    <t>Hospital das Clínicas da Universidade Federal do Triângulo Mineiro.</t>
  </si>
  <si>
    <t>(HC/UFTM-Filial EBSERH</t>
  </si>
  <si>
    <t>106/2023</t>
  </si>
  <si>
    <t>23000.019169/2023-33</t>
  </si>
  <si>
    <t xml:space="preserve">Universidade Federal de São João Del-Rei </t>
  </si>
  <si>
    <t>110/2023</t>
  </si>
  <si>
    <t xml:space="preserve"> Fundação Parque de Alta Tecnologia da Região de Iperó e Adjacências </t>
  </si>
  <si>
    <t>23000.019905/2023-53.</t>
  </si>
  <si>
    <t xml:space="preserve"> 71.558.068/0001-39</t>
  </si>
  <si>
    <t xml:space="preserve"> Centro de Projetos de Sistemas Navais </t>
  </si>
  <si>
    <t>CPSN</t>
  </si>
  <si>
    <t>111/2023</t>
  </si>
  <si>
    <t xml:space="preserve"> Fundação de Apoio ao Desenvolvimento da Ciência e Tecnologia </t>
  </si>
  <si>
    <t>23000.021852/2023-31</t>
  </si>
  <si>
    <t>114/2023</t>
  </si>
  <si>
    <t>Fundação de Apoio à Universidade Federal do Rio Grande</t>
  </si>
  <si>
    <t>23000.025404/2023-14</t>
  </si>
  <si>
    <t>Hospital Universitário Dr. Miguel Riet Corrêa Jr.</t>
  </si>
  <si>
    <t>HU-FURG-EBSERH</t>
  </si>
  <si>
    <t>125/2023</t>
  </si>
  <si>
    <t xml:space="preserve"> Fundação de Amparo à Pesquisa e Extensão Universitária </t>
  </si>
  <si>
    <t xml:space="preserve"> 23000.038296/2023-31</t>
  </si>
  <si>
    <t>233/2023</t>
  </si>
  <si>
    <t>23000.029193/2022-08</t>
  </si>
  <si>
    <t>192/2022</t>
  </si>
  <si>
    <t>23000.022322/2023-18</t>
  </si>
  <si>
    <t>124/2023</t>
  </si>
  <si>
    <t xml:space="preserve"> 23000.023649/2023-07</t>
  </si>
  <si>
    <t>141/2023</t>
  </si>
  <si>
    <t>23000.011812/2024-61</t>
  </si>
  <si>
    <t>Hospital Universitário da Universidade Federal da Grande Dourados</t>
  </si>
  <si>
    <t>HU/UFGD/EBSERH</t>
  </si>
  <si>
    <t>039/2024</t>
  </si>
  <si>
    <t xml:space="preserve"> 23000.021920/2023-61</t>
  </si>
  <si>
    <t xml:space="preserve">Hospital Universitário da Universidade Federal do Piauí </t>
  </si>
  <si>
    <t>HU/UFPI</t>
  </si>
  <si>
    <t>131/2023</t>
  </si>
  <si>
    <t>23000.009574/2024-24</t>
  </si>
  <si>
    <t xml:space="preserve"> Hospital Universitário Onofre Lopes </t>
  </si>
  <si>
    <t>HUOL/UFRN</t>
  </si>
  <si>
    <t>035/2024</t>
  </si>
  <si>
    <t>23000.025929/2023-41</t>
  </si>
  <si>
    <t xml:space="preserve">Universidade Federal de São João del-Rei </t>
  </si>
  <si>
    <t>139/2023</t>
  </si>
  <si>
    <t xml:space="preserve"> Fundação Euclides da Cunha </t>
  </si>
  <si>
    <t>23000.025949/2023-12</t>
  </si>
  <si>
    <t>Hospital Universitário Antônio Pedro</t>
  </si>
  <si>
    <t>HUAP</t>
  </si>
  <si>
    <t>126/2023</t>
  </si>
  <si>
    <t>23000.023834/2023-93</t>
  </si>
  <si>
    <t xml:space="preserve"> Instituto de Estudos do Mar Almirante Paulo Moreira</t>
  </si>
  <si>
    <t>IEAPM</t>
  </si>
  <si>
    <t>145/2023</t>
  </si>
  <si>
    <t>23000.026360/2023-31</t>
  </si>
  <si>
    <t xml:space="preserve"> 04.845.150/0001-57</t>
  </si>
  <si>
    <t>Universidade Federal de São João Del-Rei</t>
  </si>
  <si>
    <t>169/2023</t>
  </si>
  <si>
    <t xml:space="preserve"> 23000.026449/2023-06</t>
  </si>
  <si>
    <t>168/2023</t>
  </si>
  <si>
    <t xml:space="preserve"> 23000.026528/2023-17</t>
  </si>
  <si>
    <t>147/2023</t>
  </si>
  <si>
    <t xml:space="preserve"> Fundação de Apoio à Ciência, Cultura, Estudos e Pesquisas</t>
  </si>
  <si>
    <t>23000.025305/2023-24</t>
  </si>
  <si>
    <t>37.869.010/0001-78</t>
  </si>
  <si>
    <t>148/2023</t>
  </si>
  <si>
    <t xml:space="preserve">Fundação Cultural e de Fomento à Pesquisa, Ensino, Extensão e Inovação </t>
  </si>
  <si>
    <t>23000.027682/2023-06</t>
  </si>
  <si>
    <t xml:space="preserve"> Instituto Federal de Educação, Ciência e Tecnologia do Maranhão</t>
  </si>
  <si>
    <t>149/2023</t>
  </si>
  <si>
    <t xml:space="preserve">Fundação de Amparo e Desenvolvimento da Pesquisa </t>
  </si>
  <si>
    <t>23000.028631/2023-93</t>
  </si>
  <si>
    <t>154/2023</t>
  </si>
  <si>
    <t>Instituto de Pesquisas Econômicas, Administrativas e Contábeis de Minas Gerais</t>
  </si>
  <si>
    <t>23000.028880/2023-89</t>
  </si>
  <si>
    <t>Fundação Escola Nacional de Administração Pública</t>
  </si>
  <si>
    <t>156/2023</t>
  </si>
  <si>
    <t>23000.028916/2023-24</t>
  </si>
  <si>
    <t>Instituto de Estudos do Mar Almirante Paulo Moreira</t>
  </si>
  <si>
    <t>157/2023</t>
  </si>
  <si>
    <t>Fundação de Apoio ao Ensino, à Pesquisa e a Extensão do Instituto Federal de Educação, Ciência e Tecnologia do Ceara</t>
  </si>
  <si>
    <t>23000.029922/2023-07</t>
  </si>
  <si>
    <t>162/2023</t>
  </si>
  <si>
    <t xml:space="preserve">Fundação Empresa Escola de Engenharia da Universidade Federal do Rio Grande do Sul </t>
  </si>
  <si>
    <t>23000.031251/2023-36</t>
  </si>
  <si>
    <t>172/2023</t>
  </si>
  <si>
    <t xml:space="preserve"> Fundação Cultural e de Fomento à Pesquisa, Ensino e Extensão e Inovação</t>
  </si>
  <si>
    <t>23000.031542/2023-24</t>
  </si>
  <si>
    <t>IFSertãoPE</t>
  </si>
  <si>
    <t>173/2023</t>
  </si>
  <si>
    <t xml:space="preserve"> 23000.033052/2023-62</t>
  </si>
  <si>
    <t xml:space="preserve"> Instituto Federal de Educação, Ciência e Tecnologia de Mato Grosso do Sul</t>
  </si>
  <si>
    <t>183/2023</t>
  </si>
  <si>
    <t>23000033895/2023-69</t>
  </si>
  <si>
    <t>191/2023</t>
  </si>
  <si>
    <t>23000.035887/2023-57</t>
  </si>
  <si>
    <t>33.798.026/0001-86,</t>
  </si>
  <si>
    <t xml:space="preserve"> Hospital Naval Marcílio Dias</t>
  </si>
  <si>
    <t>194/2023</t>
  </si>
  <si>
    <t>23000.035897/2023-92</t>
  </si>
  <si>
    <t>Escola de Guerra Naval</t>
  </si>
  <si>
    <t>EGN</t>
  </si>
  <si>
    <t>195/2023</t>
  </si>
  <si>
    <t>23000.036161/2023-31</t>
  </si>
  <si>
    <t xml:space="preserve">Universidade Federal dos Vales Jequitinhonha e Mucuri </t>
  </si>
  <si>
    <t>203/2023</t>
  </si>
  <si>
    <t>FUNADIF</t>
  </si>
  <si>
    <t xml:space="preserve">Fundação de Apoio ao Desenvolvimento do Instituto Federal de Educação, Ciência e Tecnologia de Mato Grosso </t>
  </si>
  <si>
    <t>23000.036201/2023-45.</t>
  </si>
  <si>
    <t>52.306.613/0001-55</t>
  </si>
  <si>
    <t>Instituto Federal de Educação, Ciência e Tecnologia de Mato Grosso</t>
  </si>
  <si>
    <t>204/2023</t>
  </si>
  <si>
    <t>23000.036233/2023-41</t>
  </si>
  <si>
    <t>225/2023</t>
  </si>
  <si>
    <t xml:space="preserve"> Fundação  Espirito-Santense de  Tecnologia </t>
  </si>
  <si>
    <t>23000.036239/2023-18</t>
  </si>
  <si>
    <t xml:space="preserve">Instituto de Pesquisas Jardim Botânico do Rio de Janeiro </t>
  </si>
  <si>
    <t>PJBRJ</t>
  </si>
  <si>
    <t>228/2023</t>
  </si>
  <si>
    <t>23000.036244/2023-21.</t>
  </si>
  <si>
    <t>205/2023</t>
  </si>
  <si>
    <t xml:space="preserve">Fundação Espirito-Santense de Tecnologia </t>
  </si>
  <si>
    <t xml:space="preserve"> 23000.036555/2023-90</t>
  </si>
  <si>
    <t>224/2023</t>
  </si>
  <si>
    <t>23000.037620/2023-02</t>
  </si>
  <si>
    <t>215/2023</t>
  </si>
  <si>
    <t>23000.038287/2023-41</t>
  </si>
  <si>
    <t xml:space="preserve"> 37.116.704/0001-34</t>
  </si>
  <si>
    <t xml:space="preserve"> Companhia de Pesquisa de Recursos Minerais </t>
  </si>
  <si>
    <t>CPRM-SGB</t>
  </si>
  <si>
    <t>220/2023</t>
  </si>
  <si>
    <t>Fundação de Apoio ao Ensino, à Pesquisa e à Extensão do Instituto Federal de Educação, Ciência e Tecnologia do Ceará</t>
  </si>
  <si>
    <t>23000.040023/2023-57</t>
  </si>
  <si>
    <t>27.652.712/0001-41,</t>
  </si>
  <si>
    <t>232/2023</t>
  </si>
  <si>
    <t>FUNCERN/RN</t>
  </si>
  <si>
    <t xml:space="preserve">Fundação de Apoio à Educação e ao Fundação de Apoio à Educação e ao Desenvolvimento Tecnológico do Rio Grande do Norte  </t>
  </si>
  <si>
    <t>23000.033697/2023-03</t>
  </si>
  <si>
    <t>238/2023</t>
  </si>
  <si>
    <t xml:space="preserve"> Fundação de Apoio e Fomento à Inovação Tecnológica, à Pesquisa e ao Ensino </t>
  </si>
  <si>
    <t>23000.041444/2023-03</t>
  </si>
  <si>
    <t>08.446.125/0001-51</t>
  </si>
  <si>
    <t>239/2023</t>
  </si>
  <si>
    <t>23000.037607/2023-45</t>
  </si>
  <si>
    <t>240/2023</t>
  </si>
  <si>
    <t>FUNETEC/PB</t>
  </si>
  <si>
    <t>23000.035824/2023-09</t>
  </si>
  <si>
    <t>Instituto Federal do Pará</t>
  </si>
  <si>
    <t>244/2023</t>
  </si>
  <si>
    <t xml:space="preserve">Fundação de Apoio à Educação e ao Desenvolvimento Tecnológico do Rio Grande do Norte </t>
  </si>
  <si>
    <t>23000.042100/2023-11</t>
  </si>
  <si>
    <t>Instituto Benjamin Constant</t>
  </si>
  <si>
    <t>IBC</t>
  </si>
  <si>
    <t>246/2023</t>
  </si>
  <si>
    <t>23000.042166/2023-01</t>
  </si>
  <si>
    <t>247/2023</t>
  </si>
  <si>
    <t>23000.042177/2023-83</t>
  </si>
  <si>
    <t>Instituto Federal de Educação, Ciência e Tecnologia de Alagoas</t>
  </si>
  <si>
    <t>248/2023</t>
  </si>
  <si>
    <t>23000.042224/2023-99</t>
  </si>
  <si>
    <t xml:space="preserve"> 02.852.277/0001-78</t>
  </si>
  <si>
    <t>IF Sertão PE</t>
  </si>
  <si>
    <t>249/2023</t>
  </si>
  <si>
    <t>23000.042234/2023-24</t>
  </si>
  <si>
    <t>IF-Baiano</t>
  </si>
  <si>
    <t>251/2023</t>
  </si>
  <si>
    <t>23000.042316/2023-79.</t>
  </si>
  <si>
    <t xml:space="preserve">Centro Tecnológico do Corpo de Fuzileiros Navais </t>
  </si>
  <si>
    <t>CTecFN</t>
  </si>
  <si>
    <t>254/2023</t>
  </si>
  <si>
    <t>FJMONTELLO</t>
  </si>
  <si>
    <t>Fundação  de apoio Josué Montello</t>
  </si>
  <si>
    <t>23000.002579/2024-26</t>
  </si>
  <si>
    <t xml:space="preserve"> 01.441.372/0001-16</t>
  </si>
  <si>
    <t>Hospital Universitário da Universidade Federal do Maranhão</t>
  </si>
  <si>
    <t>HU-UFMA</t>
  </si>
  <si>
    <t>006/2024</t>
  </si>
  <si>
    <t>Fundação Sousandrade de Apoio ao Desenvolvimento da Universidade Federal do Maranhão</t>
  </si>
  <si>
    <t xml:space="preserve"> 23000.002699/2024-23</t>
  </si>
  <si>
    <t xml:space="preserve"> Hospital Universitário da Universidade Federal do Maranhão (HU-UFMA-EBSERH)</t>
  </si>
  <si>
    <t>HU-UFMA-EBSERH</t>
  </si>
  <si>
    <t>009/2024</t>
  </si>
  <si>
    <t>23000.004306/2024-16</t>
  </si>
  <si>
    <t>CEFET/RJ</t>
  </si>
  <si>
    <t>014/2024</t>
  </si>
  <si>
    <t>23000.007817/2024-90</t>
  </si>
  <si>
    <t>Instituto de Pesquisa da Marinha</t>
  </si>
  <si>
    <t>029/2024</t>
  </si>
  <si>
    <t xml:space="preserve"> 23000.011911/2023-62</t>
  </si>
  <si>
    <t>059/2023</t>
  </si>
  <si>
    <t>23000.014258/2023-93</t>
  </si>
  <si>
    <t xml:space="preserve">Hospital Universitário Júlio Bandeira da Universidade Federal de Campina Grande </t>
  </si>
  <si>
    <t>HUJB/UFCG</t>
  </si>
  <si>
    <t>055/2023</t>
  </si>
  <si>
    <t xml:space="preserve"> Fundação de Apoio à Pesquisa</t>
  </si>
  <si>
    <t>23000.005107/2024-25</t>
  </si>
  <si>
    <t xml:space="preserve"> 00.799.205/0001-89</t>
  </si>
  <si>
    <t>Instituto de Pesquisa Econômica Aplicada</t>
  </si>
  <si>
    <t>IPEA</t>
  </si>
  <si>
    <t>019/2024</t>
  </si>
  <si>
    <t>23000.007138/2024-11</t>
  </si>
  <si>
    <t>021/2024</t>
  </si>
  <si>
    <t>Fundação de apoio e Desenvolvimento ao Ensino, Pesquisa e Extensão Universitária no Acre</t>
  </si>
  <si>
    <t xml:space="preserve"> 23000.008546/2024-90.</t>
  </si>
  <si>
    <t>Instituto Federal de Roraima</t>
  </si>
  <si>
    <t>026/2024</t>
  </si>
  <si>
    <t>Fundação Sousândrade de apoio ao Desenvolvimento da Universidade Federal do Maranhão</t>
  </si>
  <si>
    <t xml:space="preserve"> 23000.008971/2024-89</t>
  </si>
  <si>
    <t>031/2024</t>
  </si>
  <si>
    <t xml:space="preserve"> Fundação Casimiro Montenegro Filho</t>
  </si>
  <si>
    <t>23000.009227/2024-00</t>
  </si>
  <si>
    <t xml:space="preserve">Instituto de Aplicações Operacionais </t>
  </si>
  <si>
    <t>IAOp</t>
  </si>
  <si>
    <t>032/2024</t>
  </si>
  <si>
    <t xml:space="preserve"> 23000.011886/2024-06</t>
  </si>
  <si>
    <t xml:space="preserve">Centro de Análises e Sistemas Navais </t>
  </si>
  <si>
    <t>054/2024</t>
  </si>
  <si>
    <t xml:space="preserve"> 23000.012743/2024-11</t>
  </si>
  <si>
    <t>51.619.104.0001-10</t>
  </si>
  <si>
    <t xml:space="preserve"> Instituto de Pesquisas da Marinha </t>
  </si>
  <si>
    <t>047/2024</t>
  </si>
  <si>
    <t>23000.013036/2024-34</t>
  </si>
  <si>
    <t xml:space="preserve"> Instituto Federal da Paraíba </t>
  </si>
  <si>
    <t>048/2024</t>
  </si>
  <si>
    <t xml:space="preserve"> Fundação de Estudos do Ma</t>
  </si>
  <si>
    <t>23000.013063/2024-15</t>
  </si>
  <si>
    <t xml:space="preserve">Centro de Educação Física Almirante Adalberto Nunes </t>
  </si>
  <si>
    <t>CEFAN</t>
  </si>
  <si>
    <t>049/2024</t>
  </si>
  <si>
    <t>23000.013680/2024-11</t>
  </si>
  <si>
    <t>Agência Espacial Brasileira</t>
  </si>
  <si>
    <t>AEB</t>
  </si>
  <si>
    <t>059/2024</t>
  </si>
  <si>
    <t>23000.013707/2024-67</t>
  </si>
  <si>
    <t>08.918.421/0001- 08</t>
  </si>
  <si>
    <t xml:space="preserve">Complexo Hospitalar da Universidade Federal do Ceará </t>
  </si>
  <si>
    <t>CH-UFC/EBSERH</t>
  </si>
  <si>
    <t>075/2024</t>
  </si>
  <si>
    <t xml:space="preserve"> Fundação de Apoio à Pesquisa, ao Ensino e à Cultura</t>
  </si>
  <si>
    <t>23000.013780/2024-39</t>
  </si>
  <si>
    <t>Humap-UFMS/EBSERH</t>
  </si>
  <si>
    <t>081/2024</t>
  </si>
  <si>
    <t>23000.014819/2024-35</t>
  </si>
  <si>
    <t xml:space="preserve"> Instituto de Pesquisa Econômica Aplicada </t>
  </si>
  <si>
    <t>074/2024</t>
  </si>
  <si>
    <t>Fundação de Educação Tecnologia e Cultura da Paraíba</t>
  </si>
  <si>
    <t>23000.015595/2024-89</t>
  </si>
  <si>
    <t>Hospital Universitário Lauro Wanderley da Universidade Federal da Paraíba</t>
  </si>
  <si>
    <t>HULW-UFPB/EBSERH</t>
  </si>
  <si>
    <t>079/2024</t>
  </si>
  <si>
    <t>23000.013079/2024-10</t>
  </si>
  <si>
    <t xml:space="preserve">Agência Espacial Brasileira </t>
  </si>
  <si>
    <t>071/2024</t>
  </si>
  <si>
    <t>Nome do Representante Legal</t>
  </si>
  <si>
    <t>Endereço com CEP</t>
  </si>
  <si>
    <t>Telefone</t>
  </si>
  <si>
    <t>Email</t>
  </si>
  <si>
    <t>AMARCÍLIO</t>
  </si>
  <si>
    <t>Edson Baltar da Silva</t>
  </si>
  <si>
    <t>Avenida Rio Branco, 43 – 10º andar, Centro CEP 20.090-003 – Rio de Janeiro / RJ</t>
  </si>
  <si>
    <t>(21)2516-0418</t>
  </si>
  <si>
    <t>f.amarcilio@gmail.com</t>
  </si>
  <si>
    <t>Lina Kátia Mesquita de Oliveira</t>
  </si>
  <si>
    <t>Rua Espírito Santo, nº 521 – Centro CEP: 36010-040 - Juiz  de Fora/MG</t>
  </si>
  <si>
    <t>(32) 4009-9750</t>
  </si>
  <si>
    <t>linakatia@caed.ufjf.br​</t>
  </si>
  <si>
    <t>Fernando Peregrino</t>
  </si>
  <si>
    <t>Centro de Gestão Tecnológica CGTEC-CT2 Rua Moniz Aragão Nº360, Bloco 1 Ilha do Fundão - Cidade Universitária CEP: 21941-594</t>
  </si>
  <si>
    <t>(21) 3622-3400</t>
  </si>
  <si>
    <t>rafael@coppetec.coppe.ufrj.br</t>
  </si>
  <si>
    <t>Ênnio de Jesus</t>
  </si>
  <si>
    <t>Gisela Loureiro Duarte</t>
  </si>
  <si>
    <t>Rua Gonçalves, 3218 CEP : 96.015-960 Pelotas/RS</t>
  </si>
  <si>
    <t>(53) 30273701</t>
  </si>
  <si>
    <t>siasg@planejamento.gov.br</t>
  </si>
  <si>
    <t>Francisco Roberto Leonardo</t>
  </si>
  <si>
    <t xml:space="preserve"> Av Getúlio Vargas 333 Petrópolis - RJ   CEP: 25651-075 – Petrópolis/RJ
</t>
  </si>
  <si>
    <t>(24) 2233-6232</t>
  </si>
  <si>
    <t>secretaria-facc@facc10.org.br</t>
  </si>
  <si>
    <t>Abraham Benzaquen Sicsú</t>
  </si>
  <si>
    <t>Rua Benfica, 150, Madalena, CEP 50720-001
Recife – PE</t>
  </si>
  <si>
    <t>(81) 3181-4600</t>
  </si>
  <si>
    <t> asscom@facepe.br</t>
  </si>
  <si>
    <t>Geicimara Guimarães</t>
  </si>
  <si>
    <t xml:space="preserve">Vila Giannetti – Casa 03 – Campus Universitário Universidade Federal de Viçosa CEP :36570-900 Viçosa/MG </t>
  </si>
  <si>
    <t>(38)3899-2194</t>
  </si>
  <si>
    <t> ajur@facev.org.br</t>
  </si>
  <si>
    <t>Alexandre Cândido de Paulo</t>
  </si>
  <si>
    <t>Rodovia Dom Pedro I, km 143,6, S/n - Jardim Santa Monica, Campinas - SP, 13069-901</t>
  </si>
  <si>
    <t> (19) 3211-5033</t>
  </si>
  <si>
    <t xml:space="preserve">facti@facti.com.br </t>
  </si>
  <si>
    <t> Klinger Ceccon Caprioli</t>
  </si>
  <si>
    <t>Rua Wlademiro da Silveira, 75 – Jucutuquara – Vitória – ES – CEP:29040-830</t>
  </si>
  <si>
    <t>(27) 3323-4170</t>
  </si>
  <si>
    <t>facto@facto.org.br</t>
  </si>
  <si>
    <t>Luciano Olinto Alves </t>
  </si>
  <si>
    <t>Rodovia MG 179, km, 3, CEP: 37750-000 Machado - MG</t>
  </si>
  <si>
    <t>(35) 3295-9727</t>
  </si>
  <si>
    <t> fadema@fadema.org.br</t>
  </si>
  <si>
    <t>FADEPE-JF</t>
  </si>
  <si>
    <t>Jose Humberto Viana Lima Júnior</t>
  </si>
  <si>
    <t>Av. Dr. Paulo Japiassú Coelho, 545 - Cascatinha, Juiz de Fora - MG, 36033-310</t>
  </si>
  <si>
    <t>(32) 3231-2120</t>
  </si>
  <si>
    <t> faleconosco@fadepe.org.br</t>
  </si>
  <si>
    <t>Roberto Barreto Ferraz</t>
  </si>
  <si>
    <t>Rua Augusto Correa s/n | Cidade Universitária, Profº José da Silveira Netto / UFPA - Guamá - Belém/Pa | Cep 66075-110</t>
  </si>
  <si>
    <t> (91) 4005-7423</t>
  </si>
  <si>
    <t xml:space="preserve"> fadesp@fadesp.org.br</t>
  </si>
  <si>
    <t>Edson Antunes Quaresma Júnior</t>
  </si>
  <si>
    <t>Fazenda Varginha, km 02 da Rodovia MG-404 (Salinas-Tatobeiras) - Salinas - MG CEP: 39560-000</t>
  </si>
  <si>
    <t xml:space="preserve">(38) 3841-7033 </t>
  </si>
  <si>
    <t>fadetec@Yahoo.com.br</t>
  </si>
  <si>
    <t>Maurício Assuero Lima de Freitas</t>
  </si>
  <si>
    <t>R. Acdo. Hélio Ramos, 336 - Várzea, Recife - PE, 50740-530</t>
  </si>
  <si>
    <t>(81) 2126-4646</t>
  </si>
  <si>
    <t> fade@fade.org.br</t>
  </si>
  <si>
    <t>José Arimateia Dantes Lopes</t>
  </si>
  <si>
    <t>Espaço Universitario-Campus Universitário Ministro Patrônio Portela Bairro Ininga/Terezina-PI CEP: 64049-550</t>
  </si>
  <si>
    <t>(86) 3237-1379</t>
  </si>
  <si>
    <t>  sesu.fadex@gmail.com</t>
  </si>
  <si>
    <t>Germano de Oliveira Menezes</t>
  </si>
  <si>
    <t>Av Dr Jose Sebastiao Da Paixao, SN SALA 4 PREDIO ADMINIS -  Rio Pomba - MG, CEP: 36180-000</t>
  </si>
  <si>
    <t xml:space="preserve">ELISEU ALVES </t>
  </si>
  <si>
    <t>Elísio Contini</t>
  </si>
  <si>
    <t>Parque Estação Biológica (PQEB) Av W3 Norte, Brasília-DF. CEP 70770-901</t>
  </si>
  <si>
    <t xml:space="preserve"> (61) 3448-2054</t>
  </si>
  <si>
    <t>gerenciadeprojetos@fundacaoeliseualves.org.br</t>
  </si>
  <si>
    <t>Rilke Tadeu Fonseca de Freitas</t>
  </si>
  <si>
    <t>Av. Brg. Faria Lima, 5416 - Vila Sao Jose, CEP: 15080-310  São José do Rio Preto - SP.</t>
  </si>
  <si>
    <t> (35) 3829-1901</t>
  </si>
  <si>
    <t>faepe@faepe.ufla.br</t>
  </si>
  <si>
    <t>Jane dos Santos Rodrigues Andrade</t>
  </si>
  <si>
    <t>Av. João Valérío, n. 282, Sala 6 - São Geraldo - Manaus-AM - CEP: 69053-358</t>
  </si>
  <si>
    <t>(92) 3346-8303</t>
  </si>
  <si>
    <t>faepi@faepiifam.org.br.</t>
  </si>
  <si>
    <t> Dr. Cezar Augusto dos Santos</t>
  </si>
  <si>
    <t>Rua: Pedro Quirino da Silva, Nº 1154- Bairro Umuarama CEP: 38.405-323 Uberlândia /MG</t>
  </si>
  <si>
    <t>(34) 3218-2522</t>
  </si>
  <si>
    <t>direxf@ufu.br</t>
  </si>
  <si>
    <t>Fernando Moura da Veiga</t>
  </si>
  <si>
    <t>Visconde de Paranaguá, CEP : 102 96200-190 - Rio Grande - RS</t>
  </si>
  <si>
    <t>(53) 3233-8809</t>
  </si>
  <si>
    <t>secretaria@faherg.furg.br</t>
  </si>
  <si>
    <t>Alfredo Carlos Rodrigues Feitosa</t>
  </si>
  <si>
    <t>Av. Marechal Campos, 1355 - Santa Cecília, Vitória/ES - CEP: 29043-260</t>
  </si>
  <si>
    <t>(27) 3335-7115</t>
  </si>
  <si>
    <t>gerencia@fucam.org.br</t>
  </si>
  <si>
    <t>Francisco Paulo Sobrinho</t>
  </si>
  <si>
    <t>Rua Nogueira Acioli, 621 A - Centro CEP: 60110-140 Fortaleza/CE</t>
  </si>
  <si>
    <t>(85) 99915-4500</t>
  </si>
  <si>
    <t> danielleps@hotmail.com</t>
  </si>
  <si>
    <t>Ednaldo Brigante Pizzolato</t>
  </si>
  <si>
    <t xml:space="preserve">Rodovia Washington Luís, Km 235 - Caixa Postal 147 Bairro Monjolinho-CEP:13565-905- São Carlos/SP </t>
  </si>
  <si>
    <t>(16) 3351-9000</t>
  </si>
  <si>
    <t> fai@fai.ufscar.br</t>
  </si>
  <si>
    <t>Antonio Carlos Rodrigues da Silva</t>
  </si>
  <si>
    <t>Rod. Celso Garcia Cid, 2571 - Conj. Hab. Jamile Dequech, CEP 86047-590-Londrina/PR</t>
  </si>
  <si>
    <t>(43) 3025-1601</t>
  </si>
  <si>
    <t> fapeagro@fapeagro.org.br</t>
  </si>
  <si>
    <t>Dilson Corrêa de Sá e Benevides</t>
  </si>
  <si>
    <t>Av. das Américas, 28.705 – Bloco B10 - Guaratiba, Rio de Janeiro - RJ - Brasil CEP: 23020-470</t>
  </si>
  <si>
    <t>(21) 2410-1268</t>
  </si>
  <si>
    <t>fapeb.fapeb@yahoo.com.br</t>
  </si>
  <si>
    <t>Rosana Cristina Zanelatto Santos</t>
  </si>
  <si>
    <t> R. Nove de Julho, 1922 - Vila Ipiranga, Campo Grande - MS, 79081-050</t>
  </si>
  <si>
    <t>(67) 3345-5900</t>
  </si>
  <si>
    <t>fapec@fapec.org</t>
  </si>
  <si>
    <t>Robert Eugene Schaffert </t>
  </si>
  <si>
    <t> R. Dr. Campos Júnior, 49 - Centro, Sete Lagoas - MG, 35700-039</t>
  </si>
  <si>
    <t> (31) 3773-3855</t>
  </si>
  <si>
    <t> faped@faped.org.br</t>
  </si>
  <si>
    <t>Robson Domingos Vieira</t>
  </si>
  <si>
    <t>Rua Dona Maria Joana (travessa da AV. 83), N° 150, Setor Sul, CEP: 74.083-140 - Goiânia/GO</t>
  </si>
  <si>
    <t> (62) 3201-8081</t>
  </si>
  <si>
    <t>secretaria@fapeg.go.gov.br</t>
  </si>
  <si>
    <t>Osvaldo José Venturini </t>
  </si>
  <si>
    <t>Avenida Paulo Carneiro Santiago nº 472 - Pinheirinho/MG- CEP: 37500-191 Itajubá/MG</t>
  </si>
  <si>
    <t>(35) 3622-3543</t>
  </si>
  <si>
    <t>fapepe@fapepe.org.br</t>
  </si>
  <si>
    <t>Itamar Freitas de Oliveira</t>
  </si>
  <si>
    <t xml:space="preserve">Av. Marechal Rondon S/N - Edifício NUPEG bloco H - Universidade Federal de Sergipe, Jardim Rosa Elze, São Cristóvão, SE, 49100-000 </t>
  </si>
  <si>
    <t>(79) 3194-7461</t>
  </si>
  <si>
    <t xml:space="preserve"> fapesepresi@fapese.org.br</t>
  </si>
  <si>
    <t xml:space="preserve">Cleo Nunes de Sousa </t>
  </si>
  <si>
    <t>Rua Delfino Conti, s/nº , Campus Universitário, Bairro Trindade. CEP: 88040-370  florianópolis/SC</t>
  </si>
  <si>
    <t>(48) 3331-7400</t>
  </si>
  <si>
    <t>contato@fapeu.org.br</t>
  </si>
  <si>
    <t xml:space="preserve">Antônio Fernando de Souza Queiroz </t>
  </si>
  <si>
    <t>Avenida Manoel Dias da Silva,Pituba Ed. Comercial Pituba Trade - nº 1.784 CEP: 41.830-001 - Salvador - BA</t>
  </si>
  <si>
    <t>(71) 3183-8400</t>
  </si>
  <si>
    <t>webmaster@fapex.org.br</t>
  </si>
  <si>
    <t>Léo Araújo da Silva</t>
  </si>
  <si>
    <t>Palmas - Tocantins  Orla 14 - Praia da Graciosa, Av. Parque, QI 04, Lote 03, CEP: 77.026-035</t>
  </si>
  <si>
    <t>(63) 3232-8701</t>
  </si>
  <si>
    <t>diretoria@fapto.org.br</t>
  </si>
  <si>
    <t>Drª Soraya Soubhi Ismaili</t>
  </si>
  <si>
    <t>Rua Dr. Diogo de Faria, 1087, cj 801, 8° Andar  Vila Clementino | CEP: 04037-003 | São Paulo, SP</t>
  </si>
  <si>
    <t> (11) 3369-4000</t>
  </si>
  <si>
    <t>fap@fapunifesp.edu.br</t>
  </si>
  <si>
    <t>Prof. Thomé Lovato</t>
  </si>
  <si>
    <t>Av. Roraima, Prédio 66 - Camobi, CEP: 97105-900 Santa Maria - RS</t>
  </si>
  <si>
    <t>(55) 3226-6900</t>
  </si>
  <si>
    <t>fatec@fatecsm.org.br</t>
  </si>
  <si>
    <t>Valder Steffen Júnior</t>
  </si>
  <si>
    <t>R. Francisco Vicente Ferreira, 126 - Santa Mônica , CEP: 38408-102 - Uberlândia/MG</t>
  </si>
  <si>
    <t>(34) 3228-7920</t>
  </si>
  <si>
    <t>ouvidoria@reito.ufu.br</t>
  </si>
  <si>
    <t>FAU - RS</t>
  </si>
  <si>
    <t>Prof. Marco Aurélio Romeu Fernandes</t>
  </si>
  <si>
    <t> R. Gonçalves Chaves, 457 - Centro, CEP : 96015-560 - Pelotas - RS,</t>
  </si>
  <si>
    <t>(53)3026-6902</t>
  </si>
  <si>
    <t>direcao.fau@fundacoesufpel.com.br</t>
  </si>
  <si>
    <t>Prof. Bezamat de Souza Neto,</t>
  </si>
  <si>
    <t>Praça Frei Orlando, nº 170 Centro, CEP: 36307-352 São João del Rei - MG</t>
  </si>
  <si>
    <t>(32) 3379-5931</t>
  </si>
  <si>
    <t xml:space="preserve"> admfauf@ufsj.com.br</t>
  </si>
  <si>
    <t>Humberto Camargo Piccoli </t>
  </si>
  <si>
    <t>Av. Itália Km 08, s/nº, Centro de Convivência, Campus Carreiros - CEP:96.203-000 Rio Grande - RS</t>
  </si>
  <si>
    <t>(53) 3230-7099</t>
  </si>
  <si>
    <t>recepcao@faurg.furg.br</t>
  </si>
  <si>
    <t>Sergio Nicolaiewsky</t>
  </si>
  <si>
    <t xml:space="preserve">Av. Bento Gonçalves 9500, Prédio 43.609, Bairro Agronomia, CEP 91501-970 Porto Alegre/RS </t>
  </si>
  <si>
    <t>(51) 3308-6946</t>
  </si>
  <si>
    <t>faurgs@ufrgs.br </t>
  </si>
  <si>
    <t>Luiz Sérgio Heinzelmann</t>
  </si>
  <si>
    <t>Praça Marechal-do-Ar Eduardo Gomes, 50. Vila das Acácias. Campus ITA. CEP: 12.228-615 São José dos Campos - SP </t>
  </si>
  <si>
    <t>(12) 3947-5843 </t>
  </si>
  <si>
    <t> incubaero@fcmf.org.br</t>
  </si>
  <si>
    <t xml:space="preserve"> Ricardo Hallal Fakury </t>
  </si>
  <si>
    <t>Avenida Presidente Antônio Carlos, 6627 CEP : 31270-901 Belo Horizonte - MG</t>
  </si>
  <si>
    <t>(31) 3409-1900</t>
  </si>
  <si>
    <t>diretor@fco.org.br</t>
  </si>
  <si>
    <t>Francisco Antônio Guimarães </t>
  </si>
  <si>
    <t>Av. da Universidade, 2853 - Benfica, CEP : 60020-181 Fortaleza - CE,</t>
  </si>
  <si>
    <t> (85) 3521-3400</t>
  </si>
  <si>
    <t>admfcpc@fcpc.ufc.br</t>
  </si>
  <si>
    <t xml:space="preserve"> Alberto Di Sabbato</t>
  </si>
  <si>
    <t>Rua Miguel de Frias, Nº 123 - Parte, Icaraí - Niterói / RJ CEP: 24.220-001</t>
  </si>
  <si>
    <t>(21) 2109-1650</t>
  </si>
  <si>
    <t> fec@fec.uff.br</t>
  </si>
  <si>
    <t>Flavio Sanson Fogliatto</t>
  </si>
  <si>
    <t>Escola de Engenharia da UFRGS Praça Argentina, 09 Centro Histórico Porto Alegre, RS, Brasil CEP 90040-020</t>
  </si>
  <si>
    <t>(51) 3308-3923</t>
  </si>
  <si>
    <t>secretaria_feeng@ufrgs.br</t>
  </si>
  <si>
    <t>Raul Valentim da Silva</t>
  </si>
  <si>
    <t>Rua Delfino Conti, S/Nº, UFSC/Campus Universitário Reitor João David Ferreira Lima, CTC/Centro Tecnológico, Bairro: Trindade Florianópolis/Santa Catarina, CEP: 88.040-370</t>
  </si>
  <si>
    <t>(48) 3231-4400</t>
  </si>
  <si>
    <t>diretoria@feesc.org.br</t>
  </si>
  <si>
    <t>Airton Teixeira Pinho Filho.</t>
  </si>
  <si>
    <t>Rua Marquês de Olinda, 18 - Botafogo CEP : 22.251-040 Rio de Janeiro, RJ, Brasil</t>
  </si>
  <si>
    <t>(21) 3237-9500</t>
  </si>
  <si>
    <t>fundacao@fundacaofemar.org.br</t>
  </si>
  <si>
    <t>Ricardo Rabelo</t>
  </si>
  <si>
    <t>R. Hugo Soderi - Saramenha, Ouro Preto - MG, 35400-000</t>
  </si>
  <si>
    <t>(31) 3559-3450</t>
  </si>
  <si>
    <t>feop@feop.com.br</t>
  </si>
  <si>
    <t xml:space="preserve">Luiz Antônio Magaães Pontes </t>
  </si>
  <si>
    <t>Rua Professor Severo Pessoa, 31, Federação,  Salvador / BA. CEP: 40.210-700.</t>
  </si>
  <si>
    <t>(71) 3617-8061</t>
  </si>
  <si>
    <t>administrativo@fepba.org.br</t>
  </si>
  <si>
    <t>Mauro Dos Santos Fiuza</t>
  </si>
  <si>
    <t>Rua Campus Universitario - Trindade - Florianopolis/SC CEP: 88040-900</t>
  </si>
  <si>
    <t>(48) 3953-1000</t>
  </si>
  <si>
    <t>fepese@fepese.org.br</t>
  </si>
  <si>
    <t>FEPMVZ</t>
  </si>
  <si>
    <t>Jaime Arturo Ramírez</t>
  </si>
  <si>
    <t>Av. Antonio Carlos 6627, Escola Veterinária – UFMG, São Francisco CEP: 31.270-070  Belo Horizonte/MG</t>
  </si>
  <si>
    <t>(31) 3409-2036</t>
  </si>
  <si>
    <t> fepmvz@fepmvz.com.br</t>
  </si>
  <si>
    <t>Geraldo Rossoni Sisquini</t>
  </si>
  <si>
    <t>Av. Fernando Ferrari, 845-Campus Universitário Vitória - ES, 29075-090</t>
  </si>
  <si>
    <t>(27) 3345-7555</t>
  </si>
  <si>
    <t>contato@fest.org.br</t>
  </si>
  <si>
    <t>FG</t>
  </si>
  <si>
    <t>Cristovam Paes de Oliveira</t>
  </si>
  <si>
    <t xml:space="preserve"> Rua Carlos Walter Marinho Campos, 57 - Vila Itacolomy, Ouro Preto - MG, 35400-000</t>
  </si>
  <si>
    <t>(31) 3559-7100</t>
  </si>
  <si>
    <t>gorceix@gorceix.org.br</t>
  </si>
  <si>
    <t>André Pedro Fernandes Neto</t>
  </si>
  <si>
    <t>Av. Francisco Mota, 572 - Costa e Silva, Mossoró/RN</t>
  </si>
  <si>
    <t>(84) 3312-0503</t>
  </si>
  <si>
    <t>fgd@fgduque.org.br</t>
  </si>
  <si>
    <t>Eduardo Mendoça</t>
  </si>
  <si>
    <t>Rua Vergueiro, 101 - Liberdade, São Paulo - SP, Brasil</t>
  </si>
  <si>
    <t xml:space="preserve">(11) 3346-6208 </t>
  </si>
  <si>
    <t>educacaocorporativa@fmu.br</t>
  </si>
  <si>
    <t>Edson Paulo da Silva</t>
  </si>
  <si>
    <t>Av. L3 Norte  Edifício Finatec , Asa Norte Caixa Postal – 4365 – Campus Darcy Ribeiro, CEP: 70910-900 Brasília/DF</t>
  </si>
  <si>
    <t>(61) 3348 0400</t>
  </si>
  <si>
    <t>finatec@finatec.org.br</t>
  </si>
  <si>
    <t>Mauricio Zuma</t>
  </si>
  <si>
    <t>Avenida Brasil, 4036 Manguinhos  CEP:21040-361 Rio de Janeiro/RJ</t>
  </si>
  <si>
    <t>(21) 2209-2600</t>
  </si>
  <si>
    <t xml:space="preserve"> fiotec@fiotec.fiocruz.br</t>
  </si>
  <si>
    <t>Maria de Jesus Jorge Torres</t>
  </si>
  <si>
    <t>Tv. Silva Jardim - Centro, São Luís - MA, 65000-000</t>
  </si>
  <si>
    <t>(98) 2107-7101</t>
  </si>
  <si>
    <t>fjmontello@fjmontello.com.br</t>
  </si>
  <si>
    <t>André Cezar Zingano</t>
  </si>
  <si>
    <t>RUA MATIAS JOSÉ BINS, 364 Porto Alegre/RS</t>
  </si>
  <si>
    <t>(51)3286-4333</t>
  </si>
  <si>
    <t>fle@fle.org.br</t>
  </si>
  <si>
    <t>FMRS</t>
  </si>
  <si>
    <t xml:space="preserve">Fernando Grilo Gomes </t>
  </si>
  <si>
    <t>RUA RAMIRO BARCELOS, 2350 / 177  PORTO ALEGRE</t>
  </si>
  <si>
    <t>(51) 3332-6840</t>
  </si>
  <si>
    <t>contato@hcpa.ufrgs.br</t>
  </si>
  <si>
    <t>Waldemir Cristino Rômulo</t>
  </si>
  <si>
    <t>Rua Ramon Franco, 26 Urca -  CEP: 22290-290 Rio de Janeiro</t>
  </si>
  <si>
    <t>(21) 3873-7700</t>
  </si>
  <si>
    <t>frf@frf.br</t>
  </si>
  <si>
    <t>Sylvia da Silveira Mello Vargas </t>
  </si>
  <si>
    <t>Av. Pasteur, 280 - Urca, Rio de Janeiro - RJ, 22290-250</t>
  </si>
  <si>
    <t>(21) 3034-5800</t>
  </si>
  <si>
    <t> fujb@fujb.ufrj.br</t>
  </si>
  <si>
    <t>Joelson Gonçalves Pereira</t>
  </si>
  <si>
    <t>Rua Major Capilé, 2220 – Sala 10 - Jardim Central, Dourados – MS, CEP 79.805-011</t>
  </si>
  <si>
    <t xml:space="preserve">(67) 3427-1007  </t>
  </si>
  <si>
    <t>atendimento@funaepe.org.br</t>
  </si>
  <si>
    <t>Orlando Afonso Valle do Amaral</t>
  </si>
  <si>
    <t>Av. Esperança, nº 1533, Qd. Área, Lt. Área, Centro de Convivência,  Bairro: Campus Samambaia UFG - Goiânia - GO - CEP: 74.690-612</t>
  </si>
  <si>
    <t xml:space="preserve"> (62) 3216-7303</t>
  </si>
  <si>
    <t xml:space="preserve"> tavares@funape.org.br </t>
  </si>
  <si>
    <t>FUNAPE-PB</t>
  </si>
  <si>
    <t>Pc Barão do Rio Branco, - Centro - João Pessoa, PB - CEP: 58010-760</t>
  </si>
  <si>
    <t>(83) 3241-6185</t>
  </si>
  <si>
    <t>tavares@funape.org.br </t>
  </si>
  <si>
    <t>Rodrigo Gava</t>
  </si>
  <si>
    <t>Edifício Sede, s/n – Campus Universitário CEP: 36570-900 – Viçosa/MG</t>
  </si>
  <si>
    <t xml:space="preserve">(31) 3899-7300 </t>
  </si>
  <si>
    <t>carolina.rosado@funarbe.org.br</t>
  </si>
  <si>
    <t>Josiel Urbaninho de Arruda</t>
  </si>
  <si>
    <t>Av. Dr. João Guilhermino nº 429 - 11º Andar -  Edifício Saint James
CEP: 12210-131 – São José dos Campos/SP</t>
  </si>
  <si>
    <t>(12) 3925-1345</t>
  </si>
  <si>
    <t> juridico@funcate.org.br</t>
  </si>
  <si>
    <t>Antônio Clécio Fontelles Thomaz</t>
  </si>
  <si>
    <t>Rua Tomás Acioli, 34, Joaquim Távora, Fortaleza,Ceará  CEP:60135-180</t>
  </si>
  <si>
    <t>(85) 3252-3350</t>
  </si>
  <si>
    <t>contato@funcepe.org.br</t>
  </si>
  <si>
    <t>Jairo José dos Santos</t>
  </si>
  <si>
    <t>Av. Sen. Salgado Filho, 1559 - Tirol Natal/RN - CEP: 59015-000</t>
  </si>
  <si>
    <t>(84) 3215-2731</t>
  </si>
  <si>
    <t>atendimento@funcern.br</t>
  </si>
  <si>
    <t>Getúlio Alberto de Souza Cruz</t>
  </si>
  <si>
    <t>Av. Cap Ene Garcez, 2413 - Aeroporto, Boa Vista - RR, 69304-000</t>
  </si>
  <si>
    <t>(95) 3224-3838</t>
  </si>
  <si>
    <t>reservascaf@ajuri.org.br</t>
  </si>
  <si>
    <t>FUNDAÇÃO ASTEF</t>
  </si>
  <si>
    <t>Tomaz Nunes Cavalcante Neto</t>
  </si>
  <si>
    <t>Campus do Pici - UFC, Bloco-710, Sala B Fortaleza - Ceará</t>
  </si>
  <si>
    <t>(85) 3217-1282</t>
  </si>
  <si>
    <t>fundacao@fastef.ufc.br</t>
  </si>
  <si>
    <t>FUNDAÇÃO CEFETMINAS</t>
  </si>
  <si>
    <t>Paulo Eduardo Maciel de Almeida</t>
  </si>
  <si>
    <t>Rua Alpes, 467 - Bairro Nova Suíça , Belo Horizonte/MG  CEP: 30.421-145</t>
  </si>
  <si>
    <t xml:space="preserve"> (31) 3314-5200</t>
  </si>
  <si>
    <t>fundacao@fundacaocefetminas.org.br</t>
  </si>
  <si>
    <t>FUNDAÇÃO IPEAD</t>
  </si>
  <si>
    <t>Cândido Luiz De Lima Fernandes</t>
  </si>
  <si>
    <t>Av. Antônio Carlos, 6627, Prédio da Faculdade de Ciências Econômicas, Sala 2011, Campus Pampulha UFMG -  Belo Horizonte, MG - Brasil CEP 31.270-901</t>
  </si>
  <si>
    <t xml:space="preserve">(31) 3409-7110 </t>
  </si>
  <si>
    <t>ipead@ipead.face.ufmg.br</t>
  </si>
  <si>
    <t>Sydney so Santos Neves</t>
  </si>
  <si>
    <t>R. José Antônio Scaciota, 165 - Portal do Cedro, Iperó - SP, 18560-000</t>
  </si>
  <si>
    <t>(15) 3266-4411</t>
  </si>
  <si>
    <t> f.patria@terra.com.br</t>
  </si>
  <si>
    <t>FUNDAÇÃO UNISELVA</t>
  </si>
  <si>
    <t xml:space="preserve">Cristiano Maciel </t>
  </si>
  <si>
    <t>Av. Fernando Corrêa da Costa, 2367, Campus UFMT - Boa Esperança - CEP 78060-900 - Cuiabá - MT</t>
  </si>
  <si>
    <t>(65) 3318-9800</t>
  </si>
  <si>
    <t>direcao@uniselva.org.br</t>
  </si>
  <si>
    <t>Marcelo Alves da Cruz</t>
  </si>
  <si>
    <t>Rua da Glória, 187 - Centro - Diamantina - MG - 39100.000</t>
  </si>
  <si>
    <t>(38) 3531-2605</t>
  </si>
  <si>
    <t> fundaepe@fundaepe.org.br</t>
  </si>
  <si>
    <t>Cacilda Pedrosa de Oliveira</t>
  </si>
  <si>
    <t>Primeira Avenida, Nº 545 Setor Leste Universitário CEP: 74.605-020 - Goiânia - Goiás - Brasil</t>
  </si>
  <si>
    <t>(62) 3202-0450</t>
  </si>
  <si>
    <t>Valter Marcelino Cabral</t>
  </si>
  <si>
    <t>Rua Francisco Vicente Ferreira 126 - salas 202 e 204 - Santa Mônica Uberlândia / MG CEP: 38408-102</t>
  </si>
  <si>
    <t>(34) 3239-7278</t>
  </si>
  <si>
    <t>fundap@ufu.br</t>
  </si>
  <si>
    <t>Mário Luiz Pompeo</t>
  </si>
  <si>
    <t>Rua Rui Barbosa, 1961 - Centro Bloco B - Apartamento 14 - Campo Grande - MS. CEP: 79004-431</t>
  </si>
  <si>
    <t>(67) 3042-6383</t>
  </si>
  <si>
    <t>contato@fundapam.com.br</t>
  </si>
  <si>
    <t>Ismar Bernardo de Araújo</t>
  </si>
  <si>
    <t>BR 364, Km 04 - Distrito industrial Caixa Postal 500 - CEP: 69.920-900 Rio Branco - Acre</t>
  </si>
  <si>
    <t>(68) 3229-1029</t>
  </si>
  <si>
    <t>fundape.ac@gmail.com</t>
  </si>
  <si>
    <t>Alfredo Gontijo de Oliveira</t>
  </si>
  <si>
    <t>Av. Pres Antônio Carlos, 6627, Unidade Adm. II - Pampulha - Campus UFMG, MG, 30161-970</t>
  </si>
  <si>
    <t>(31) 3409-4200</t>
  </si>
  <si>
    <t>comunicacao@fundep.ufmg.br</t>
  </si>
  <si>
    <t>Gerson Maciel Guimarães</t>
  </si>
  <si>
    <t>R. Min. Salgado Filho, 78 - Pitanguinha Maceió - AL, CEP : 57052-140</t>
  </si>
  <si>
    <t>(82) 2122-5353</t>
  </si>
  <si>
    <t>diretoria@fundepes.br</t>
  </si>
  <si>
    <t>José Eduardo dos Reis Felix</t>
  </si>
  <si>
    <t xml:space="preserve">  Rua Conde Prados, 211 - Abadia Uberaba-MG - CEP: 38025-260</t>
  </si>
  <si>
    <t> (34) 3319-7600</t>
  </si>
  <si>
    <t> funepu@funepu.com.br</t>
  </si>
  <si>
    <t>FUNETEC</t>
  </si>
  <si>
    <t>Cícero Nicácio do Nascimento Lopes</t>
  </si>
  <si>
    <t>Av. Piauí, 75- Bairro dos Estados CEP: 58030-331, Joaão Pessoa - PB</t>
  </si>
  <si>
    <t>(83) 3222-3933</t>
  </si>
  <si>
    <t>luciana.antunes@funetec.com</t>
  </si>
  <si>
    <t>Pedro de Menezes Niebuhr</t>
  </si>
  <si>
    <t>R Roberto Sampaio Gonzaga, - And-2 s-216 cp-6510 - - Trindade - Florianópolis, SC - CEP: 88040-380</t>
  </si>
  <si>
    <t>(48) 3233-0390</t>
  </si>
  <si>
    <t xml:space="preserve"> administrativo@funjab.ufsc.br</t>
  </si>
  <si>
    <t>João da Silva Dias</t>
  </si>
  <si>
    <t>Rua João Negrão, 280 - Centro - 80010-200 - Curitiba - Paraná</t>
  </si>
  <si>
    <t>(41) 3360 -7400</t>
  </si>
  <si>
    <t>funpar@funpar.ufpr.br</t>
  </si>
  <si>
    <t>Carlos Albino Figueiredo de Magalhães </t>
  </si>
  <si>
    <t>Av. Presidente Tancredo Neves, 2501 (Campus da UFRA), CEP: 66077-530, Bairro: Terra Firme, Belém/Pará.</t>
  </si>
  <si>
    <t>(91) 3274-6311</t>
  </si>
  <si>
    <t xml:space="preserve">presidencia@funpea.org.br </t>
  </si>
  <si>
    <t>André Laurindo Maitelli</t>
  </si>
  <si>
    <t>Av. Senador Salgado Filho, 3000 - Campus Universitário, Lagoa Nova - Caixa Postal 1540 - CEP: 59078-970</t>
  </si>
  <si>
    <t>(84) 3092-9200</t>
  </si>
  <si>
    <t>funpec@funpec.br</t>
  </si>
  <si>
    <t>Marco Antonio Esteves Areal</t>
  </si>
  <si>
    <t>Rua Professor Gabizo nº 262, Bairro Maracanã, CEP: 20271-062 - Rio de Janeiro - RJ</t>
  </si>
  <si>
    <t>(21) 2567-9200</t>
  </si>
  <si>
    <t>funrio@funrio.org.br</t>
  </si>
  <si>
    <t>Humberto R. Gamba</t>
  </si>
  <si>
    <t>Av. Sete de Setembro, 3165 - Rebouças CEP 80230-901 - Curitiba - PR - Brasil</t>
  </si>
  <si>
    <t>(41)3310-4810</t>
  </si>
  <si>
    <t>humberto@funtefpr.org.br</t>
  </si>
  <si>
    <t>Plínio Ribeiro Leite</t>
  </si>
  <si>
    <t xml:space="preserve"> Rua Xavier Lisboa, 27 - Centro | CEP 37501-042 | Itajubá, MG </t>
  </si>
  <si>
    <t>(35) 3629-3500</t>
  </si>
  <si>
    <t>fupai@fupai.com.br</t>
  </si>
  <si>
    <t>José Nilton Silva</t>
  </si>
  <si>
    <t>Rua Emiliano Rosendo Silva, 115, Bodocongó. CEP: 58431-000, Campina Grande - Paraíba.</t>
  </si>
  <si>
    <t>(83) 2101-9020</t>
  </si>
  <si>
    <t>paqtc@paqtc.org.br</t>
  </si>
  <si>
    <t>Jefferson Manhães de Azevedo</t>
  </si>
  <si>
    <t>Rua Doutor Siqueira, 321 - Campos dos Goytacazes/RJ</t>
  </si>
  <si>
    <t xml:space="preserve">(22) 2725 1170
</t>
  </si>
  <si>
    <t>fundacao@pro-iff.org.br</t>
  </si>
  <si>
    <t>Gilberto Arantes Carrijo</t>
  </si>
  <si>
    <t>Av. João Naves de Ávila, 2121 - Santa Mônica, Uberlândia - MG, 38408-022</t>
  </si>
  <si>
    <t xml:space="preserve"> (34) 99639 -7880</t>
  </si>
  <si>
    <t>atendimentortu@gmail.com</t>
  </si>
  <si>
    <t>Silvana Coleta Santos Pereira</t>
  </si>
  <si>
    <t>Av. Esperança, s/n 3º Andar Prédio FACE Campus Samambaia da UFG CEP:74690-900 – Goiânia/GO</t>
  </si>
  <si>
    <t>(62) 3521-1910</t>
  </si>
  <si>
    <t>secretaria@rtve.org.br</t>
  </si>
  <si>
    <t>Sousândrade</t>
  </si>
  <si>
    <t>Maria Alice Melo</t>
  </si>
  <si>
    <t>Rua das Juçaras, Qd. 44 nº 28 – Renascença I CEP: 65075-230 São Luís – MA</t>
  </si>
  <si>
    <t>(98) 4009-1000</t>
  </si>
  <si>
    <t>fsadu@fsadu.org.br</t>
  </si>
  <si>
    <t>Luiz Roberto Coelho Nascimento</t>
  </si>
  <si>
    <t>Av. Tefé, 3285 - Japiim, Manaus - AM, CEP: 69078-000</t>
  </si>
  <si>
    <t>(92) 2123-8354</t>
  </si>
  <si>
    <t>gerencias@riosolimoes.org.br</t>
  </si>
  <si>
    <t>Nome do Representante</t>
  </si>
  <si>
    <t>Ney Zanella dos Santos</t>
  </si>
  <si>
    <t>Av. Corifeu de Azevedo Marques, 1.847
CEP 05581-001 – Butantã – São Paulo – SP</t>
  </si>
  <si>
    <t>(11) 3206-1792</t>
  </si>
  <si>
    <t>ana.cristina@amazul.gov.br</t>
  </si>
  <si>
    <t>Centro Brasileiro de Pesquisas Físicas - CBPF</t>
  </si>
  <si>
    <t>Ronald Cintra Shellard</t>
  </si>
  <si>
    <t>Rua Dr. Xavier Sigaud, 150 - Urca Rio de Janeiro - RJ - Brasil CEP: 22290-180</t>
  </si>
  <si>
    <t>(21) 2141-7417</t>
  </si>
  <si>
    <t> claudia@cbpf.br</t>
  </si>
  <si>
    <t>Centro de Lançamento da Barreira do Inferno - CLBI</t>
  </si>
  <si>
    <t>Fabio Andrade de Almeida</t>
  </si>
  <si>
    <t>Rodovia RN 063 - Km 11 - Caixa Postal 54 CEP 59.140-970 - Parnamirim , RN</t>
  </si>
  <si>
    <t>(84) 3216-1400</t>
  </si>
  <si>
    <t>comunicacaosocial@clbi.cta.br</t>
  </si>
  <si>
    <t>Centro de Tecnologia da Informação Renato Archer - CTI</t>
  </si>
  <si>
    <t>Victor Pellegrini Mammana</t>
  </si>
  <si>
    <t>Rodovia Dom Pedro I (SP-65), Km 143,6 - Amarais - Campinas, SP - CEP 13069-901</t>
  </si>
  <si>
    <t>(19) 3746-6001</t>
  </si>
  <si>
    <t>dirin@cti.gov.br</t>
  </si>
  <si>
    <t>Centro de Tecnologia Mineral - CETEM</t>
  </si>
  <si>
    <t>Fernando Antonio Freitas Lins</t>
  </si>
  <si>
    <t>Av. Pedro Calmon, 900 - Cidade Universitária, Rio de Janeiro - RJ, 21941-908</t>
  </si>
  <si>
    <t>(21) 3865-7296</t>
  </si>
  <si>
    <t>fernando.lins@cetem.gov.br</t>
  </si>
  <si>
    <t>Centro de Tecnologias Estratégicas do Nordeste - CETENE</t>
  </si>
  <si>
    <t>Lygia Vilmar Britto</t>
  </si>
  <si>
    <t>Av. Prof. Luís Freire, 1 - Cidade Universitária, Recife - PE, 50740-545</t>
  </si>
  <si>
    <t>(81) 3334-7203</t>
  </si>
  <si>
    <t>lygia.britto@cetene.gov.br</t>
  </si>
  <si>
    <t>Flávio Antônio dos Santos</t>
  </si>
  <si>
    <t>Av. Amazonas, 5.253, Nova Suiça, Belo Horizonte, MG, Brasil. CEP: 30.421-169</t>
  </si>
  <si>
    <t>(31) 3319-7000</t>
  </si>
  <si>
    <t>diretoria@deii.cefetmg.br</t>
  </si>
  <si>
    <t>Noriaki Wada</t>
  </si>
  <si>
    <t>Avenida Professor Lineu Prestes, 2468, Cidade Universitária - Butantã - SP</t>
  </si>
  <si>
    <t>(15) 3229-8100</t>
  </si>
  <si>
    <t>faleconosco@marinha.mil.br</t>
  </si>
  <si>
    <t>Comissão Nacional de Energia Nuclear - CNEN</t>
  </si>
  <si>
    <t>Paulo Roberto Pertusi</t>
  </si>
  <si>
    <t>Rua Gal. Severiano, nº 90 Bairro: Botafogo - CEP: 22290-901 - Rio de Janeiro - RJ</t>
  </si>
  <si>
    <t>(21) 2173-2000</t>
  </si>
  <si>
    <t>presidencia@cnen.gov.br</t>
  </si>
  <si>
    <t>Gláucio Lucas Alves</t>
  </si>
  <si>
    <t>QGEx - Bloco “G” - Térreo - SMU - Brasília/DF CEP: 70.630-901</t>
  </si>
  <si>
    <t> (61) 3415 - 5470</t>
  </si>
  <si>
    <t>chefeasst2@dct.eb.mil.br</t>
  </si>
  <si>
    <t>Empresa Brasileira de Pesquisa Agropecuária - EMBRAPA</t>
  </si>
  <si>
    <t>Sebastião Barbosa</t>
  </si>
  <si>
    <t>Parque Estação Biológica - PqEB s/nº. Brasília, DF - Brasil - CEP 70770-901</t>
  </si>
  <si>
    <t>(61) 3448-4433</t>
  </si>
  <si>
    <t>presidencia@embrapa.br</t>
  </si>
  <si>
    <t>Fundação Oswaldo Cruz - FIOCRUZ</t>
  </si>
  <si>
    <t>Nísia Trindade Lima</t>
  </si>
  <si>
    <t>Avenida L3 Norte, s/n, Campus Universitário Darcy Ribeiro, Gleba A CEP: 70.904-130, Brasília - DF</t>
  </si>
  <si>
    <t>(61) 3329-4500</t>
  </si>
  <si>
    <t>gabinete@fiocruz.br</t>
  </si>
  <si>
    <t xml:space="preserve">Hospital das Clínicas da Universidade Federal de Minas Gerais - HC UFMG </t>
  </si>
  <si>
    <t>Sandra Regina Goulart Almeida</t>
  </si>
  <si>
    <t>Av. Antônio Carlos, 6627, Pampulha - Belo Horizonte - MG - CEP 31270-901</t>
  </si>
  <si>
    <t> (31) 3409-9000</t>
  </si>
  <si>
    <t>reitora@ufmg.br</t>
  </si>
  <si>
    <t>Hospital das Clínicas de Porto Alegre - HCPA</t>
  </si>
  <si>
    <t>Nadine Clausell</t>
  </si>
  <si>
    <t>Rua Ramiro Barcelos, 2.350 Bairro Santa Cecília - CEP 90035-903 - Porto Alegre/RS </t>
  </si>
  <si>
    <t>(51) 3359-8202</t>
  </si>
  <si>
    <t>hcpa@hcpa.edu.br</t>
  </si>
  <si>
    <t>Luiz Claudio Barbedo Fróes</t>
  </si>
  <si>
    <t>R. César Zama, 185 - Lins de Vasconcelos, Rio de Janeiro - RJ, 20725-090</t>
  </si>
  <si>
    <t>(21) 2599-5599</t>
  </si>
  <si>
    <t>ouvidoria@hnmd.mar.mil.br</t>
  </si>
  <si>
    <t>Instituo Federal de Educação, Ciências e Tecnologia do Amazonas - IFAM</t>
  </si>
  <si>
    <t>Antonio Venâncio Castelo Branco</t>
  </si>
  <si>
    <t xml:space="preserve"> Av. Sete de Setembro, 1975 - Centro, Manaus - AM, 69020-120</t>
  </si>
  <si>
    <t>(92) 3621-6700</t>
  </si>
  <si>
    <t>comunicacao@ifam.edu.br</t>
  </si>
  <si>
    <t>Instituo Nacional de Pesquisas da Amazônia - INPA</t>
  </si>
  <si>
    <t>Antonia Maria Ramos Franco Pereira</t>
  </si>
  <si>
    <t>Av. André Araújo, 2.936 - Petrópolis - CEP 69.067-375 - Manaus - Amazonas</t>
  </si>
  <si>
    <t>92 3643-3096</t>
  </si>
  <si>
    <t>diretor@inpa.gov.br</t>
  </si>
  <si>
    <t>Instituto Brasileiro de Informação em Ciência e Tecnologia - IBICT</t>
  </si>
  <si>
    <t>Cecilia Leite Oliveira</t>
  </si>
  <si>
    <t>SAUS Quadra 5 - Lote 6 - Bloco H - Brasília, DF, 70070-912</t>
  </si>
  <si>
    <t> (061) 3217-6350</t>
  </si>
  <si>
    <t>cecilia@ibict.br</t>
  </si>
  <si>
    <t>Instituto de Aeronáutica de Espaço - IAE</t>
  </si>
  <si>
    <t>César Demétrio Santos</t>
  </si>
  <si>
    <t>Praça Mal. Eduardo Gomes, 50 - Vila das Acácias | São José dos Campos - SP | CEP: 12228904 - Brasil</t>
  </si>
  <si>
    <t xml:space="preserve"> (12) 3941-2333</t>
  </si>
  <si>
    <t>iae@fab.mil.br</t>
  </si>
  <si>
    <t>Instituto de Aplicações Operacionais - IAOP</t>
  </si>
  <si>
    <t xml:space="preserve">Luciano Barbosa Magalhães </t>
  </si>
  <si>
    <t>Praça Marechal Eduardo Gomes, nº 50, Vila das Acácias, Campus do CTA São José dos Campos - SP  CEP: 12228-970 - Brasil</t>
  </si>
  <si>
    <t>(12) 3947-6013</t>
  </si>
  <si>
    <t>Instituto de Controle  e Espaço Aéreo - ICEA</t>
  </si>
  <si>
    <t>Robson Louzada de Lima Ferreira</t>
  </si>
  <si>
    <t>Praça Marechal-do-Ar Eduardo Gomes, 50 - Vila das Acácias São José dos Campos/SP - Brasil  CEP: 12.228-903</t>
  </si>
  <si>
    <t>(12) 3945-9000</t>
  </si>
  <si>
    <t>dscs@icea.gov.br</t>
  </si>
  <si>
    <t>Instituto de Fomento e Coordenação Industrial - IFI</t>
  </si>
  <si>
    <t>José Renato de Araujo Costa</t>
  </si>
  <si>
    <t>Praça Marechal Eduardo Gomes, 50   |   Vila das Acácias CEP 12228-901   |   São José dos Campos - SP - Brasil</t>
  </si>
  <si>
    <t>(12) 3947-7585 </t>
  </si>
  <si>
    <t>icms@ifi.cta.br</t>
  </si>
  <si>
    <t>Instituto de Pesquisa e Ensaios em Voo - IPEV</t>
  </si>
  <si>
    <t>Fábio Henrique Lameiras Pinto</t>
  </si>
  <si>
    <t>Praça Mal. Eduardo Gomes, 50 – | São José dos Campos - SP | CEP: 12.228-901 - Brasil</t>
  </si>
  <si>
    <t>(12) 3947-6399</t>
  </si>
  <si>
    <t>Instituto Evandro Chagas - IEC</t>
  </si>
  <si>
    <t>Pedro Fernando da Costa Vasconcelos</t>
  </si>
  <si>
    <t xml:space="preserve"> INSTITUTO EVANDRO CHAGAS / SVS / MS - 2007-2013 RODOVIA BR-316 KM 7 S/N - LEVILÂNDIA - 67030-000 - ANANINDEUA / PARÁ / BRASIL</t>
  </si>
  <si>
    <t>(91) 3214-2258</t>
  </si>
  <si>
    <t>diretoria@iec.gov.br</t>
  </si>
  <si>
    <t>Instituto Federal Catarinense - IFC</t>
  </si>
  <si>
    <t>Sônia Regina de Souza Fernandes</t>
  </si>
  <si>
    <t>Rua das Missões, 100 - CEP 89051-000 - Blumenau - SC </t>
  </si>
  <si>
    <t>(47) 3331-7802</t>
  </si>
  <si>
    <t>sonia.fernandes@ifc.edu.br</t>
  </si>
  <si>
    <t>Instituto Federal da Bahia - IFBA</t>
  </si>
  <si>
    <t>Renato da Anunciação Filho</t>
  </si>
  <si>
    <t> R. Emídio dos Santos, s/n - Barbalho, Salvador - BA, 40301-015</t>
  </si>
  <si>
    <t>(71) 3221-0384</t>
  </si>
  <si>
    <t>direx.proex@ifba.edu.br </t>
  </si>
  <si>
    <t>Instituto Federal de Alagoas - IFAL</t>
  </si>
  <si>
    <t>Sérgio Teixeira Costa</t>
  </si>
  <si>
    <t>Av. do Ferroviário, 530 - Centro, Maceió - AL, 57020-600</t>
  </si>
  <si>
    <t>(82) 3194-1194</t>
  </si>
  <si>
    <t>secgab@ifal.edu.br</t>
  </si>
  <si>
    <t>Instituto Federal de Educação e Ciência Sul-Riograndense - IFSul</t>
  </si>
  <si>
    <t>Flávio Luis Barbosa Nunes</t>
  </si>
  <si>
    <t>R. Gonçalves Chaves, 3218 - Centro, Pelotas - RS, 96015-560</t>
  </si>
  <si>
    <t>3026-6221</t>
  </si>
  <si>
    <t>der@ifsul.edu.br</t>
  </si>
  <si>
    <t> José Albino Nunes </t>
  </si>
  <si>
    <t xml:space="preserve">Avenida Tranquilino Coelho Lemos, 671
Bairro Dinamérica, Campina Grande - PB
CEP: 58.432-300 </t>
  </si>
  <si>
    <t>(83) 2102-6215</t>
  </si>
  <si>
    <t>campus_cg@ifpb.edu.br</t>
  </si>
  <si>
    <t>Instituto Federal de Educação, Ciência e Tecnologia de Brasília - IFB</t>
  </si>
  <si>
    <t>Wilson Conciani</t>
  </si>
  <si>
    <t>SGAN Quadra 610 Módulos D, E, F, G - Asa Norte, Brasília - DF, 70830-450</t>
  </si>
  <si>
    <t>(61)2103-2139</t>
  </si>
  <si>
    <t>cgpl@ifb.edu.br</t>
  </si>
  <si>
    <t>Instituto Federal de Educação, Ciência e Tecnologia de Mato Grosso do Sul - IFMS</t>
  </si>
  <si>
    <t>Luiz Simão Staszczak</t>
  </si>
  <si>
    <t>Rua Ceará, 972  Campo Grande, MS CEP: 79021-000</t>
  </si>
  <si>
    <t>(67) 3378-9500</t>
  </si>
  <si>
    <t>reitoria@ifms.edu.br</t>
  </si>
  <si>
    <t>Instituto Federal de Educação, Ciência e Tecnologia de Minas Gerais - IFMG</t>
  </si>
  <si>
    <t>Kléber Gonçalves Glória</t>
  </si>
  <si>
    <t>Avenida Prof. Mário Werneck, 2590, 11º andar Buritis - 30575-180 - Belo Horizonte /MG</t>
  </si>
  <si>
    <t> (31) 2513-5104</t>
  </si>
  <si>
    <t>kleber.gloria@ifmg.edu.br </t>
  </si>
  <si>
    <t>Instituto Federal de Educação, Ciência e Tecnologia de Santa Catarina - IF/SC</t>
  </si>
  <si>
    <t>Maria Clara Kaschny Schneider</t>
  </si>
  <si>
    <t>Av. Mauro Ramos, 950 - Centro, Florianópolis - SC, 88020-300</t>
  </si>
  <si>
    <t>(48) 3877-9002</t>
  </si>
  <si>
    <t>reitoria@ifsc.edu.br</t>
  </si>
  <si>
    <t>Instituto Federal de Educação, Ciência e Tecnologia de São Paulo - IFSP</t>
  </si>
  <si>
    <t>Eduardo Antônio Modena</t>
  </si>
  <si>
    <t> R. Pedro Vicente, 625 - Canindé, São Paulo - SP, 01109-010</t>
  </si>
  <si>
    <t>(11) 3775-4501</t>
  </si>
  <si>
    <t>gab@ifsp.edu.br</t>
  </si>
  <si>
    <t>Instituto Federal de Educação, Ciência e Tecnologia do Ceará - IFCE</t>
  </si>
  <si>
    <t>Virgílio Augusto Sales Araripe</t>
  </si>
  <si>
    <t>Rua Estevão Remígio de Freitas, 1145 - Monsenhor Otávio, Limoeiro do Norte - CE, 62930-000</t>
  </si>
  <si>
    <t>(85) 3401-2292</t>
  </si>
  <si>
    <t>reitoria@ifce.edu.br</t>
  </si>
  <si>
    <t>Instituto Federal de Educação, Ciência e Tecnologia do Piauí - IFPI</t>
  </si>
  <si>
    <t>Paulo Henrique Gomes de Lima</t>
  </si>
  <si>
    <t>R. Álvaro Mendes, 94 - Centro (Sul), Teresina - PI, 64001-270</t>
  </si>
  <si>
    <t>(86) 3131-1443</t>
  </si>
  <si>
    <t>reitoria@ifpi.edu.br</t>
  </si>
  <si>
    <t>Wyllys Abel Farkatt Tabosa</t>
  </si>
  <si>
    <t>Rua Dr. Nilo Bezerra Ramalho, 1692, Tirol, Natal-RN CEP: 59015-300</t>
  </si>
  <si>
    <t>(84) 4005-0753</t>
  </si>
  <si>
    <t>comunicacao.reitoria@ifrn.edu.br</t>
  </si>
  <si>
    <t>João Batista Lúcio Corrêa</t>
  </si>
  <si>
    <t xml:space="preserve"> Av. Dr. José Sebastião da Paixão s/nº - Bairro Lindo Vale - Rio Pomba / MG - CEP: 36180-000</t>
  </si>
  <si>
    <t>(32) 3571-5700</t>
  </si>
  <si>
    <t>dg.riopomba@ifsudestemg.edu.br</t>
  </si>
  <si>
    <t xml:space="preserve">Instituto Federal de Educação, Ciência e Tecnologia do Sudeste de Minas Gerais - IF SUDESTE de MG </t>
  </si>
  <si>
    <t>Charles Okama de Souza</t>
  </si>
  <si>
    <t>Rua Luz Interior, nº 360, Bairro Santa Luzia - CEP 36030-776 - Juiz de Fora - MG </t>
  </si>
  <si>
    <t>(32) 3257-4100</t>
  </si>
  <si>
    <t xml:space="preserve">
gabinete@ifsudestemg.edu.br</t>
  </si>
  <si>
    <t>Instituto Federal de Educação, Ciência e Tecnologia do Tocantins - IFTO</t>
  </si>
  <si>
    <t>Antonio da Luz Júnior</t>
  </si>
  <si>
    <t> Instituto Federal do Tocantins - Campus Palmas - Quadra 310 Su, Lo 5, s/n - Plano Diretor Sul, Palmas - TO</t>
  </si>
  <si>
    <t> (63) 3236-4000</t>
  </si>
  <si>
    <t> reitoria@ifto.edu.br</t>
  </si>
  <si>
    <t>Instituto Federal de Educação, Ciência e Tecnologia Sul de Minas Gerais</t>
  </si>
  <si>
    <t>Marcelo Bregagnoli</t>
  </si>
  <si>
    <t>Avenida Vicente Simões, 1.111 - Nova Pouso Alegre - Pouso Alegre MG CEP: 37553-465</t>
  </si>
  <si>
    <t xml:space="preserve"> (35) 3449-6150</t>
  </si>
  <si>
    <t>faleconosco@ifsuldeminas.edu.br</t>
  </si>
  <si>
    <t>Instituto Federal do Espírito Santo</t>
  </si>
  <si>
    <t>Jadir Jose Pela</t>
  </si>
  <si>
    <t>Avenida Rio Branco, nº 50 – Santa Lúcia 29056-264 – Vitória – ES</t>
  </si>
  <si>
    <t>(27) 3357-7500</t>
  </si>
  <si>
    <t>gabinete@ifes.edu.br</t>
  </si>
  <si>
    <t>Instituto Federal do Norte de Minas Gerais - IFNMG</t>
  </si>
  <si>
    <t>José Ricardo Martins da Silva</t>
  </si>
  <si>
    <t>Rua Professor Monteiro Fonseca, 216 - Vila Brasília - Montes Claros/MG - CEP:39400-149</t>
  </si>
  <si>
    <t>(38) 3218-7300</t>
  </si>
  <si>
    <t xml:space="preserve">ifnmg@ifnmg.edu.br </t>
  </si>
  <si>
    <t>Instituto Federal do Rio de Janeiro - IFRJ</t>
  </si>
  <si>
    <t>Rafael Barreto Almada</t>
  </si>
  <si>
    <t>Rua Pereira de Almeida, nº 88, Praça da Bandeira, Rio de Janeiro, RJ, CEP:20260-100</t>
  </si>
  <si>
    <t>(21) 3293-6000</t>
  </si>
  <si>
    <t>dga@ifrj.edu.br</t>
  </si>
  <si>
    <t>Instituto Federal Farroupilha - IFF</t>
  </si>
  <si>
    <t>Carla Comerlato Jardim</t>
  </si>
  <si>
    <t>Rua, Alameda Santiago do Chile, 195, Bairro - Nossa Sra. das Dores, Santa Maria - RS, 97050-685</t>
  </si>
  <si>
    <t>(55) 3218 9802</t>
  </si>
  <si>
    <t>gabreitoria@iffarroupilha.edu.br</t>
  </si>
  <si>
    <t>Instituto Militar de Engenharia - IME</t>
  </si>
  <si>
    <t>Hildo Vieira Prado Filho</t>
  </si>
  <si>
    <t>Praça Gen. Tibúrcio, 80 - Urca, Rio de Janeiro - RJ, 22290-270</t>
  </si>
  <si>
    <t> (21) 2546-7001</t>
  </si>
  <si>
    <t>depq@ime.eb.br</t>
  </si>
  <si>
    <t>Instituto Nacional de Meteorologia Qualidade e Tecnologia - INMETRO</t>
  </si>
  <si>
    <t>Angela Flôres Furtado</t>
  </si>
  <si>
    <t>Rua Santa Alexandrina, 416 - 10º andar Rio Comprido - Rio de Janeiro – RJ CEP 20261-232</t>
  </si>
  <si>
    <t>(21) 2563-2801</t>
  </si>
  <si>
    <t>presi@inmetro.gov.br</t>
  </si>
  <si>
    <t>Instituto Nacional de Pesquisas Espaciais - INPE</t>
  </si>
  <si>
    <t>Ricardo Magnus Osório Galvão</t>
  </si>
  <si>
    <t>Av. dos Astronautas, 1758 - Jardim da Granja           São José dos Campos/SP - CEP 12227-010 - Brasil</t>
  </si>
  <si>
    <t xml:space="preserve">(12) 3208-6035 </t>
  </si>
  <si>
    <t>diretor@inpe.br</t>
  </si>
  <si>
    <t>Instituto Nacional de Tecnologia - INT</t>
  </si>
  <si>
    <t> Fernando Cosme Rizzo Assunção</t>
  </si>
  <si>
    <t>Av. Venezuela, 82 - Saúde, Rio de Janeiro - RJ, 20081-312</t>
  </si>
  <si>
    <t>(21) 2123-1018</t>
  </si>
  <si>
    <t>faleconosco@int.gov.br</t>
  </si>
  <si>
    <t>Instituto Nacional do Semiárido - INSA</t>
  </si>
  <si>
    <t>Salomão de Sousa Medeiros</t>
  </si>
  <si>
    <t>Av. Francisco Lopes de Almeida, S/N
Bairro Serrotão
CEP.: 58.434-700 - Campina Grande/PB</t>
  </si>
  <si>
    <t xml:space="preserve"> (83) 3315-6400</t>
  </si>
  <si>
    <t xml:space="preserve"> insa@insa.gov.br</t>
  </si>
  <si>
    <t>Instituto Tecnológico da Aeronáutica - ITA</t>
  </si>
  <si>
    <t>Cláudio Jorge Pinto Alves</t>
  </si>
  <si>
    <t>Praça Marechal Eduardo Gomes, 50 - Vila das Acacias, São José dos Campos - SP, 12228-900</t>
  </si>
  <si>
    <t>(12) 3947 5835</t>
  </si>
  <si>
    <t xml:space="preserve">roquetti@ita.br </t>
  </si>
  <si>
    <t>Intituto Federal de Educação, Ciência e Tecnologia do Triângulo Mineiro - IFTM</t>
  </si>
  <si>
    <t>Roberto Gil Rodrigues Almeida</t>
  </si>
  <si>
    <t xml:space="preserve"> Av. Doutor Randolfo Borges Júnior, 2900 
Bairro: Univerdecidade 
CEP: 38064-300 Uberaba-MG</t>
  </si>
  <si>
    <t>(34) 3326-1179 </t>
  </si>
  <si>
    <t>prodin@iftm.edu.br</t>
  </si>
  <si>
    <t>Laboratório Nacional de Computação Científica - LNCC</t>
  </si>
  <si>
    <t>Augusto Cesar Gadelha Vieira</t>
  </si>
  <si>
    <t>Getúlio Vargas Av., 333, Quitandinha Petrópolis - Rio de Janeiro CEP 25651-075 - Brasil</t>
  </si>
  <si>
    <t>(24) 2233-6000</t>
  </si>
  <si>
    <t>diretoria@lncc.br</t>
  </si>
  <si>
    <t>Laboratório Químico-Farmacêutico da Aeronáutico - LAQFA</t>
  </si>
  <si>
    <t>Antonio Carlos Moretti Bermudez</t>
  </si>
  <si>
    <t>Estrada do Galeão, 4001 - Ilha do Governador, Rio de Janeiro - RJ, 21941-353</t>
  </si>
  <si>
    <t>(21) 2101-7414</t>
  </si>
  <si>
    <t>laqfa@fab.mil.br</t>
  </si>
  <si>
    <t>Museu de Astronomia e Ciências Afins - MAST</t>
  </si>
  <si>
    <t>Anelise Pacheco</t>
  </si>
  <si>
    <t>Rua General Bruce, 586 - Bairro Imperial de São Cristóvão
Rio de Janeiro - RJ</t>
  </si>
  <si>
    <t xml:space="preserve"> (21) 3514-5229</t>
  </si>
  <si>
    <t>diretoria@mast.br</t>
  </si>
  <si>
    <t>Museu Paraense  Emilio Goeldi</t>
  </si>
  <si>
    <t>Ana Luisa Kerti Mangabeira Albernaz</t>
  </si>
  <si>
    <t>Av. Magalhães Barata, 376 - São Braz - CEP: 66040-170 - Belém - PA - Brasil</t>
  </si>
  <si>
    <t>(91) 3249-1302</t>
  </si>
  <si>
    <t>diretoria@museu-goeldi.br</t>
  </si>
  <si>
    <t>Núcleo de Inovação Tecnológica da Marinha do Brasil - NIT-MB</t>
  </si>
  <si>
    <t>Marcos Sampaio Olsen</t>
  </si>
  <si>
    <t>Esplanada dos Ministérios, Bl. N - 4º andar = Brasília/DF = CEP: 70.055-900</t>
  </si>
  <si>
    <t>(61) 3429-1770</t>
  </si>
  <si>
    <t>dgdntm.nit@marinha.mil.br</t>
  </si>
  <si>
    <t>Observatório Nacional - ON</t>
  </si>
  <si>
    <t>João Carlos Costa dos Anjos</t>
  </si>
  <si>
    <t> Rua General José Cristino, 77 Bairro Imperial - São Cristóvão - Rio de Janeiro - RJ CEP: 20921-400</t>
  </si>
  <si>
    <t>(21) 3504-9180</t>
  </si>
  <si>
    <t>dir@on.br</t>
  </si>
  <si>
    <t>Universidade da Fronteira do Sul - UFFS</t>
  </si>
  <si>
    <t>Jaime Giolo</t>
  </si>
  <si>
    <t>Av. Fernando Machado, 108 E
Centro, Chapecó, SC - Brasil - CEP 89802-112</t>
  </si>
  <si>
    <t>(49) 2049-3100</t>
  </si>
  <si>
    <t>giolo@uffs.edu.br</t>
  </si>
  <si>
    <t xml:space="preserve">Universidade da Integração Internacional da Lusofonia Afro - Brasileira - UNILAB </t>
  </si>
  <si>
    <t>Alexandre Cunha Costa</t>
  </si>
  <si>
    <t>Av. Juvenal Eugênio Queiroz, s/n – Baixa Fria, São Francisco do Conde – Bahia – Brasil CEP.: 43900-000</t>
  </si>
  <si>
    <t xml:space="preserve"> (85) 3332-1410</t>
  </si>
  <si>
    <t>gabinete.reitoria@unilab.edu.br</t>
  </si>
  <si>
    <t>Universidade de Brasília - UnB</t>
  </si>
  <si>
    <t>Márcia Abrahão Moura</t>
  </si>
  <si>
    <t>UnB - Brasília, DF, 70910-900</t>
  </si>
  <si>
    <t>(61) 3107 0247/0248</t>
  </si>
  <si>
    <t>unb@unb.br</t>
  </si>
  <si>
    <t>Universidade Federal da Bahia - UFBA</t>
  </si>
  <si>
    <t> João Carlos Salles Pires da Silva</t>
  </si>
  <si>
    <t>Rua Augusto Viana, s/n - Palácio da Reitoria, Canela, Salvador, 40110-909</t>
  </si>
  <si>
    <t>(71)3283-7072</t>
  </si>
  <si>
    <t>gabinete@ufba.br</t>
  </si>
  <si>
    <t>Universidade Federal da Fronteira Sul - UFFS</t>
  </si>
  <si>
    <t> Jaime Giolo</t>
  </si>
  <si>
    <t>Av. Fernando Machado, 108 E Centro, Chapecó, SC - Brasil CEP 89802-112</t>
  </si>
  <si>
    <t xml:space="preserve"> (49) 2049-3100</t>
  </si>
  <si>
    <t>Universidade Federal da Grande Dourados UFGD</t>
  </si>
  <si>
    <t>Liane Maria Calarge</t>
  </si>
  <si>
    <t>R. João Rosa Góes, 1761 - Vila Progresso, Dourados - MS, 79825-070</t>
  </si>
  <si>
    <t>(67) 3410-2711</t>
  </si>
  <si>
    <t>reitoria@ufgd.edu.br</t>
  </si>
  <si>
    <t>Universidade Federal da Paraíba - UFPB</t>
  </si>
  <si>
    <t xml:space="preserve">Margareth de Fátima Formiga Melo Diniz </t>
  </si>
  <si>
    <t xml:space="preserve"> Campus I - Lot. Cidade Universitaria, PB, 58051-900</t>
  </si>
  <si>
    <t>(83)3216-7150</t>
  </si>
  <si>
    <t>gabinete@reitoria.ufpb.br</t>
  </si>
  <si>
    <t>Universidade Federal de Alagoas - UFAL</t>
  </si>
  <si>
    <t>Maria Valéria Costa Correia</t>
  </si>
  <si>
    <t>Av. Beira Rio, s/n - Centro, Penedo - AL, 57200-000</t>
  </si>
  <si>
    <t> (82) 3482-1870</t>
  </si>
  <si>
    <t>joelma.albuquerque@proex.ufal.br</t>
  </si>
  <si>
    <t>Universidade Federal de Alfenas - UNIFAL</t>
  </si>
  <si>
    <t>Sandro Amadeu Cerveira</t>
  </si>
  <si>
    <t xml:space="preserve">Rua Gabriel Monteiro da Silva, 700 
Centro - Alfenas/MG </t>
  </si>
  <si>
    <t>(35) 3701-9000 </t>
  </si>
  <si>
    <t>reitoria@unifal-mg.edu.br</t>
  </si>
  <si>
    <t>Universidade Federal de Goiás - UFG</t>
  </si>
  <si>
    <t>Edward Madureira Brasil</t>
  </si>
  <si>
    <t xml:space="preserve"> Av. Esperança, s/n - Chácaras de Recreio Samambaia, Goiânia - GO, 74690-900</t>
  </si>
  <si>
    <t>(62) 3521-1063</t>
  </si>
  <si>
    <t>reitoria@ufg.br</t>
  </si>
  <si>
    <t>Universidade Federal de Itajubá - UNIFEI</t>
  </si>
  <si>
    <t>Dagoberto Alves de Almeida</t>
  </si>
  <si>
    <t>Av. B P S, 1303 - Pinheirinho, Itajubá - MG, 37500-015</t>
  </si>
  <si>
    <t>(35) 3629-1105</t>
  </si>
  <si>
    <t>reitoria@unifei.edu.br</t>
  </si>
  <si>
    <t>Universidade Federal de Juiz de Fora - UFJF</t>
  </si>
  <si>
    <t>Marcus Vinicius David</t>
  </si>
  <si>
    <t>Rua José Lourenço Kelmer, s/n – Campus UniversitárioBairro São Pedro – CEP: 36036-900 – Juiz de Fora – MG</t>
  </si>
  <si>
    <t>(32) 2102-3380</t>
  </si>
  <si>
    <t>secretaria.adm@ufjf.edu.br</t>
  </si>
  <si>
    <t>Universidade Federal de Lavras - UFLA</t>
  </si>
  <si>
    <t>José Roberto Soares Scolforo</t>
  </si>
  <si>
    <t>Câmpus Universitário, Caixa Postal 3037, CEP 37200-000 • Lavras/MG</t>
  </si>
  <si>
    <t xml:space="preserve">(35) 3829-1122 </t>
  </si>
  <si>
    <t>reitoria@reitoria.ufla.br</t>
  </si>
  <si>
    <t>Mytian Thereza de Moura Serra</t>
  </si>
  <si>
    <t>Av. Fernando Corrêa da Costa, nº 2367 - Bairro Boa Esperança. Cuiabá - MT - 78060-900</t>
  </si>
  <si>
    <t xml:space="preserve"> (65) 3615-8000</t>
  </si>
  <si>
    <t xml:space="preserve"> sic@ufmt.br</t>
  </si>
  <si>
    <t>Universidade Federal de Mato Grosso do Sul - UFMS</t>
  </si>
  <si>
    <t>Marcelo Augusto Santos Turine</t>
  </si>
  <si>
    <t>Av. Costa e Silva, s/nº – Bairro Universitário
CEP: 79070-900 – Campo Grande – MS</t>
  </si>
  <si>
    <t>(67) 3345-7001</t>
  </si>
  <si>
    <t>reitoria@ufms.br</t>
  </si>
  <si>
    <t>Universidade Federal de Minas Gerais - UFMG</t>
  </si>
  <si>
    <t>Av. Pres. Antônio Carlos, 6627 - Pampulha, Belo Horizonte - MG, 31270-901</t>
  </si>
  <si>
    <t xml:space="preserve">(31) 3409-4408 </t>
  </si>
  <si>
    <t>Universidade Federal de Ouro Preto - UFOP</t>
  </si>
  <si>
    <t>Rita de Cássia Oliveira</t>
  </si>
  <si>
    <t>Centro de Convergência, Campus Universitário Morro do Cruzeiro Ouro Preto/MG – CEP 35.400-000</t>
  </si>
  <si>
    <t>(31) 3559-1240</t>
  </si>
  <si>
    <t>proreitor.proad@ufop.edu.br</t>
  </si>
  <si>
    <t>Universidade Federal de Pelotas - UFPEL</t>
  </si>
  <si>
    <t>Pedro Rodrigues Curi Hallal</t>
  </si>
  <si>
    <t>R. Gomes Carneiro, 1 - Centro, Pelotas - RS, 96010-610</t>
  </si>
  <si>
    <t>(53) 3284-4000</t>
  </si>
  <si>
    <t>reitor@ufpel.edu.br</t>
  </si>
  <si>
    <t>Universidade Federal de Pernambuco - UFPE</t>
  </si>
  <si>
    <t>Anísio Brasileiro de Freitas Dourado</t>
  </si>
  <si>
    <t>Av. Prof. Moraes Rego, 1235 - Cidade Universitária, Recife - PE - CEP: 50670-901</t>
  </si>
  <si>
    <t xml:space="preserve"> (81) 2126-8000</t>
  </si>
  <si>
    <t>gabinete@ufpe.br</t>
  </si>
  <si>
    <t>Éder Rodrigues dos Santos</t>
  </si>
  <si>
    <t>Campus Paricarana Av. Cap. Ene Garcez, 2413 Bairro Aeroporto Cep: 69310-000 Boa Vista / RR</t>
  </si>
  <si>
    <t xml:space="preserve"> (95) 3621-3100</t>
  </si>
  <si>
    <t>reitoria@ufrr.br</t>
  </si>
  <si>
    <t>Universidade Federal de Santa Catarina - UFSC</t>
  </si>
  <si>
    <t>Ubaldo Cesar Balthazar</t>
  </si>
  <si>
    <t>R. Eng. Agronômico Andrei Cristian Ferreira, s/n - Trindade, Florianópolis - SC, 88040-900</t>
  </si>
  <si>
    <t>(48) 3721-9318</t>
  </si>
  <si>
    <t>gr@contato.ufsc.br</t>
  </si>
  <si>
    <t>Universidade Federal de Santa Maria - UFSM</t>
  </si>
  <si>
    <t> Paulo Afonso Burmann, </t>
  </si>
  <si>
    <t>Av. Roraima nº 1000 Cidade Universitária Bairro Camobi Santa Maria - RS CEP: 97105-900 </t>
  </si>
  <si>
    <t>(55) 3220-8101</t>
  </si>
  <si>
    <t>gabinetereitor@ufsm.br</t>
  </si>
  <si>
    <t>Universidade Federal de São Carlos - UFSCAR</t>
  </si>
  <si>
    <t>Wanda Aparecida Machado Hoffmann</t>
  </si>
  <si>
    <t>Rod. Washington Luís km 235 - SP-310 - São  CEP 13565-905</t>
  </si>
  <si>
    <t>(16) 3351-8111</t>
  </si>
  <si>
    <t>reitoria@ufscar.br</t>
  </si>
  <si>
    <t>Universidade Federal de São João Del-Rei - FUNREI</t>
  </si>
  <si>
    <t>Sérgio Augusto Araújo da Gama Cerqueira</t>
  </si>
  <si>
    <t>Campus Santo Antônio Praça Frei Orlando, 170, Centro. CEP: 36.307-352</t>
  </si>
  <si>
    <t>(32)3379-5801 </t>
  </si>
  <si>
    <t> reitoria@ufsj.edu.br</t>
  </si>
  <si>
    <t>Universidade Federal de São Paulo - UNIFESP</t>
  </si>
  <si>
    <t>Soraya Soubhi Smaili</t>
  </si>
  <si>
    <t>R. Sena Madureira, 1500 - Vila Clementino, São Paulo - SP, 04021-001</t>
  </si>
  <si>
    <t>(11) 5576-4848</t>
  </si>
  <si>
    <t>reitoria@unifesp.br</t>
  </si>
  <si>
    <t>Universidade Federal de Sergipe - UFSE</t>
  </si>
  <si>
    <t>Angelo Roberto Antoniolli</t>
  </si>
  <si>
    <t> José Aloísio de Campos - Av. Mal. Cândido Rondon, s / n - Jd. Rosa Elze, São Cristóvão - SE, 49100-000</t>
  </si>
  <si>
    <t>(79) 3194-6404</t>
  </si>
  <si>
    <t>reitor@ufs.br</t>
  </si>
  <si>
    <t>Av. João Naves de Ávila, 2121 - Bairro Santa Mônica 3º Andar Prédio da Reitoria Campus Santa Mônica - Uberlândia-MG - CEP 38400-902</t>
  </si>
  <si>
    <t>(34) 3239-4893</t>
  </si>
  <si>
    <t>reitoria@ufu.br</t>
  </si>
  <si>
    <t>Universidade Federal de Viçosa - UFV</t>
  </si>
  <si>
    <t>Nilda de Fátima Ferreira Soares</t>
  </si>
  <si>
    <t>Avenida Peter Henry Rolfs, s/n - Campus Universitário, Viçosa - MG, 36570-900</t>
  </si>
  <si>
    <t>(31) 3899-2170</t>
  </si>
  <si>
    <t>reitoria@ufv.br</t>
  </si>
  <si>
    <t>Universidade Federal do ABC - UFABC</t>
  </si>
  <si>
    <t>Dácio Matheus </t>
  </si>
  <si>
    <t> Av. dos Estados, 5001 - Bangú, Santo André - SP, 09210-580</t>
  </si>
  <si>
    <t>(11) 3356-7092</t>
  </si>
  <si>
    <t>gabinete@ufabc.edu.br</t>
  </si>
  <si>
    <t>Universidade Federal do Acre - UFAC</t>
  </si>
  <si>
    <t>Margarida de Aquino Cunha</t>
  </si>
  <si>
    <t>Rodovia BR 364, Km 04 - Distrito Industrial, Rio Branco - AC, 69920-900</t>
  </si>
  <si>
    <t xml:space="preserve"> (68) 3901-2510</t>
  </si>
  <si>
    <t>reitoria@ufac.br</t>
  </si>
  <si>
    <t>Universidade Federal do Amapá - UNIFAP</t>
  </si>
  <si>
    <t>Júlio César Sá de Oliveira</t>
  </si>
  <si>
    <t>Rod. Juscelino Kubitschek, km 02 - Jardim Marco Zero, Macapá - AP, 68903-419</t>
  </si>
  <si>
    <t>(96) 3312-1703</t>
  </si>
  <si>
    <t>chefia.gabinete@unifap.br</t>
  </si>
  <si>
    <t>Universidade Federal do Amazonas - UFAM</t>
  </si>
  <si>
    <t>Sylvio Mário Puga Ferreira</t>
  </si>
  <si>
    <t>Av. General Rodrigo   Octávio, 6200, Coroado I  Cep: 69080-900</t>
  </si>
  <si>
    <t>(92) 3305-1183</t>
  </si>
  <si>
    <t>direx@ufam.edu.br</t>
  </si>
  <si>
    <t>Universidade Federal do Cariri - UFCA</t>
  </si>
  <si>
    <t>Ricardo Luiz Lange Ness</t>
  </si>
  <si>
    <t>Av. Tenente Raimundo Rocha Nº 1639 Bairro Cidade Universitária Juazeiro do Norte - Ceará CEP 63048-080</t>
  </si>
  <si>
    <t>(88) 3221 9200</t>
  </si>
  <si>
    <t>reitor@ufca.edu.br</t>
  </si>
  <si>
    <t>Universidade Federal do Ceará - UFC</t>
  </si>
  <si>
    <t>Henry de Holanda Campos</t>
  </si>
  <si>
    <t xml:space="preserve"> Av. da Universidade, 2853 - Benfica - CEP 60020-181 - Fortaleza - CE </t>
  </si>
  <si>
    <t xml:space="preserve"> (85) 3366 7306 </t>
  </si>
  <si>
    <t> reitor@ufc.br</t>
  </si>
  <si>
    <t>Reinaldo Centoducatte</t>
  </si>
  <si>
    <t>Av. Fernando Ferrari, 514 - Goiabeiras, Vitória - ES, 29075-910</t>
  </si>
  <si>
    <t xml:space="preserve"> (27) 4009-2770</t>
  </si>
  <si>
    <t>reitor@ufes.br</t>
  </si>
  <si>
    <t>Universidade Federal do Maranhão - UFMA</t>
  </si>
  <si>
    <t>Nair Portela Silva Coutinho</t>
  </si>
  <si>
    <t>Av. dos Portugueses, 1966 Bacanga - CEP 65080-805 São Luís - MA</t>
  </si>
  <si>
    <t>(98) 3272 - 8803</t>
  </si>
  <si>
    <t>vicereitoria@ufma.br</t>
  </si>
  <si>
    <t>Universidade Federal do Oeste da Bahia - UFOB</t>
  </si>
  <si>
    <t xml:space="preserve"> Iracema Santos Veloso</t>
  </si>
  <si>
    <t>Rua Professor José Seabra - Centro, Barreiras - BA, 47805-140</t>
  </si>
  <si>
    <t> (77) 3614-3501</t>
  </si>
  <si>
    <t>reitoria@ufob.edu.br</t>
  </si>
  <si>
    <t>Universidade Federal do Oeste do Pará  - UFOPA</t>
  </si>
  <si>
    <t>Hugo Alex Carneiro Diniz</t>
  </si>
  <si>
    <t xml:space="preserve">Rua Vera Paz, s/nº, Bairro Salé
CEP 68035-110, Santarém, Pará, Brasil
</t>
  </si>
  <si>
    <t>(93) 2101-4910</t>
  </si>
  <si>
    <t>reitoria@ufopa.edu.br</t>
  </si>
  <si>
    <t>Universidade Federal do Pará - UFPA</t>
  </si>
  <si>
    <t>Emmanuel Zagury Tourinho</t>
  </si>
  <si>
    <t>Rua Augusto Corrêa, N° 1 - Prédio da Reitoria - 3º andar - Cep: 66075-110</t>
  </si>
  <si>
    <t>(91) 3201-7115</t>
  </si>
  <si>
    <t>reitor@ufpa.br</t>
  </si>
  <si>
    <t>UNIVERSIDADE FEDERAL DO PARANÁ - UFPR</t>
  </si>
  <si>
    <t>Ricardo Marcelo Fonseca</t>
  </si>
  <si>
    <t>Rua XV de Novembro, 1299 | CEP 80.060-000 | Centro | Curitiba | PR | Brasil </t>
  </si>
  <si>
    <t>(41) 3360-5000</t>
  </si>
  <si>
    <t>gabinetereitor@ufpr.br</t>
  </si>
  <si>
    <t>Universidade Federal do Piauí - UFPI</t>
  </si>
  <si>
    <t xml:space="preserve"> José Arimatéia Dantas Lopes</t>
  </si>
  <si>
    <t xml:space="preserve">Universidade Federal do Piauí - UFPI Campus Universitário Ministro Petrônio Portella 
Bairro Ininga - Teresina - PI -CEP: 64049-550 </t>
  </si>
  <si>
    <t>(86) 3215-5525</t>
  </si>
  <si>
    <t xml:space="preserve"> scs@ufpi.edu.br</t>
  </si>
  <si>
    <t> Silvio Luiz de Oliveira Soglia</t>
  </si>
  <si>
    <t>Rua Rui Barbosa, 710 Centro - Cruz das Almas - BA - CEP: 44.380-000</t>
  </si>
  <si>
    <t>(75) 3621-9095</t>
  </si>
  <si>
    <t> ufrb.secrei@ufrb.edu.br</t>
  </si>
  <si>
    <t>Universidade Federal do Rio de Janeiro - UFRJ</t>
  </si>
  <si>
    <t>Roberto Leher</t>
  </si>
  <si>
    <t>Av. Pedro Calmon, 550 - Cidade Universitária, Rio de Janeiro - RJ, 21941-901</t>
  </si>
  <si>
    <t>(21) 3938-9646</t>
  </si>
  <si>
    <t>reitoria@reitoria.ufrj.br</t>
  </si>
  <si>
    <t>Cleuza Maria Sobral Dias</t>
  </si>
  <si>
    <t> Av. Itália - Carreiros, Rio Grande - RS, 96203-900</t>
  </si>
  <si>
    <t>(53) 3233.6730</t>
  </si>
  <si>
    <t>reitoria@furg.br</t>
  </si>
  <si>
    <t>Universidade Federal do Rio Grande do Norte - UFRN</t>
  </si>
  <si>
    <t xml:space="preserve">Ângela Maria Paiva Cruz </t>
  </si>
  <si>
    <t>Campus Universitário Lagoa Nova CEP 59078-970 Caixa postal 1524 Natal/RN - Brasil</t>
  </si>
  <si>
    <t>(84) 3215-3883</t>
  </si>
  <si>
    <t>ouvidoria@ufrn.br</t>
  </si>
  <si>
    <t>Universidade Federal do Rio Grande do Sul - UFRGS</t>
  </si>
  <si>
    <t>Rui Vicente Oppermann</t>
  </si>
  <si>
    <t>Av. Paulo Gama, 110, Anexo I da Reitoria – Prédio 12106. Porto Alegre – RS – CEP 90046-900.</t>
  </si>
  <si>
    <t>(51) 3308.3072</t>
  </si>
  <si>
    <t xml:space="preserve">reitor@gabinete. </t>
  </si>
  <si>
    <t>Universidade Federal do Semi-Árido - UFERSA</t>
  </si>
  <si>
    <t xml:space="preserve">José de Arimatea de Matos </t>
  </si>
  <si>
    <t>Av. Francisco Mota, 572
Bairro Costa e Silva Mossoró-RN
CEP: 59.625-900</t>
  </si>
  <si>
    <t>(84)3317 8272</t>
  </si>
  <si>
    <t>reitor@ufersa.edu.br</t>
  </si>
  <si>
    <t>Universidade Federal do Sul da Bahia - UFSB</t>
  </si>
  <si>
    <t>Joana Angélica Guimarães da Luz</t>
  </si>
  <si>
    <t> Rodovia de Acesso para Itabuna, km 39 - Ferradas, Itabuna - BA, 45613-204</t>
  </si>
  <si>
    <t>(73) 3616-3380</t>
  </si>
  <si>
    <t>reitoria@ufsb.edu.br</t>
  </si>
  <si>
    <t>Luis Eduardo Bovolato</t>
  </si>
  <si>
    <t>Quadra 109 Norte, Avenida NS-15, ALCNO-14 Plano Diretor Norte | 77001-090 | Palmas/TO</t>
  </si>
  <si>
    <t>(63) 3229-4220 </t>
  </si>
  <si>
    <t>gabinetedoreitor@uft.edu.br</t>
  </si>
  <si>
    <t>Universidade Federal do Triângulo Mineiro - UFTM</t>
  </si>
  <si>
    <t>Ana Lúcia de Assis Simões</t>
  </si>
  <si>
    <t>Rua Frei Paulino, nº 30 - 3º andar
CEP 38025-180 - Uberaba – MG</t>
  </si>
  <si>
    <t>(34) 3700-6004</t>
  </si>
  <si>
    <t>reitoria@uftm.edu.br </t>
  </si>
  <si>
    <t>Universidade Federal dos Vales do Jequitinhonha e Mucuri - UFVJM</t>
  </si>
  <si>
    <t>Gilciano Saraiva Nogueira</t>
  </si>
  <si>
    <t>Diamantina/MG 
Rua da Glória, nº 187 - Centro - CEP 39100-000</t>
  </si>
  <si>
    <t>(38) 3532-6024</t>
  </si>
  <si>
    <t>reitoria@ufvjm.edu.br</t>
  </si>
  <si>
    <t>Universidade Federal Fluminense - UFF</t>
  </si>
  <si>
    <t>Antonio Claudio Lucas da Nóbrega</t>
  </si>
  <si>
    <t>Rua Miguel de Frias, 9, 7º andar, Icaraí Niterói - RJ CEP: 24220-900</t>
  </si>
  <si>
    <t>(21) 2629-5205</t>
  </si>
  <si>
    <t>reitor@id.uff.br</t>
  </si>
  <si>
    <t>Universidade Federal Rural da Amazônia - UFRA</t>
  </si>
  <si>
    <t>Marcel do Nascimento Botelho </t>
  </si>
  <si>
    <t>Estr. Principal da Ufra, CEP: 2150-2476 - Curió Utinga, Belém - PA</t>
  </si>
  <si>
    <t>(91) 99203-9281</t>
  </si>
  <si>
    <t>reitoria@ufra.edu.br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</si>
</sst>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yyyy"/>
    <numFmt numFmtId="165" formatCode="mm/yyyy"/>
  </numFmts>
  <fonts count="16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color rgb="FF00000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3" borderId="1" xfId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64" fontId="4" fillId="0" borderId="0" xfId="1" applyNumberFormat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left" vertical="top"/>
      <protection locked="0"/>
    </xf>
    <xf numFmtId="14" fontId="3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4" fontId="4" fillId="0" borderId="0" xfId="1" applyNumberFormat="1" applyFont="1" applyAlignment="1" applyProtection="1">
      <alignment horizontal="left" vertical="top"/>
      <protection locked="0"/>
    </xf>
    <xf numFmtId="0" fontId="4" fillId="0" borderId="0" xfId="1" applyFont="1" applyAlignment="1">
      <alignment horizontal="left" vertical="top" wrapText="1"/>
    </xf>
    <xf numFmtId="17" fontId="4" fillId="0" borderId="0" xfId="1" applyNumberFormat="1" applyFont="1" applyAlignment="1" applyProtection="1">
      <alignment horizontal="left" vertical="top"/>
      <protection locked="0"/>
    </xf>
    <xf numFmtId="0" fontId="4" fillId="0" borderId="0" xfId="1" applyFont="1" applyFill="1" applyAlignment="1" applyProtection="1">
      <alignment horizontal="left" vertical="top"/>
      <protection locked="0"/>
    </xf>
    <xf numFmtId="0" fontId="3" fillId="3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1" applyFont="1" applyAlignment="1" applyProtection="1">
      <alignment horizontal="left" vertical="top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0" xfId="1" applyFont="1" applyAlignment="1">
      <alignment horizontal="left" vertical="top" wrapText="1"/>
    </xf>
    <xf numFmtId="14" fontId="3" fillId="0" borderId="0" xfId="1" applyNumberFormat="1" applyFont="1" applyAlignment="1" applyProtection="1">
      <alignment horizontal="left" vertical="top"/>
      <protection locked="0"/>
    </xf>
    <xf numFmtId="0" fontId="3" fillId="0" borderId="0" xfId="1" applyFont="1" applyAlignment="1">
      <alignment horizontal="left" vertical="top"/>
    </xf>
    <xf numFmtId="14" fontId="3" fillId="0" borderId="0" xfId="1" applyNumberFormat="1" applyFont="1" applyAlignment="1">
      <alignment horizontal="left" vertical="top"/>
    </xf>
    <xf numFmtId="14" fontId="4" fillId="0" borderId="0" xfId="1" applyNumberFormat="1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3" fillId="5" borderId="0" xfId="0" applyFont="1" applyFill="1" applyAlignment="1" applyProtection="1">
      <alignment horizontal="left" vertical="top" wrapText="1"/>
      <protection locked="0"/>
    </xf>
    <xf numFmtId="0" fontId="3" fillId="5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>
      <alignment vertical="top"/>
    </xf>
    <xf numFmtId="14" fontId="4" fillId="0" borderId="0" xfId="1" applyNumberFormat="1" applyFont="1" applyFill="1" applyAlignment="1" applyProtection="1">
      <alignment horizontal="left" vertical="top"/>
      <protection locked="0"/>
    </xf>
    <xf numFmtId="0" fontId="4" fillId="0" borderId="0" xfId="1" applyFont="1" applyAlignment="1" applyProtection="1">
      <alignment horizontal="left" vertical="top" wrapText="1"/>
      <protection locked="0"/>
    </xf>
    <xf numFmtId="0" fontId="3" fillId="0" borderId="0" xfId="0" applyFont="1"/>
    <xf numFmtId="165" fontId="4" fillId="0" borderId="0" xfId="1" applyNumberFormat="1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0" xfId="0" applyFont="1"/>
    <xf numFmtId="0" fontId="3" fillId="0" borderId="0" xfId="1" applyFont="1"/>
    <xf numFmtId="0" fontId="0" fillId="0" borderId="0" xfId="0" applyAlignment="1" applyProtection="1">
      <alignment horizontal="left" vertical="top"/>
      <protection locked="0"/>
    </xf>
    <xf numFmtId="0" fontId="13" fillId="0" borderId="0" xfId="1" applyFont="1" applyAlignment="1" applyProtection="1">
      <alignment horizontal="left" vertical="top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14" fontId="14" fillId="0" borderId="0" xfId="0" applyNumberFormat="1" applyFont="1" applyAlignment="1" applyProtection="1">
      <alignment horizontal="left" vertical="top"/>
      <protection locked="0"/>
    </xf>
    <xf numFmtId="0" fontId="7" fillId="0" borderId="0" xfId="0" applyFont="1"/>
    <xf numFmtId="2" fontId="3" fillId="0" borderId="0" xfId="0" applyNumberFormat="1" applyFont="1" applyAlignment="1">
      <alignment horizontal="left" vertical="top" wrapText="1"/>
    </xf>
    <xf numFmtId="0" fontId="7" fillId="0" borderId="0" xfId="0" applyFont="1" applyAlignment="1" applyProtection="1">
      <alignment horizontal="left" vertical="top"/>
      <protection locked="0"/>
    </xf>
    <xf numFmtId="0" fontId="3" fillId="0" borderId="0" xfId="0" applyFont="1" applyAlignment="1">
      <alignment wrapText="1"/>
    </xf>
    <xf numFmtId="0" fontId="0" fillId="0" borderId="0" xfId="0" applyAlignment="1" applyProtection="1">
      <alignment horizontal="left" vertical="top" wrapText="1"/>
      <protection locked="0"/>
    </xf>
    <xf numFmtId="14" fontId="0" fillId="0" borderId="0" xfId="0" applyNumberFormat="1" applyAlignment="1">
      <alignment horizontal="left" vertical="top"/>
    </xf>
    <xf numFmtId="0" fontId="7" fillId="0" borderId="0" xfId="0" applyFont="1" applyAlignment="1">
      <alignment wrapText="1"/>
    </xf>
    <xf numFmtId="0" fontId="5" fillId="0" borderId="0" xfId="1" applyAlignment="1" applyProtection="1">
      <alignment horizontal="left" vertical="top"/>
      <protection locked="0"/>
    </xf>
    <xf numFmtId="0" fontId="3" fillId="6" borderId="0" xfId="0" applyFont="1" applyFill="1" applyAlignment="1" applyProtection="1">
      <alignment horizontal="left" vertical="top"/>
      <protection locked="0"/>
    </xf>
    <xf numFmtId="0" fontId="3" fillId="6" borderId="0" xfId="0" applyFont="1" applyFill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left" vertical="top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4" fillId="3" borderId="0" xfId="1" applyFont="1" applyFill="1" applyAlignment="1" applyProtection="1">
      <alignment horizontal="left" vertical="top"/>
      <protection locked="0"/>
    </xf>
    <xf numFmtId="14" fontId="3" fillId="3" borderId="0" xfId="0" applyNumberFormat="1" applyFont="1" applyFill="1" applyAlignment="1" applyProtection="1">
      <alignment horizontal="left" vertical="top"/>
      <protection locked="0"/>
    </xf>
    <xf numFmtId="14" fontId="3" fillId="3" borderId="0" xfId="0" applyNumberFormat="1" applyFont="1" applyFill="1" applyAlignment="1">
      <alignment horizontal="left" vertical="top"/>
    </xf>
    <xf numFmtId="0" fontId="4" fillId="0" borderId="0" xfId="1" applyFont="1" applyFill="1" applyAlignment="1">
      <alignment horizontal="left" vertical="top" wrapText="1"/>
    </xf>
    <xf numFmtId="0" fontId="4" fillId="0" borderId="0" xfId="1" applyFont="1" applyAlignment="1">
      <alignment horizontal="left" vertical="top"/>
    </xf>
    <xf numFmtId="0" fontId="4" fillId="0" borderId="0" xfId="1" applyFont="1" applyFill="1"/>
    <xf numFmtId="17" fontId="5" fillId="0" borderId="0" xfId="1" applyNumberFormat="1" applyAlignment="1" applyProtection="1">
      <alignment horizontal="left" vertical="top"/>
      <protection locked="0"/>
    </xf>
    <xf numFmtId="3" fontId="3" fillId="0" borderId="0" xfId="0" applyNumberFormat="1" applyFont="1" applyAlignment="1" applyProtection="1">
      <alignment horizontal="left" vertical="top"/>
      <protection locked="0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3" fillId="0" borderId="0" xfId="1" applyFont="1" applyAlignment="1">
      <alignment vertical="top"/>
    </xf>
    <xf numFmtId="0" fontId="10" fillId="0" borderId="0" xfId="0" applyFont="1"/>
    <xf numFmtId="0" fontId="10" fillId="0" borderId="0" xfId="0" applyFont="1" applyAlignment="1">
      <alignment wrapText="1"/>
    </xf>
  </cellXfs>
  <cellStyles count="2">
    <cellStyle name="Hiperlink" xfId="1" builtinId="8"/>
    <cellStyle name="Normal" xfId="0" builtinId="0"/>
  </cellStyles>
  <dxfs count="14">
    <dxf>
      <font>
        <strike val="0"/>
        <outline val="0"/>
        <shadow val="0"/>
        <vertAlign val="baseline"/>
        <color auto="1"/>
      </font>
      <alignment horizontal="left" vertical="top" textRotation="0" indent="0" justifyLastLine="0" shrinkToFit="0" readingOrder="0"/>
    </dxf>
    <dxf>
      <font>
        <strike val="0"/>
        <outline val="0"/>
        <shadow val="0"/>
        <vertAlign val="baseline"/>
        <color auto="1"/>
      </font>
      <alignment horizontal="left" vertical="top" textRotation="0" indent="0" justifyLastLine="0" shrinkToFit="0" readingOrder="0"/>
    </dxf>
    <dxf>
      <font>
        <strike val="0"/>
        <outline val="0"/>
        <shadow val="0"/>
        <vertAlign val="baseline"/>
        <color auto="1"/>
      </font>
      <alignment horizontal="left" vertical="top" textRotation="0" indent="0" justifyLastLine="0" shrinkToFit="0" readingOrder="0"/>
    </dxf>
    <dxf>
      <font>
        <strike val="0"/>
        <outline val="0"/>
        <shadow val="0"/>
        <vertAlign val="baseline"/>
        <color auto="1"/>
      </font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color auto="1"/>
      </font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color auto="1"/>
      </font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color auto="1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color auto="1"/>
      </font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color auto="1"/>
      </font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color auto="1"/>
      </font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color auto="1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color auto="1"/>
      </font>
      <alignment horizontal="left" vertical="top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color auto="1"/>
      </font>
      <alignment horizontal="left" vertical="top" textRotation="0" indent="0" justifyLastLine="0" shrinkToFit="0" readingOrder="0"/>
    </dxf>
    <dxf>
      <font>
        <strike val="0"/>
        <outline val="0"/>
        <shadow val="0"/>
        <vertAlign val="baseline"/>
        <color auto="1"/>
      </font>
      <fill>
        <patternFill patternType="solid">
          <fgColor indexed="64"/>
          <bgColor rgb="FF002060"/>
        </patternFill>
      </fill>
      <alignment horizontal="left" vertical="top" textRotation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L469" totalsRowShown="0" headerRowDxfId="13" dataDxfId="12">
  <autoFilter ref="A1:L469" xr:uid="{00000000-000C-0000-FFFF-FFFF00000000}"/>
  <tableColumns count="12">
    <tableColumn id="2" xr3:uid="{00000000-0010-0000-0000-000002000000}" name="SIGLA FUNDAÇÃO" dataDxfId="11"/>
    <tableColumn id="3" xr3:uid="{00000000-0010-0000-0000-000003000000}" name="FUNDAÇÃO DE APOIO" dataDxfId="10"/>
    <tableColumn id="4" xr3:uid="{00000000-0010-0000-0000-000004000000}" name="PROCESSO SEI" dataDxfId="9"/>
    <tableColumn id="5" xr3:uid="{00000000-0010-0000-0000-000005000000}" name="CNPJ" dataDxfId="8"/>
    <tableColumn id="6" xr3:uid="{00000000-0010-0000-0000-000006000000}" name="TIPO" dataDxfId="7"/>
    <tableColumn id="7" xr3:uid="{00000000-0010-0000-0000-000007000000}" name="INSTITUIÇÃO APOIADA" dataDxfId="6"/>
    <tableColumn id="8" xr3:uid="{00000000-0010-0000-0000-000008000000}" name="SIGLA_x000a_APOIADA" dataDxfId="5"/>
    <tableColumn id="21" xr3:uid="{00000000-0010-0000-0000-000015000000}" name="PORTARIA" dataDxfId="4"/>
    <tableColumn id="14" xr3:uid="{00000000-0010-0000-0000-00000E000000}" name="PUBLICAÇÃO" dataDxfId="3"/>
    <tableColumn id="16" xr3:uid="{00000000-0010-0000-0000-000010000000}" name="PRAZO DE VALIDADE DO ATO AUTORIZATIVO (EM ANOS)" dataDxfId="2">
      <calculatedColumnFormula>IF(Tabela1[[#This Row],[TIPO]]="Credenciamento",5,1)</calculatedColumnFormula>
    </tableColumn>
    <tableColumn id="13" xr3:uid="{00000000-0010-0000-0000-00000D000000}" name="VIGÊNCIA" dataDxfId="1">
      <calculatedColumnFormula>DATE(YEAR(Tabela1[[#This Row],[PUBLICAÇÃO]])+Tabela1[[#This Row],[PRAZO DE VALIDADE DO ATO AUTORIZATIVO (EM ANOS)]],MONTH(Tabela1[[#This Row],[PUBLICAÇÃO]]),DAY(Tabela1[[#This Row],[PUBLICAÇÃO]])-1)</calculatedColumnFormula>
    </tableColumn>
    <tableColumn id="1" xr3:uid="{00000000-0010-0000-0000-000001000000}" name="OBSERVAÇÕE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n.gov.br/web/dou/-/portaria-conjunta-n-181-de-3-de-novembro-de-2023-521110303" TargetMode="External"/><Relationship Id="rId299" Type="http://schemas.openxmlformats.org/officeDocument/2006/relationships/hyperlink" Target="https://www.in.gov.br/web/dou/-/portaria-conjunta-n-226-de-30-de-novembro-de-2023-527390354" TargetMode="External"/><Relationship Id="rId21" Type="http://schemas.openxmlformats.org/officeDocument/2006/relationships/hyperlink" Target="https://www.in.gov.br/web/dou/-/portaria-conjunta-n-106-de-10-de-agosto-de-2021-337800601" TargetMode="External"/><Relationship Id="rId63" Type="http://schemas.openxmlformats.org/officeDocument/2006/relationships/hyperlink" Target="https://www.in.gov.br/web/dou/-/portaria-conjunta-n-123-de-29-de-julho-de-2022-418973117" TargetMode="External"/><Relationship Id="rId159" Type="http://schemas.openxmlformats.org/officeDocument/2006/relationships/hyperlink" Target="https://www.in.gov.br/web/dou/-/portaria-conjunta-n-202-de-11-de-janeiro-de-2022-373331621" TargetMode="External"/><Relationship Id="rId324" Type="http://schemas.openxmlformats.org/officeDocument/2006/relationships/hyperlink" Target="https://www.in.gov.br/web/dou/-/portaria-conjunta-n-22-de-11-de-marco-de-2022-385786678" TargetMode="External"/><Relationship Id="rId366" Type="http://schemas.openxmlformats.org/officeDocument/2006/relationships/hyperlink" Target="https://www.in.gov.br/web/dou/-/portaria-conjunta-n-209-de-30-de-novembro-de-2023-527397481" TargetMode="External"/><Relationship Id="rId170" Type="http://schemas.openxmlformats.org/officeDocument/2006/relationships/hyperlink" Target="https://www.in.gov.br/web/dou/-/portaria-conjunta-n-36-de-29-de-abril-de-2022-396526726" TargetMode="External"/><Relationship Id="rId226" Type="http://schemas.openxmlformats.org/officeDocument/2006/relationships/hyperlink" Target="https://www.in.gov.br/web/dou/-/portaria-conjunta-n-2-de-26-de-fevereiro-de-2024-545334053" TargetMode="External"/><Relationship Id="rId433" Type="http://schemas.openxmlformats.org/officeDocument/2006/relationships/hyperlink" Target="https://www.in.gov.br/web/dou/-/portaria-conjunta-n-204-de-30-de-novembro-de-2023-527397141" TargetMode="External"/><Relationship Id="rId268" Type="http://schemas.openxmlformats.org/officeDocument/2006/relationships/hyperlink" Target="https://www.in.gov.br/web/dou/-/portaria-conjunta-n-194-de-5-de-janeiro-de-2021-297717781" TargetMode="External"/><Relationship Id="rId475" Type="http://schemas.openxmlformats.org/officeDocument/2006/relationships/printerSettings" Target="../printerSettings/printerSettings1.bin"/><Relationship Id="rId32" Type="http://schemas.openxmlformats.org/officeDocument/2006/relationships/hyperlink" Target="https://www.in.gov.br/web/dou/-/portaria-conjunta-n-15-de-26-de-fevereiro-de-2024-545338064" TargetMode="External"/><Relationship Id="rId74" Type="http://schemas.openxmlformats.org/officeDocument/2006/relationships/hyperlink" Target="http://pesquisa.in.gov.br/imprensa/jsp/visualiza/index.jsp?jornal=515&amp;pagina=45&amp;data=06/08/2018" TargetMode="External"/><Relationship Id="rId128" Type="http://schemas.openxmlformats.org/officeDocument/2006/relationships/hyperlink" Target="https://www.in.gov.br/web/dou/-/portaria-conjunta-n-182-de-3-de-novembro-de-2023-521113590" TargetMode="External"/><Relationship Id="rId335" Type="http://schemas.openxmlformats.org/officeDocument/2006/relationships/hyperlink" Target="https://www.in.gov.br/web/dou/-/portaria-conjunta-n-73-de-5-de-junho-de-2024-563755300" TargetMode="External"/><Relationship Id="rId377" Type="http://schemas.openxmlformats.org/officeDocument/2006/relationships/hyperlink" Target="https://www.in.gov.br/web/dou/-/portaria-conjunta-n-50-de-22-de-abril-de-2024-555687478" TargetMode="External"/><Relationship Id="rId5" Type="http://schemas.openxmlformats.org/officeDocument/2006/relationships/hyperlink" Target="https://www.in.gov.br/web/dou/-/portaria-conjunta-n-189-de-4-de-janeiro-de-2021-297765434" TargetMode="External"/><Relationship Id="rId181" Type="http://schemas.openxmlformats.org/officeDocument/2006/relationships/hyperlink" Target="https://www.in.gov.br/web/dou/-/portaria-conjunta-n-35-de-12-maio-de-2021-319801306" TargetMode="External"/><Relationship Id="rId237" Type="http://schemas.openxmlformats.org/officeDocument/2006/relationships/hyperlink" Target="https://www.in.gov.br/web/dou/-/portaria-conjunta-n-152-de-9-de-setembro-de-2023-515772406" TargetMode="External"/><Relationship Id="rId402" Type="http://schemas.openxmlformats.org/officeDocument/2006/relationships/hyperlink" Target="https://www.in.gov.br/web/dou/-/portaria-conjunta-n-110-de-3-de-agosto-de-2023-500857339" TargetMode="External"/><Relationship Id="rId279" Type="http://schemas.openxmlformats.org/officeDocument/2006/relationships/hyperlink" Target="https://www.in.gov.br/en/web/dou/-/portaria-conjunta-n-77-de-29-de-junho-de-2023-494153322" TargetMode="External"/><Relationship Id="rId444" Type="http://schemas.openxmlformats.org/officeDocument/2006/relationships/hyperlink" Target="https://www.in.gov.br/web/dou/-/portaria-conjunta-n-246-de-28-de-dezembro-de-2023-535306852" TargetMode="External"/><Relationship Id="rId43" Type="http://schemas.openxmlformats.org/officeDocument/2006/relationships/hyperlink" Target="https://www.in.gov.br/web/dou/-/portaria-conjunta-n-74-de-24-de-maio-de-2023-485917286" TargetMode="External"/><Relationship Id="rId139" Type="http://schemas.openxmlformats.org/officeDocument/2006/relationships/hyperlink" Target="http://pesquisa.in.gov.br/imprensa/jsp/visualiza/index.jsp?data=10/10/2018&amp;jornal=515&amp;pagina=11" TargetMode="External"/><Relationship Id="rId290" Type="http://schemas.openxmlformats.org/officeDocument/2006/relationships/hyperlink" Target="https://www.in.gov.br/web/dou/-/portaria-conjunta-n-17-de-26-de-fevereiro-de-2024-545330384" TargetMode="External"/><Relationship Id="rId304" Type="http://schemas.openxmlformats.org/officeDocument/2006/relationships/hyperlink" Target="https://www.in.gov.br/web/dou/-/portaria-conjunta-n-82-de-29-de-junho-de-2023-494153577" TargetMode="External"/><Relationship Id="rId346" Type="http://schemas.openxmlformats.org/officeDocument/2006/relationships/hyperlink" Target="https://www.in.gov.br/web/dou/-/portaria-conjunta-n-139-de-2-de-setembro-de-2022-427270856" TargetMode="External"/><Relationship Id="rId388" Type="http://schemas.openxmlformats.org/officeDocument/2006/relationships/hyperlink" Target="https://www.in.gov.br/web/dou/-/portaria-conjunta-n-22-de-2-de-abril-de-2024-552236344" TargetMode="External"/><Relationship Id="rId85" Type="http://schemas.openxmlformats.org/officeDocument/2006/relationships/hyperlink" Target="http://pesquisa.in.gov.br/imprensa/jsp/visualiza/index.jsp?data=29/12/2015&amp;jornal=1&amp;pagina=23&amp;totalArquivos=96" TargetMode="External"/><Relationship Id="rId150" Type="http://schemas.openxmlformats.org/officeDocument/2006/relationships/hyperlink" Target="https://www.in.gov.br/web/dou/-/portaria-conjunta-n-73-de-29-de-abril-de-2022-396539245" TargetMode="External"/><Relationship Id="rId192" Type="http://schemas.openxmlformats.org/officeDocument/2006/relationships/hyperlink" Target="https://www.in.gov.br/web/dou/-/portaria-conjunta-n-108-de-10-de.agosto-de-2021-337800773" TargetMode="External"/><Relationship Id="rId206" Type="http://schemas.openxmlformats.org/officeDocument/2006/relationships/hyperlink" Target="https://www.in.gov.br/web/dou/-/portaria-conjunta-n-165-de-5-de-novembro-de-2021-357721292" TargetMode="External"/><Relationship Id="rId413" Type="http://schemas.openxmlformats.org/officeDocument/2006/relationships/hyperlink" Target="https://www.in.gov.br/web/dou/-/portaria-conjunta-n-139-de-25-de-agosto-de-2023-505743916" TargetMode="External"/><Relationship Id="rId248" Type="http://schemas.openxmlformats.org/officeDocument/2006/relationships/hyperlink" Target="https://www.in.gov.br/web/dou/-/portaria-conjunta-n-116-de-3-de-agosto-de-2023-500870393" TargetMode="External"/><Relationship Id="rId455" Type="http://schemas.openxmlformats.org/officeDocument/2006/relationships/hyperlink" Target="https://www.in.gov.br/web/dou/-/portaria-conjunta-n-29-de-2-de-abril-de-2024-552222149" TargetMode="External"/><Relationship Id="rId12" Type="http://schemas.openxmlformats.org/officeDocument/2006/relationships/hyperlink" Target="https://www.in.gov.br/web/dou/-/portaria-conjunta-n-45-de-22-de-abril-de-2024-555701613" TargetMode="External"/><Relationship Id="rId108" Type="http://schemas.openxmlformats.org/officeDocument/2006/relationships/hyperlink" Target="https://www.in.gov.br/web/dou/-/portaria-conjunta-n-142-de-2-de-setembro-de-2022-427270941" TargetMode="External"/><Relationship Id="rId315" Type="http://schemas.openxmlformats.org/officeDocument/2006/relationships/hyperlink" Target="https://www.in.gov.br/web/dou/-/portaria-conjunta-n-120-de-3-de-agosto-de-2023-500857934" TargetMode="External"/><Relationship Id="rId357" Type="http://schemas.openxmlformats.org/officeDocument/2006/relationships/hyperlink" Target="https://www.in.gov.br/web/dou/-/portaria-conjunta-n-11-de-26-de-fevereiro-de-2024-545339824" TargetMode="External"/><Relationship Id="rId54" Type="http://schemas.openxmlformats.org/officeDocument/2006/relationships/hyperlink" Target="https://www.in.gov.br/web/dou/-/portaria-conjunta-n-43-de-2-de-maio-de-2023-481251192" TargetMode="External"/><Relationship Id="rId96" Type="http://schemas.openxmlformats.org/officeDocument/2006/relationships/hyperlink" Target="https://www.in.gov.br/web/dou/-/portaria-conjunta-n-100-de-10-de-agosto-de-2021-337794496" TargetMode="External"/><Relationship Id="rId161" Type="http://schemas.openxmlformats.org/officeDocument/2006/relationships/hyperlink" Target="https://www.in.gov.br/web/dou/-/portaria-conjunta-n-118-de-10-de.agosto-de-2021-337800945" TargetMode="External"/><Relationship Id="rId217" Type="http://schemas.openxmlformats.org/officeDocument/2006/relationships/hyperlink" Target="https://www.in.gov.br/web/dou/-/portaria-conjunta-n-100-de-4-de-julho-de-2022-413362590" TargetMode="External"/><Relationship Id="rId399" Type="http://schemas.openxmlformats.org/officeDocument/2006/relationships/hyperlink" Target="https://www.in.gov.br/web/dou/-/portaria-conjunta-n-105-de-29-de-junho-de-2023-494151011" TargetMode="External"/><Relationship Id="rId259" Type="http://schemas.openxmlformats.org/officeDocument/2006/relationships/hyperlink" Target="https://www.in.gov.br/en/web/dou/-/portaria-conjunta-n-151-de-9-de-setembro-de-2023-515791967" TargetMode="External"/><Relationship Id="rId424" Type="http://schemas.openxmlformats.org/officeDocument/2006/relationships/hyperlink" Target="https://www.in.gov.br/web/dou/-/portaria-conjunta-n-162-de-9-de-setembro-de-2023-515761079" TargetMode="External"/><Relationship Id="rId466" Type="http://schemas.openxmlformats.org/officeDocument/2006/relationships/hyperlink" Target="https://www.in.gov.br/web/dou/-/portaria-conjunta-n-48-de-22-de-abril-de-2024-555682436" TargetMode="External"/><Relationship Id="rId23" Type="http://schemas.openxmlformats.org/officeDocument/2006/relationships/hyperlink" Target="https://www.in.gov.br/web/dou/-/portaria-conjunta-n-198-de-11-de-janeiro-de-2022-373331449" TargetMode="External"/><Relationship Id="rId119" Type="http://schemas.openxmlformats.org/officeDocument/2006/relationships/hyperlink" Target="https://www.in.gov.br/web/dou/-/portaria-conjunta-n-205-de-7-de-dezembro-de-2022-449310048" TargetMode="External"/><Relationship Id="rId270" Type="http://schemas.openxmlformats.org/officeDocument/2006/relationships/hyperlink" Target="https://www.in.gov.br/web/dou/-/portaria-conjunta-n-2-de-1-de-fevereiro-de-2016-21167839" TargetMode="External"/><Relationship Id="rId326" Type="http://schemas.openxmlformats.org/officeDocument/2006/relationships/hyperlink" Target="https://www.in.gov.br/web/dou/-/portaria-conjunta-n-67-de-29-de-abril-de-2022-396525111" TargetMode="External"/><Relationship Id="rId65" Type="http://schemas.openxmlformats.org/officeDocument/2006/relationships/hyperlink" Target="https://www.in.gov.br/web/dou/-/portaria-conjunta-n-225-de-28-de-dezembro-de-2022-454508537" TargetMode="External"/><Relationship Id="rId130" Type="http://schemas.openxmlformats.org/officeDocument/2006/relationships/hyperlink" Target="https://www.in.gov.br/web/dou/-/portaria-conjunta-n-134-de-25-de-agosto-de-2023-505771186" TargetMode="External"/><Relationship Id="rId368" Type="http://schemas.openxmlformats.org/officeDocument/2006/relationships/hyperlink" Target="https://www.in.gov.br/web/dou/-/portaria-conjunta-n-42-de-22-de-abril-de-2024-555709927" TargetMode="External"/><Relationship Id="rId172" Type="http://schemas.openxmlformats.org/officeDocument/2006/relationships/hyperlink" Target="http://www.in.gov.br/web/dou/-/portaria-conjunta-n-81-de-22-de-novembro-de-2016-22075661" TargetMode="External"/><Relationship Id="rId228" Type="http://schemas.openxmlformats.org/officeDocument/2006/relationships/hyperlink" Target="https://www.in.gov.br/web/dou/-/portaria-conjunta-n-199-de-30-de-novembro-de-2023-527393252" TargetMode="External"/><Relationship Id="rId435" Type="http://schemas.openxmlformats.org/officeDocument/2006/relationships/hyperlink" Target="https://www.in.gov.br/web/dou/-/portaria-conjunta-n-205-de-30-de-novembro-de-2023-527397226" TargetMode="External"/><Relationship Id="rId281" Type="http://schemas.openxmlformats.org/officeDocument/2006/relationships/hyperlink" Target="https://www.in.gov.br/web/dou/-/portaria-conjunta-n-144-de-25-de-agosto-de-2023-505750250" TargetMode="External"/><Relationship Id="rId337" Type="http://schemas.openxmlformats.org/officeDocument/2006/relationships/hyperlink" Target="https://www.in.gov.br/web/dou/-/portaria-conjunta-n-96-de-29-de-junho-de-2023-494062190" TargetMode="External"/><Relationship Id="rId34" Type="http://schemas.openxmlformats.org/officeDocument/2006/relationships/hyperlink" Target="https://www.in.gov.br/web/dou/-/portaria-conjunta-n-25-de-2-de-abril-de-2024-552217856" TargetMode="External"/><Relationship Id="rId76" Type="http://schemas.openxmlformats.org/officeDocument/2006/relationships/hyperlink" Target="https://www.in.gov.br/web/dou/-/portaria-conjunta-n-135-de-6-de-novembro-de-2020-286956606" TargetMode="External"/><Relationship Id="rId141" Type="http://schemas.openxmlformats.org/officeDocument/2006/relationships/hyperlink" Target="http://pesquisa.in.gov.br/imprensa/jsp/visualiza/index.jsp?jornal=515&amp;pagina=41&amp;data=01/10/2019" TargetMode="External"/><Relationship Id="rId379" Type="http://schemas.openxmlformats.org/officeDocument/2006/relationships/hyperlink" Target="https://www.in.gov.br/web/dou/-/portaria-conjunta-n-27-de-27-de-marco-de-2023-473755630" TargetMode="External"/><Relationship Id="rId7" Type="http://schemas.openxmlformats.org/officeDocument/2006/relationships/hyperlink" Target="https://www.in.gov.br/web/dou/-/portaria-conjunta-n-168-de-5-de-novembro-de-2021-357717062" TargetMode="External"/><Relationship Id="rId183" Type="http://schemas.openxmlformats.org/officeDocument/2006/relationships/hyperlink" Target="https://www.in.gov.br/web/dou/-/portaria-conjunta-n-105-de-10-de.agosto-de-2021-337800687" TargetMode="External"/><Relationship Id="rId239" Type="http://schemas.openxmlformats.org/officeDocument/2006/relationships/hyperlink" Target="https://www.in.gov.br/web/dou/-/portaria-conjunta-n-28-de-2-de-abril-de-2024-552242945" TargetMode="External"/><Relationship Id="rId390" Type="http://schemas.openxmlformats.org/officeDocument/2006/relationships/hyperlink" Target="https://www.in.gov.br/web/dou/-/portaria-conjunta-n-76-de-29-de-junho-de-2023-494149991" TargetMode="External"/><Relationship Id="rId404" Type="http://schemas.openxmlformats.org/officeDocument/2006/relationships/hyperlink" Target="https://www.in.gov.br/web/dou/-/portaria-conjunta-n-115-de-3-de-agosto-de-2023-500857595" TargetMode="External"/><Relationship Id="rId446" Type="http://schemas.openxmlformats.org/officeDocument/2006/relationships/hyperlink" Target="https://www.in.gov.br/web/dou/-/portaria-conjunta-n-2-de-11-de-marco-de-2022-385789318" TargetMode="External"/><Relationship Id="rId250" Type="http://schemas.openxmlformats.org/officeDocument/2006/relationships/hyperlink" Target="https://www.in.gov.br/web/dou/-/portaria-conjunta-n-184-de-4-de-janeiro-de-2021-297765029" TargetMode="External"/><Relationship Id="rId292" Type="http://schemas.openxmlformats.org/officeDocument/2006/relationships/hyperlink" Target="https://www.in.gov.br/web/dou/-/portaria-conjunta-n-196-de-1-de-novembro-de-2022-441014825" TargetMode="External"/><Relationship Id="rId306" Type="http://schemas.openxmlformats.org/officeDocument/2006/relationships/hyperlink" Target="https://www.in.gov.br/web/dou/-/portaria-conjunta-n-121-de-3-de-agosto-de-2023-500858019" TargetMode="External"/><Relationship Id="rId45" Type="http://schemas.openxmlformats.org/officeDocument/2006/relationships/hyperlink" Target="http://pesquisa.in.gov.br/imprensa/jsp/visualiza/index.jsp?jornal=515&amp;pagina=41&amp;data=01/10/2019" TargetMode="External"/><Relationship Id="rId87" Type="http://schemas.openxmlformats.org/officeDocument/2006/relationships/hyperlink" Target="https://www.in.gov.br/web/dou/-/portaria-conjunta-n-149-de-18-de-novembro-de-2020-289443315" TargetMode="External"/><Relationship Id="rId110" Type="http://schemas.openxmlformats.org/officeDocument/2006/relationships/hyperlink" Target="https://www.in.gov.br/web/dou/-/portaria-conjunta-n-215-de-7-de-dezembro-de-2022-449304872" TargetMode="External"/><Relationship Id="rId348" Type="http://schemas.openxmlformats.org/officeDocument/2006/relationships/hyperlink" Target="https://www.in.gov.br/web/dou/-/portaria-conjunta-n-171-de-3-de-novembro-de-2023-521097700" TargetMode="External"/><Relationship Id="rId152" Type="http://schemas.openxmlformats.org/officeDocument/2006/relationships/hyperlink" Target="https://www.in.gov.br/web/dou/-/portaria-conjunta-n-95-de-4-de-julho-de-2022-413239335" TargetMode="External"/><Relationship Id="rId194" Type="http://schemas.openxmlformats.org/officeDocument/2006/relationships/hyperlink" Target="https://www.in.gov.br/web/dou/-/portaria-conjunta-n-162-de-8-de-dezembro-de-2020-293258114" TargetMode="External"/><Relationship Id="rId208" Type="http://schemas.openxmlformats.org/officeDocument/2006/relationships/hyperlink" Target="https://www.in.gov.br/web/dou/-/portaria-conjunta-n-18-de-16-de-marco-de-2020-248807356" TargetMode="External"/><Relationship Id="rId415" Type="http://schemas.openxmlformats.org/officeDocument/2006/relationships/hyperlink" Target="https://www.in.gov.br/web/dou/-/portaria-conjunta-n-145-de-25-de-agosto-de-2023-505763750" TargetMode="External"/><Relationship Id="rId457" Type="http://schemas.openxmlformats.org/officeDocument/2006/relationships/hyperlink" Target="https://www.in.gov.br/web/dou/-/portaria-conjunta-n-55-de-14-de-maio-de-2023-485911431" TargetMode="External"/><Relationship Id="rId261" Type="http://schemas.openxmlformats.org/officeDocument/2006/relationships/hyperlink" Target="https://www.in.gov.br/web/dou/-/portaria-conjunta-n-53-de-22-de-abril-de-2024-555705293" TargetMode="External"/><Relationship Id="rId14" Type="http://schemas.openxmlformats.org/officeDocument/2006/relationships/hyperlink" Target="https://www.in.gov.br/web/dou/-/portaria-conjunta-n-69-de-5-de-junho-de-2024-563759038" TargetMode="External"/><Relationship Id="rId56" Type="http://schemas.openxmlformats.org/officeDocument/2006/relationships/hyperlink" Target="https://www.in.gov.br/web/dou/-/portaria-conjunta-n-216-de-30-de-novembro-de-2023-527400065" TargetMode="External"/><Relationship Id="rId317" Type="http://schemas.openxmlformats.org/officeDocument/2006/relationships/hyperlink" Target="https://www.in.gov.br/web/dou/-/portaria-conjunta-n-14-de-11-de-marco-de-2022-385786764" TargetMode="External"/><Relationship Id="rId359" Type="http://schemas.openxmlformats.org/officeDocument/2006/relationships/hyperlink" Target="https://www.in.gov.br/web/dou/-/portaria-conjunta-n-155-de-9-de-setembro-de-2023-515759897" TargetMode="External"/><Relationship Id="rId98" Type="http://schemas.openxmlformats.org/officeDocument/2006/relationships/hyperlink" Target="https://www.in.gov.br/web/dou/-/portaria-conjunta-n-83-de-10-de-agosto-de-2021-338083335" TargetMode="External"/><Relationship Id="rId121" Type="http://schemas.openxmlformats.org/officeDocument/2006/relationships/hyperlink" Target="https://www.in.gov.br/web/dou/-/portaria-conjunta-n-3-de-26-de-fevereiro-de-2024-545325438" TargetMode="External"/><Relationship Id="rId163" Type="http://schemas.openxmlformats.org/officeDocument/2006/relationships/hyperlink" Target="https://www.in.gov.br/web/dou/-/portaria-conjunta-n-193-de-11-de-janeiro-de-2022-373331363" TargetMode="External"/><Relationship Id="rId219" Type="http://schemas.openxmlformats.org/officeDocument/2006/relationships/hyperlink" Target="https://www.in.gov.br/web/dou/-/portaria-conjunta-n-67-de-24-de-maio-de-2023-485911942" TargetMode="External"/><Relationship Id="rId370" Type="http://schemas.openxmlformats.org/officeDocument/2006/relationships/hyperlink" Target="https://www.in.gov.br/en/web/dou/-/portaria-conjunta-n-15-de-15-de-fevereiro-de-2023-465418288" TargetMode="External"/><Relationship Id="rId426" Type="http://schemas.openxmlformats.org/officeDocument/2006/relationships/hyperlink" Target="https://www.in.gov.br/web/dou/-/portaria-conjunta-n-173-de-3-de-novembro-de-2023-521115850" TargetMode="External"/><Relationship Id="rId230" Type="http://schemas.openxmlformats.org/officeDocument/2006/relationships/hyperlink" Target="https://www.in.gov.br/web/dou/-/portaria-conjunta-n-65-de-5-de-junho-de-2024-563772119" TargetMode="External"/><Relationship Id="rId468" Type="http://schemas.openxmlformats.org/officeDocument/2006/relationships/hyperlink" Target="https://www.in.gov.br/web/dou/-/portaria-conjunta-n-59-de-5-de-junho-de-2024-563757320" TargetMode="External"/><Relationship Id="rId25" Type="http://schemas.openxmlformats.org/officeDocument/2006/relationships/hyperlink" Target="https://www.in.gov.br/web/dou/-/portaria-conjunta-n-184-de-3-de-novembro-de-2023-521117247" TargetMode="External"/><Relationship Id="rId67" Type="http://schemas.openxmlformats.org/officeDocument/2006/relationships/hyperlink" Target="https://www.in.gov.br/web/dou/-/portaria-conjunta-n-14-de-15-de-fevereiro-de-2023-465418203" TargetMode="External"/><Relationship Id="rId272" Type="http://schemas.openxmlformats.org/officeDocument/2006/relationships/hyperlink" Target="https://www.in.gov.br/web/dou/-/portaria-conjunta-n-9-de-26-de-marco-de-2021-311587651" TargetMode="External"/><Relationship Id="rId328" Type="http://schemas.openxmlformats.org/officeDocument/2006/relationships/hyperlink" Target="https://www.in.gov.br/web/dou/-/portaria-conjunta-n-98-de-29-de-junho-de-2023-494062275" TargetMode="External"/><Relationship Id="rId132" Type="http://schemas.openxmlformats.org/officeDocument/2006/relationships/hyperlink" Target="https://www.in.gov.br/web/dou/-/portaria-conjunta-n-140-de-25-de-agosto-de-2023-505771101" TargetMode="External"/><Relationship Id="rId174" Type="http://schemas.openxmlformats.org/officeDocument/2006/relationships/hyperlink" Target="http://www.in.gov.br/web/dou/-/portaria-conjunta-n-74-de-19-de-setembro-de-2016-21920629" TargetMode="External"/><Relationship Id="rId381" Type="http://schemas.openxmlformats.org/officeDocument/2006/relationships/hyperlink" Target="https://sei.mec.gov.br/sei/controlador.php?acao=protocolo_visualizar&amp;id_protocolo=4534926&amp;id_procedimento_atual=4534926&amp;infra_sistema=100000100&amp;infra_unidade_atual=110000546&amp;infra_hash=3b77c7b23f526e1dd47e70c3f7d245d6f0c53497b0d6bf829761b3eda093a070" TargetMode="External"/><Relationship Id="rId241" Type="http://schemas.openxmlformats.org/officeDocument/2006/relationships/hyperlink" Target="https://www.in.gov.br/web/dou/-/portaria-conjunta-n-69-de-3-de-junho-de-2020-260082649" TargetMode="External"/><Relationship Id="rId437" Type="http://schemas.openxmlformats.org/officeDocument/2006/relationships/hyperlink" Target="https://www.in.gov.br/web/dou/-/portaria-conjunta-n-224-de-30-de-novembro-de-2023-527400235" TargetMode="External"/><Relationship Id="rId36" Type="http://schemas.openxmlformats.org/officeDocument/2006/relationships/hyperlink" Target="https://www.in.gov.br/web/dou/-/portaria-conjunta-n-179-de-3-de-novembro-de-2023-521116656" TargetMode="External"/><Relationship Id="rId283" Type="http://schemas.openxmlformats.org/officeDocument/2006/relationships/hyperlink" Target="https://www.in.gov.br/web/dou/-/portaria-conjunta-n-207-de-30-de-novembro-de-2023-527393479" TargetMode="External"/><Relationship Id="rId339" Type="http://schemas.openxmlformats.org/officeDocument/2006/relationships/hyperlink" Target="https://www.in.gov.br/web/dou/-/portaria-conjunta-n-97-de-29-de-junho-de-2023-494153747" TargetMode="External"/><Relationship Id="rId78" Type="http://schemas.openxmlformats.org/officeDocument/2006/relationships/hyperlink" Target="https://www.in.gov.br/web/dou/-/portaria-conjunta-n-75-de-24-de-maio-de-2023-485917371" TargetMode="External"/><Relationship Id="rId101" Type="http://schemas.openxmlformats.org/officeDocument/2006/relationships/hyperlink" Target="https://www.in.gov.br/web/dou/-/portaria-conjunta-n-137-de-25-de-agosto-de-2023-505771674" TargetMode="External"/><Relationship Id="rId143" Type="http://schemas.openxmlformats.org/officeDocument/2006/relationships/hyperlink" Target="https://www.in.gov.br/web/dou/-/portaria-conjunta-n-234-de-28-de-dezembro-de-2022-454511063" TargetMode="External"/><Relationship Id="rId185" Type="http://schemas.openxmlformats.org/officeDocument/2006/relationships/hyperlink" Target="http://www.in.gov.br/web/dou/-/portaria-conjunta-n-45-de-5-de-julho-de-2016-21659272" TargetMode="External"/><Relationship Id="rId350" Type="http://schemas.openxmlformats.org/officeDocument/2006/relationships/hyperlink" Target="https://www.in.gov.br/web/dou/-/portaria-conjunta-n-257-de-28-de-dezembro-de-2023-535305635" TargetMode="External"/><Relationship Id="rId406" Type="http://schemas.openxmlformats.org/officeDocument/2006/relationships/hyperlink" Target="https://www.in.gov.br/web/dou/-/portaria-conjunta-n-233-de-28-de-dezembro-de-2023-535313023" TargetMode="External"/><Relationship Id="rId9" Type="http://schemas.openxmlformats.org/officeDocument/2006/relationships/hyperlink" Target="https://www.in.gov.br/web/dou/-/portaria-conjunta-n-164-de-9-de-setembro-de-2023-515771438" TargetMode="External"/><Relationship Id="rId210" Type="http://schemas.openxmlformats.org/officeDocument/2006/relationships/hyperlink" Target="https://www.in.gov.br/web/dou/-/portaria-conjunta-n-40-de-2-de-maio-de-2023-481478307" TargetMode="External"/><Relationship Id="rId392" Type="http://schemas.openxmlformats.org/officeDocument/2006/relationships/hyperlink" Target="https://www.in.gov.br/web/dou/-/portaria-conjunta-n-40-de-22-de-abril-de-2024-555699960" TargetMode="External"/><Relationship Id="rId448" Type="http://schemas.openxmlformats.org/officeDocument/2006/relationships/hyperlink" Target="https://www.in.gov.br/web/dou/-/portaria-conjunta-n-248-de-28-de-dezembro-de-2023-535305805" TargetMode="External"/><Relationship Id="rId252" Type="http://schemas.openxmlformats.org/officeDocument/2006/relationships/hyperlink" Target="https://www.in.gov.br/web/dou/-/portaria-conjunta-n-123-de-6-de-novembro-de-2020-286964337" TargetMode="External"/><Relationship Id="rId294" Type="http://schemas.openxmlformats.org/officeDocument/2006/relationships/hyperlink" Target="https://www.in.gov.br/web/dou/-/portaria-conjunta-n-93-de-10-de-agosto-de-2021-337798085" TargetMode="External"/><Relationship Id="rId308" Type="http://schemas.openxmlformats.org/officeDocument/2006/relationships/hyperlink" Target="https://www.in.gov.br/web/dou/-/portaria-conjunta-n-241-de-28-de-dezembro-de-2023-535306937" TargetMode="External"/><Relationship Id="rId47" Type="http://schemas.openxmlformats.org/officeDocument/2006/relationships/hyperlink" Target="http://pesquisa.in.gov.br/imprensa/jsp/visualiza/index.jsp?jornal=515&amp;pagina=41&amp;data=01/10/2019" TargetMode="External"/><Relationship Id="rId89" Type="http://schemas.openxmlformats.org/officeDocument/2006/relationships/hyperlink" Target="https://www.in.gov.br/web/dou/-/portaria-conjunta-n-144-de-18-de-novembro-de-2020-289517568" TargetMode="External"/><Relationship Id="rId112" Type="http://schemas.openxmlformats.org/officeDocument/2006/relationships/hyperlink" Target="https://www.in.gov.br/web/dou/-/portaria-conjunta-n-229-de-28-de-dezembro-de-2023-535309582" TargetMode="External"/><Relationship Id="rId154" Type="http://schemas.openxmlformats.org/officeDocument/2006/relationships/hyperlink" Target="http://www.in.gov.br/web/dou/-/portaria-conjunta-n-23-de-8-de-marco-de-2017-20475840" TargetMode="External"/><Relationship Id="rId361" Type="http://schemas.openxmlformats.org/officeDocument/2006/relationships/hyperlink" Target="https://www.in.gov.br/web/dou/-/portaria-conjunta-n-38-de-22-de-abril-de-2024-555708247" TargetMode="External"/><Relationship Id="rId196" Type="http://schemas.openxmlformats.org/officeDocument/2006/relationships/hyperlink" Target="https://www.in.gov.br/web/dou/-/portaria-conjunta-n-23-de-11-de-marco-de-2022-385797875" TargetMode="External"/><Relationship Id="rId417" Type="http://schemas.openxmlformats.org/officeDocument/2006/relationships/hyperlink" Target="https://www.in.gov.br/web/dou/-/portaria-conjunta-n-169-de-9-de-setembro-de-2023-515749273" TargetMode="External"/><Relationship Id="rId459" Type="http://schemas.openxmlformats.org/officeDocument/2006/relationships/hyperlink" Target="https://www.in.gov.br/web/dou/-/portaria-conjunta-n-19-de-2-de-abril-de-2024-552216466" TargetMode="External"/><Relationship Id="rId16" Type="http://schemas.openxmlformats.org/officeDocument/2006/relationships/hyperlink" Target="http://pesquisa.in.gov.br/imprensa/jsp/visualiza/index.jsp?jornal=515&amp;pagina=60&amp;data=30/09/2019" TargetMode="External"/><Relationship Id="rId221" Type="http://schemas.openxmlformats.org/officeDocument/2006/relationships/hyperlink" Target="https://www.in.gov.br/web/dou/-/portaria-conjunta-n-195-de-11-de-janeiro-de-2022-373327653" TargetMode="External"/><Relationship Id="rId263" Type="http://schemas.openxmlformats.org/officeDocument/2006/relationships/hyperlink" Target="https://www.in.gov.br/web/dou/-/portaria-conjunta-n-57-de-29-de-abril-de-2022-396538477" TargetMode="External"/><Relationship Id="rId319" Type="http://schemas.openxmlformats.org/officeDocument/2006/relationships/hyperlink" Target="https://www.in.gov.br/web/dou/-/portaria-conjunta-n-15-de-11-de-marco-de-2022-385786850" TargetMode="External"/><Relationship Id="rId470" Type="http://schemas.openxmlformats.org/officeDocument/2006/relationships/hyperlink" Target="https://www.in.gov.br/web/dou/-/portaria-conjunta-n-81-de-5-de-junho-de-2024-563758582" TargetMode="External"/><Relationship Id="rId58" Type="http://schemas.openxmlformats.org/officeDocument/2006/relationships/hyperlink" Target="https://www.in.gov.br/web/dou/-/portaria-conjunta-n-112-de-3-de-agosto-de-2023-500870308" TargetMode="External"/><Relationship Id="rId123" Type="http://schemas.openxmlformats.org/officeDocument/2006/relationships/hyperlink" Target="https://www.in.gov.br/web/dou/-/portaria-conjunta-n-55-de-22-de-abril-de-2024-555705937" TargetMode="External"/><Relationship Id="rId330" Type="http://schemas.openxmlformats.org/officeDocument/2006/relationships/hyperlink" Target="https://www.in.gov.br/web/dou/-/portaria-conjunta-n-67-de-5-de-junho-de-2024-563767399" TargetMode="External"/><Relationship Id="rId165" Type="http://schemas.openxmlformats.org/officeDocument/2006/relationships/hyperlink" Target="https://www.in.gov.br/web/dou/-/portaria-conjunta-n-187-de-4-de-janeiro-de-2021-297765272" TargetMode="External"/><Relationship Id="rId372" Type="http://schemas.openxmlformats.org/officeDocument/2006/relationships/hyperlink" Target="https://www.in.gov.br/web/dou/-/portaria-conjunta-n-16-de-15-de-fevereiro-de-2023-465418118" TargetMode="External"/><Relationship Id="rId428" Type="http://schemas.openxmlformats.org/officeDocument/2006/relationships/hyperlink" Target="https://www.in.gov.br/web/dou/-/portaria-conjunta-n-172-de-3-de-novembro-de-2023-521107113" TargetMode="External"/><Relationship Id="rId232" Type="http://schemas.openxmlformats.org/officeDocument/2006/relationships/hyperlink" Target="https://www.in.gov.br/web/dou/-/portaria-conjunta-n-73-de-24-de-maio-de-2023-485912027" TargetMode="External"/><Relationship Id="rId274" Type="http://schemas.openxmlformats.org/officeDocument/2006/relationships/hyperlink" Target="https://www.in.gov.br/web/dou/-/portaria-conjunta-n-177-de-3-de-novembro-de-2023-521104934" TargetMode="External"/><Relationship Id="rId27" Type="http://schemas.openxmlformats.org/officeDocument/2006/relationships/hyperlink" Target="https://www.in.gov.br/web/dou/-/portaria-conjunta-n-48-de-2-de-maio-de-2023-481259877" TargetMode="External"/><Relationship Id="rId69" Type="http://schemas.openxmlformats.org/officeDocument/2006/relationships/hyperlink" Target="https://www.in.gov.br/web/dou/-/portaria-conjunta-n-101-de-4-de-julho-de-2022-413362183" TargetMode="External"/><Relationship Id="rId134" Type="http://schemas.openxmlformats.org/officeDocument/2006/relationships/hyperlink" Target="https://www.in.gov.br/web/dou/-/portaria-conjunta-n-7-de-26-de-fevereiro-de-2024-545339184" TargetMode="External"/><Relationship Id="rId80" Type="http://schemas.openxmlformats.org/officeDocument/2006/relationships/hyperlink" Target="https://www.in.gov.br/web/dou/-/portaria-conjunta-n-140-de-18-de-novembro-de-2020-289517487" TargetMode="External"/><Relationship Id="rId176" Type="http://schemas.openxmlformats.org/officeDocument/2006/relationships/hyperlink" Target="https://www.in.gov.br/web/dou/-/portaria-conjunta-n-49-de-29-de-abril-de-2022-396527156" TargetMode="External"/><Relationship Id="rId341" Type="http://schemas.openxmlformats.org/officeDocument/2006/relationships/hyperlink" Target="https://www.in.gov.br/web/dou/-/portaria-conjunta-n-202-de-30-de-novembro-de-2023-527389957" TargetMode="External"/><Relationship Id="rId383" Type="http://schemas.openxmlformats.org/officeDocument/2006/relationships/hyperlink" Target="https://www.in.gov.br/web/dou/-/portaria-conjunta-n-56-de-5-de-junho-de-2024-563773095" TargetMode="External"/><Relationship Id="rId439" Type="http://schemas.openxmlformats.org/officeDocument/2006/relationships/hyperlink" Target="https://www.in.gov.br/web/dou/-/portaria-conjunta-n-238-de-28-de-dezembro-de-2023-535309549" TargetMode="External"/><Relationship Id="rId201" Type="http://schemas.openxmlformats.org/officeDocument/2006/relationships/hyperlink" Target="https://www.in.gov.br/web/dou/-/portaria-conjunta-n-84-de-10-de-agosto-de-2021-337808851" TargetMode="External"/><Relationship Id="rId243" Type="http://schemas.openxmlformats.org/officeDocument/2006/relationships/hyperlink" Target="https://www.in.gov.br/web/dou/-/portaria-conjunta-n-66-de-3-de-junho-de-2020-260082850" TargetMode="External"/><Relationship Id="rId285" Type="http://schemas.openxmlformats.org/officeDocument/2006/relationships/hyperlink" Target="https://www.in.gov.br/web/dou/-/portaria-conjunta-n-186-de-3-de-novembro-de-2023-521088874" TargetMode="External"/><Relationship Id="rId450" Type="http://schemas.openxmlformats.org/officeDocument/2006/relationships/hyperlink" Target="https://www.in.gov.br/web/dou/-/portaria-conjunta-n-251-de-28-de-dezembro-de-2023-535312938" TargetMode="External"/><Relationship Id="rId38" Type="http://schemas.openxmlformats.org/officeDocument/2006/relationships/hyperlink" Target="https://www.in.gov.br/web/dou/-/portaria-conjunta-n-174-de-3-de-novembro-de-2023-521108948" TargetMode="External"/><Relationship Id="rId103" Type="http://schemas.openxmlformats.org/officeDocument/2006/relationships/hyperlink" Target="https://www.in.gov.br/web/dou/-/portaria-conjunta-n-163-de-9-de-setembro-de-2023-515752665" TargetMode="External"/><Relationship Id="rId310" Type="http://schemas.openxmlformats.org/officeDocument/2006/relationships/hyperlink" Target="https://www.in.gov.br/web/dou/-/portaria-conjunta-n-253-de-28-de-dezembro-de-2023-535316250" TargetMode="External"/><Relationship Id="rId91" Type="http://schemas.openxmlformats.org/officeDocument/2006/relationships/hyperlink" Target="https://www.in.gov.br/web/dou/-/portaria-conjunta-n-237-de-28-de-dezembro-de-2023-535302553" TargetMode="External"/><Relationship Id="rId145" Type="http://schemas.openxmlformats.org/officeDocument/2006/relationships/hyperlink" Target="https://www.in.gov.br/web/dou/-/portaria-conjunta-n-200-de-30-de-novembro-de-2023-527396971" TargetMode="External"/><Relationship Id="rId187" Type="http://schemas.openxmlformats.org/officeDocument/2006/relationships/hyperlink" Target="https://www.in.gov.br/web/dou/-/portaria-conjunta-n-119-de-10-de.agosto-de-2021-337795092" TargetMode="External"/><Relationship Id="rId352" Type="http://schemas.openxmlformats.org/officeDocument/2006/relationships/hyperlink" Target="https://www.in.gov.br/web/dou/-/portaria-conjunta-n-211-de-30-de-novembro-de-2023-527393564" TargetMode="External"/><Relationship Id="rId394" Type="http://schemas.openxmlformats.org/officeDocument/2006/relationships/hyperlink" Target="https://www.in.gov.br/web/dou/-/portaria-conjunta-n-87-de-29-de-junho-de-2023-494150246" TargetMode="External"/><Relationship Id="rId408" Type="http://schemas.openxmlformats.org/officeDocument/2006/relationships/hyperlink" Target="https://www.in.gov.br/web/dou/-/portaria-conjunta-n-124-de-25-de-agosto-de-2023-505760612" TargetMode="External"/><Relationship Id="rId212" Type="http://schemas.openxmlformats.org/officeDocument/2006/relationships/hyperlink" Target="https://www.in.gov.br/web/dou/-/portaria-conjunta-n-67-de-19-de-setembro-de-2016-21920552" TargetMode="External"/><Relationship Id="rId254" Type="http://schemas.openxmlformats.org/officeDocument/2006/relationships/hyperlink" Target="https://www.in.gov.br/web/dou/-/portaria-conjunta-n-162-de-29-de-setembro-de-2022-433234989" TargetMode="External"/><Relationship Id="rId49" Type="http://schemas.openxmlformats.org/officeDocument/2006/relationships/hyperlink" Target="https://www.in.gov.br/web/dou/-/portaria-conjunta-n-235-de-28-de-dezembro-de-2023-535315448" TargetMode="External"/><Relationship Id="rId114" Type="http://schemas.openxmlformats.org/officeDocument/2006/relationships/hyperlink" Target="https://www.in.gov.br/web/dou/-/portaria-conjunta-n-92-de-10-de-agosto-de-2021-337800171" TargetMode="External"/><Relationship Id="rId296" Type="http://schemas.openxmlformats.org/officeDocument/2006/relationships/hyperlink" Target="https://www.in.gov.br/web/dou/-/portaria-conjunta-n-46-de-2-de-maio-de-2023-481258857" TargetMode="External"/><Relationship Id="rId461" Type="http://schemas.openxmlformats.org/officeDocument/2006/relationships/hyperlink" Target="https://www.in.gov.br/web/dou/-/portaria-conjunta-n-21-de-2-de-abril-de-2024-552222633" TargetMode="External"/><Relationship Id="rId60" Type="http://schemas.openxmlformats.org/officeDocument/2006/relationships/hyperlink" Target="https://www.in.gov.br/web/dou/-/portaria-conjunta-n-83-de-5-de-junho-de-2024-563743522" TargetMode="External"/><Relationship Id="rId156" Type="http://schemas.openxmlformats.org/officeDocument/2006/relationships/hyperlink" Target="https://www.in.gov.br/web/dou/-/portaria-conjunta-n-24-de-11-de-marco-de-2022-385798299" TargetMode="External"/><Relationship Id="rId198" Type="http://schemas.openxmlformats.org/officeDocument/2006/relationships/hyperlink" Target="https://www.in.gov.br/web/dou/-/portaria-conjunta-n-118-de-6-de-novembro-de-2020-286958182" TargetMode="External"/><Relationship Id="rId321" Type="http://schemas.openxmlformats.org/officeDocument/2006/relationships/hyperlink" Target="https://www.in.gov.br/web/dou/-/portaria-conjunta-n-21-de-11-de-marco-de-2022-385789736" TargetMode="External"/><Relationship Id="rId363" Type="http://schemas.openxmlformats.org/officeDocument/2006/relationships/hyperlink" Target="https://www.in.gov.br/web/dou/-/portaria-conjunta-n-219-de-7-de-dezembro-de-2022-449304970" TargetMode="External"/><Relationship Id="rId419" Type="http://schemas.openxmlformats.org/officeDocument/2006/relationships/hyperlink" Target="https://www.in.gov.br/web/dou/-/portaria-conjunta-n-148-de-9-de-setembro-de-2023-515768152" TargetMode="External"/><Relationship Id="rId223" Type="http://schemas.openxmlformats.org/officeDocument/2006/relationships/hyperlink" Target="https://www.in.gov.br/web/dou/-/portaria-conjunta-n-17-de-16-de-marco-de-2020-248807294" TargetMode="External"/><Relationship Id="rId430" Type="http://schemas.openxmlformats.org/officeDocument/2006/relationships/hyperlink" Target="https://www.in.gov.br/web/dou/-/portaria-conjunta-n-194-de-30-de-novembro-de-2023-527392912" TargetMode="External"/><Relationship Id="rId18" Type="http://schemas.openxmlformats.org/officeDocument/2006/relationships/hyperlink" Target="https://www.in.gov.br/web/dou/-/portaria-conjunta-n-210-de-30-de-novembro-de-2023-527399895" TargetMode="External"/><Relationship Id="rId265" Type="http://schemas.openxmlformats.org/officeDocument/2006/relationships/hyperlink" Target="https://www.in.gov.br/web/dou/-/portaria-conjunta-n-146-de-9-de-setembro-de-2023-515780282" TargetMode="External"/><Relationship Id="rId472" Type="http://schemas.openxmlformats.org/officeDocument/2006/relationships/hyperlink" Target="https://www.in.gov.br/web/dou/-/portaria-conjunta-n-71-de-5-de-junho-de-2024-563742871" TargetMode="External"/><Relationship Id="rId125" Type="http://schemas.openxmlformats.org/officeDocument/2006/relationships/hyperlink" Target="https://www.in.gov.br/web/dou/-/portaria-conjunta-n-65-de-24-de-maio-de-2023-485913772" TargetMode="External"/><Relationship Id="rId167" Type="http://schemas.openxmlformats.org/officeDocument/2006/relationships/hyperlink" Target="https://www.in.gov.br/web/dou/-/portaria-conjunta-n-175-de-30-de-novembro-de-2021-363483780" TargetMode="External"/><Relationship Id="rId332" Type="http://schemas.openxmlformats.org/officeDocument/2006/relationships/hyperlink" Target="https://www.in.gov.br/web/dou/-/portaria-conjunta-n-75-de-26-de-maio-de-2022-405916649" TargetMode="External"/><Relationship Id="rId374" Type="http://schemas.openxmlformats.org/officeDocument/2006/relationships/hyperlink" Target="https://www.in.gov.br/web/dou/-/portaria-conjunta-n-21-de-27-de-marco-de-2023-473755545" TargetMode="External"/><Relationship Id="rId71" Type="http://schemas.openxmlformats.org/officeDocument/2006/relationships/hyperlink" Target="https://www.in.gov.br/web/dou/-/portaria-conjunta-n-103-de-10-de-agosto-de-2021-337800515" TargetMode="External"/><Relationship Id="rId234" Type="http://schemas.openxmlformats.org/officeDocument/2006/relationships/hyperlink" Target="https://www.in.gov.br/web/dou/-/portaria-conjunta-n-53-de-22-de-abril-de-2020-254923766" TargetMode="External"/><Relationship Id="rId2" Type="http://schemas.openxmlformats.org/officeDocument/2006/relationships/hyperlink" Target="http://www.in.gov.br/web/dou/-/portaria-conjunta-n-62-de-18-de-julho-de-2019-198611544" TargetMode="External"/><Relationship Id="rId29" Type="http://schemas.openxmlformats.org/officeDocument/2006/relationships/hyperlink" Target="https://www.in.gov.br/web/dou/-/portaria-conjunta-n-82-de-5-de-junho-de-2024-563748058" TargetMode="External"/><Relationship Id="rId276" Type="http://schemas.openxmlformats.org/officeDocument/2006/relationships/hyperlink" Target="https://www.in.gov.br/web/dou/-/portaria-conjunta-n-190-de-3-de-novembro-de-2023-521097887" TargetMode="External"/><Relationship Id="rId441" Type="http://schemas.openxmlformats.org/officeDocument/2006/relationships/hyperlink" Target="https://www.in.gov.br/web/dou/-/portaria-conjunta-n-239-de-28-de-dezembro-de-2023-535310803" TargetMode="External"/><Relationship Id="rId40" Type="http://schemas.openxmlformats.org/officeDocument/2006/relationships/hyperlink" Target="https://www.in.gov.br/web/dou/-/portaria-conjunta-n-201-de-30-de-novembro-de-2023-527397113" TargetMode="External"/><Relationship Id="rId136" Type="http://schemas.openxmlformats.org/officeDocument/2006/relationships/hyperlink" Target="https://www.in.gov.br/web/dou/-/portaria-conjunta-n-170-de-3-de-novembro-de-2023-521110840" TargetMode="External"/><Relationship Id="rId178" Type="http://schemas.openxmlformats.org/officeDocument/2006/relationships/hyperlink" Target="https://www.in.gov.br/web/dou/-/portaria-conjunta-n-56-de-12-maio-de-2021-319800962" TargetMode="External"/><Relationship Id="rId301" Type="http://schemas.openxmlformats.org/officeDocument/2006/relationships/hyperlink" Target="https://www.in.gov.br/web/dou/-/portaria-conjunta-n-177-de-3-de-novembro-de-2023-521111299" TargetMode="External"/><Relationship Id="rId343" Type="http://schemas.openxmlformats.org/officeDocument/2006/relationships/hyperlink" Target="https://www.in.gov.br/web/dou/-/portaria-conjunta-n-135-de-25-de-agosto-de-2023-505748556" TargetMode="External"/><Relationship Id="rId82" Type="http://schemas.openxmlformats.org/officeDocument/2006/relationships/hyperlink" Target="https://www.in.gov.br/web/dou/-/portaria-conjunta-n-154-de-18-de-novembro-de-2020-289524416" TargetMode="External"/><Relationship Id="rId203" Type="http://schemas.openxmlformats.org/officeDocument/2006/relationships/hyperlink" Target="https://www.in.gov.br/web/dou/-/portaria-conjunta-n-73-de-2-de-julho-de-2021-329785050" TargetMode="External"/><Relationship Id="rId385" Type="http://schemas.openxmlformats.org/officeDocument/2006/relationships/hyperlink" Target="https://www.in.gov.br/web/dou/-/portaria-conjunta-n-42-de-2-de-maio-de-2023-481251170" TargetMode="External"/><Relationship Id="rId245" Type="http://schemas.openxmlformats.org/officeDocument/2006/relationships/hyperlink" Target="https://www.in.gov.br/web/dou/-/portaria-conjunta-n-175-de-3-de-novembro-de-2023-521080853" TargetMode="External"/><Relationship Id="rId287" Type="http://schemas.openxmlformats.org/officeDocument/2006/relationships/hyperlink" Target="https://www.in.gov.br/web/dou/-/portaria-conjunta-n-231-de-28-de-dezembro-de-2023-535292650" TargetMode="External"/><Relationship Id="rId410" Type="http://schemas.openxmlformats.org/officeDocument/2006/relationships/hyperlink" Target="https://www.in.gov.br/web/dou/-/portaria-conjunta-n-39-de-22-de-abril-de-2024-555686198" TargetMode="External"/><Relationship Id="rId452" Type="http://schemas.openxmlformats.org/officeDocument/2006/relationships/hyperlink" Target="https://www.in.gov.br/web/dou/-/portaria-conjunta-n-6-de-26-de-fevereiro-de-2024-545321297" TargetMode="External"/><Relationship Id="rId30" Type="http://schemas.openxmlformats.org/officeDocument/2006/relationships/hyperlink" Target="https://www.in.gov.br/web/dou/-/portaria-conjunta-n-243-de-28-de-dezembro-de-2023-535316335" TargetMode="External"/><Relationship Id="rId105" Type="http://schemas.openxmlformats.org/officeDocument/2006/relationships/hyperlink" Target="https://www.in.gov.br/web/dou/-/portaria-conjunta-n-89-de-29-de-junho-de-2023-494059935" TargetMode="External"/><Relationship Id="rId126" Type="http://schemas.openxmlformats.org/officeDocument/2006/relationships/hyperlink" Target="https://www.in.gov.br/web/dou/-/portaria-conjunta-n-66-de-24-de-maio-de-2023-485913857" TargetMode="External"/><Relationship Id="rId147" Type="http://schemas.openxmlformats.org/officeDocument/2006/relationships/hyperlink" Target="https://www.in.gov.br/web/dou/-/portaria-conjunta-n-216-de-7-de-dezembro-de-2022-449295409" TargetMode="External"/><Relationship Id="rId168" Type="http://schemas.openxmlformats.org/officeDocument/2006/relationships/hyperlink" Target="https://www.in.gov.br/web/dou/-/portaria-conjunta-n-203-de-11-de-janeiro-de-2022-373331707" TargetMode="External"/><Relationship Id="rId312" Type="http://schemas.openxmlformats.org/officeDocument/2006/relationships/hyperlink" Target="https://www.in.gov.br/web/dou/-/portaria-conjunta-n-170-de-30-de-novembro-de-2021-363462709" TargetMode="External"/><Relationship Id="rId333" Type="http://schemas.openxmlformats.org/officeDocument/2006/relationships/hyperlink" Target="https://www.in.gov.br/web/dou/-/portaria-conjunta-n-142-de-25-de-agosto-de-2023-505770060" TargetMode="External"/><Relationship Id="rId354" Type="http://schemas.openxmlformats.org/officeDocument/2006/relationships/hyperlink" Target="https://www.in.gov.br/web/dou/-/portaria-conjunta-n-250-de-28-de-dezembro-de-2023-535296229" TargetMode="External"/><Relationship Id="rId51" Type="http://schemas.openxmlformats.org/officeDocument/2006/relationships/hyperlink" Target="https://www.in.gov.br/en/web/dou/-/portaria-conjunta-n-80-de-5-de-junho-de-2024-563754419" TargetMode="External"/><Relationship Id="rId72" Type="http://schemas.openxmlformats.org/officeDocument/2006/relationships/hyperlink" Target="http://pesquisa.in.gov.br/imprensa/jsp/visualiza/index.jsp?jornal=1&amp;pagina=13&amp;data=05/05/2016" TargetMode="External"/><Relationship Id="rId93" Type="http://schemas.openxmlformats.org/officeDocument/2006/relationships/hyperlink" Target="https://www.in.gov.br/web/dou/-/portaria-conjunta-n-242-de-28-de-dezembro-de-2023-535305890" TargetMode="External"/><Relationship Id="rId189" Type="http://schemas.openxmlformats.org/officeDocument/2006/relationships/hyperlink" Target="http://www.in.gov.br/web/dou/-/portaria-conjunta-n-4-de-1-de-fevereiro-de-2016-21167882" TargetMode="External"/><Relationship Id="rId375" Type="http://schemas.openxmlformats.org/officeDocument/2006/relationships/hyperlink" Target="https://www.in.gov.br/web/dou/-/portaria-conjunta-n-86-de-5-de-junho-de-2024-563768158" TargetMode="External"/><Relationship Id="rId396" Type="http://schemas.openxmlformats.org/officeDocument/2006/relationships/hyperlink" Target="https://www.in.gov.br/web/dou/-/portaria-conjunta-n-100-de-29-de-junho-de-2023-494153832" TargetMode="External"/><Relationship Id="rId3" Type="http://schemas.openxmlformats.org/officeDocument/2006/relationships/hyperlink" Target="https://www.in.gov.br/web/dou/-/portaria-conjunta-n-61-de-5-de-junho-de-2024-563759066" TargetMode="External"/><Relationship Id="rId214" Type="http://schemas.openxmlformats.org/officeDocument/2006/relationships/hyperlink" Target="https://www.in.gov.br/web/dou/-/portaria-conjunta-n-127-de-25-de-agosto-de-2023-505748726" TargetMode="External"/><Relationship Id="rId235" Type="http://schemas.openxmlformats.org/officeDocument/2006/relationships/hyperlink" Target="https://www.in.gov.br/web/dou/-/portaria-conjunta-n-77-de-5-de-junho-de-2024-563773067" TargetMode="External"/><Relationship Id="rId256" Type="http://schemas.openxmlformats.org/officeDocument/2006/relationships/hyperlink" Target="https://www.in.gov.br/web/dou/-/portaria-conjunta-n-148-de-18-de-novembro-de-2020-289517730" TargetMode="External"/><Relationship Id="rId277" Type="http://schemas.openxmlformats.org/officeDocument/2006/relationships/hyperlink" Target="https://www.in.gov.br/web/dou/-/portaria-conjunta-n-57-de-5-de-junho-de-2024-563769541" TargetMode="External"/><Relationship Id="rId298" Type="http://schemas.openxmlformats.org/officeDocument/2006/relationships/hyperlink" Target="https://www.in.gov.br/web/dou/-/portaria-conjunta-n-72-de-5-de-junho-de-2024-563765175" TargetMode="External"/><Relationship Id="rId400" Type="http://schemas.openxmlformats.org/officeDocument/2006/relationships/hyperlink" Target="https://www.in.gov.br/web/dou/-/portaria-conjunta-n-106-de-29-de-junho-de-2023-494153917" TargetMode="External"/><Relationship Id="rId421" Type="http://schemas.openxmlformats.org/officeDocument/2006/relationships/hyperlink" Target="https://www.in.gov.br/web/dou/-/portaria-conjunta-n-156-de-9-de-setembro-de-2023-515762062" TargetMode="External"/><Relationship Id="rId442" Type="http://schemas.openxmlformats.org/officeDocument/2006/relationships/hyperlink" Target="https://www.in.gov.br/web/dou/-/portaria-conjunta-n-240-de-28-de-dezembro-de-2023-535316420" TargetMode="External"/><Relationship Id="rId463" Type="http://schemas.openxmlformats.org/officeDocument/2006/relationships/hyperlink" Target="https://www.in.gov.br/web/dou/-/portaria-conjunta-n-32-de-22-de-abril-de-2024-555683714" TargetMode="External"/><Relationship Id="rId116" Type="http://schemas.openxmlformats.org/officeDocument/2006/relationships/hyperlink" Target="https://www.in.gov.br/web/dou/-/portaria-conjunta-n-69-de-24-de-maio-de-2023-485914089" TargetMode="External"/><Relationship Id="rId137" Type="http://schemas.openxmlformats.org/officeDocument/2006/relationships/hyperlink" Target="https://www.in.gov.br/web/dou/-/portaria-conjunta-n-131-de-29-de-julho-de-2022-418967067" TargetMode="External"/><Relationship Id="rId158" Type="http://schemas.openxmlformats.org/officeDocument/2006/relationships/hyperlink" Target="https://www.in.gov.br/web/dou/-/portaria-conjunta-n-45-de-29-de-abril-de-2022-396524687" TargetMode="External"/><Relationship Id="rId302" Type="http://schemas.openxmlformats.org/officeDocument/2006/relationships/hyperlink" Target="https://www.in.gov.br/web/dou/-/portaria-conjunta-n-206-de-30-de-novembro-de-2023-527397311" TargetMode="External"/><Relationship Id="rId323" Type="http://schemas.openxmlformats.org/officeDocument/2006/relationships/hyperlink" Target="https://www.in.gov.br/web/dou/-/portaria-conjunta-n-24-de-2-de-abril-de-2024-552225410" TargetMode="External"/><Relationship Id="rId344" Type="http://schemas.openxmlformats.org/officeDocument/2006/relationships/hyperlink" Target="https://www.in.gov.br/web/dou/-/portaria-conjunta-n-167-de-9-de-setembro-de-2023-515786485" TargetMode="External"/><Relationship Id="rId20" Type="http://schemas.openxmlformats.org/officeDocument/2006/relationships/hyperlink" Target="https://www.in.gov.br/web/dou/-/portaria-conjunta-n-20-de-2-de-abril-de-2024-552233149" TargetMode="External"/><Relationship Id="rId41" Type="http://schemas.openxmlformats.org/officeDocument/2006/relationships/hyperlink" Target="https://www.in.gov.br/web/dou/-/portaria-conjunta-n-4-de-26-de-fevereiro-de-2024-545336713" TargetMode="External"/><Relationship Id="rId62" Type="http://schemas.openxmlformats.org/officeDocument/2006/relationships/hyperlink" Target="http://www.in.gov.br/web/dou/-/portaria-conjunta-n-109-de-1-de-novembro-de-2019-231013251" TargetMode="External"/><Relationship Id="rId83" Type="http://schemas.openxmlformats.org/officeDocument/2006/relationships/hyperlink" Target="https://www.in.gov.br/web/dou/-/portaria-conjunta-n-2-de-26-de-marco-de-2021-311587565" TargetMode="External"/><Relationship Id="rId179" Type="http://schemas.openxmlformats.org/officeDocument/2006/relationships/hyperlink" Target="http://www.in.gov.br/web/dou/-/portaria-conjunta-n-6-de-8-abril-de-2016-21411337" TargetMode="External"/><Relationship Id="rId365" Type="http://schemas.openxmlformats.org/officeDocument/2006/relationships/hyperlink" Target="https://www.in.gov.br/web/dou/-/portaria-conjunta-n-212-de-30-de-novembro-de-2023-527393649" TargetMode="External"/><Relationship Id="rId386" Type="http://schemas.openxmlformats.org/officeDocument/2006/relationships/hyperlink" Target="https://www.in.gov.br/web/dou/-/portaria-conjunta-n-47-de-2-de-maio-de-2023-481259153" TargetMode="External"/><Relationship Id="rId190" Type="http://schemas.openxmlformats.org/officeDocument/2006/relationships/hyperlink" Target="https://www.in.gov.br/web/dou/-/portaria-conjunta-n-132-de-6-de-novembro-de-2020-286964499" TargetMode="External"/><Relationship Id="rId204" Type="http://schemas.openxmlformats.org/officeDocument/2006/relationships/hyperlink" Target="https://www.in.gov.br/web/dou/-/portaria-conjunta-n-178-de-4-de-janeiro-de-2021-297757494" TargetMode="External"/><Relationship Id="rId225" Type="http://schemas.openxmlformats.org/officeDocument/2006/relationships/hyperlink" Target="https://www.in.gov.br/web/dou/-/portaria-conjunta-n-70-de-5-de-junho-de-2024-563750143" TargetMode="External"/><Relationship Id="rId246" Type="http://schemas.openxmlformats.org/officeDocument/2006/relationships/hyperlink" Target="https://www.in.gov.br/web/dou/-/portaria-conjunta-n-128-de-14-de.setembro-de-2021-345454607" TargetMode="External"/><Relationship Id="rId267" Type="http://schemas.openxmlformats.org/officeDocument/2006/relationships/hyperlink" Target="https://www.in.gov.br/web/dou/-/portaria-conjunta-n-234-de-28-de-dezembro-de-2023-535302638" TargetMode="External"/><Relationship Id="rId288" Type="http://schemas.openxmlformats.org/officeDocument/2006/relationships/hyperlink" Target="https://www.in.gov.br/web/dou/-/portaria-conjunta-n-185-de-3-de-novembro-de-2023-521112492" TargetMode="External"/><Relationship Id="rId411" Type="http://schemas.openxmlformats.org/officeDocument/2006/relationships/hyperlink" Target="https://www.in.gov.br/web/dou/-/portaria-conjunta-n-35-de-22-de-abril-de-2024-555700817" TargetMode="External"/><Relationship Id="rId432" Type="http://schemas.openxmlformats.org/officeDocument/2006/relationships/hyperlink" Target="https://www.in.gov.br/web/dou/-/portaria-conjunta-n-203-de-30-de-novembro-de-2023-527393394" TargetMode="External"/><Relationship Id="rId453" Type="http://schemas.openxmlformats.org/officeDocument/2006/relationships/hyperlink" Target="https://www.in.gov.br/web/dou/-/portaria-conjunta-n-9-de-26-de-fevereiro-de-2024-545326477" TargetMode="External"/><Relationship Id="rId474" Type="http://schemas.openxmlformats.org/officeDocument/2006/relationships/hyperlink" Target="https://www.in.gov.br/web/dou/-/portaria-conjunta-n-79-de-5-de-junho-de-2024-563747249" TargetMode="External"/><Relationship Id="rId106" Type="http://schemas.openxmlformats.org/officeDocument/2006/relationships/hyperlink" Target="https://www.in.gov.br/web/dou/-/portaria-conjunta-n-180-de-3-de-novembro-de-2023-521112980" TargetMode="External"/><Relationship Id="rId127" Type="http://schemas.openxmlformats.org/officeDocument/2006/relationships/hyperlink" Target="https://www.in.gov.br/web/dou/-/portaria-conjunta-n-218-de-30-de-novembro-de-2023-527393819" TargetMode="External"/><Relationship Id="rId313" Type="http://schemas.openxmlformats.org/officeDocument/2006/relationships/hyperlink" Target="https://www.in.gov.br/web/dou/-/portaria-conjunta-n-171-de-30-de-novembro-de-2021-363483104" TargetMode="External"/><Relationship Id="rId10" Type="http://schemas.openxmlformats.org/officeDocument/2006/relationships/hyperlink" Target="https://www.in.gov.br/web/dou/-/portaria-conjunta-n-122-de-6-de-novembro-de-2020-286958344" TargetMode="External"/><Relationship Id="rId31" Type="http://schemas.openxmlformats.org/officeDocument/2006/relationships/hyperlink" Target="https://www.in.gov.br/web/dou/-/portaria-conjunta-n-143-de-25-de-agosto-de-2023-505751684" TargetMode="External"/><Relationship Id="rId52" Type="http://schemas.openxmlformats.org/officeDocument/2006/relationships/hyperlink" Target="https://www.in.gov.br/web/dou/-/portaria-conjunta-n-160-de-9-de-setembro-de-2023-515759812" TargetMode="External"/><Relationship Id="rId73" Type="http://schemas.openxmlformats.org/officeDocument/2006/relationships/hyperlink" Target="https://www.in.gov.br/web/dou/-/portaria-conjunta-n-114-de-14-de-setembro-de-2020-277432040" TargetMode="External"/><Relationship Id="rId94" Type="http://schemas.openxmlformats.org/officeDocument/2006/relationships/hyperlink" Target="http://pesquisa.in.gov.br/imprensa/jsp/visualiza/index.jsp?data=10/05/2019&amp;jornal=515&amp;pagina=28" TargetMode="External"/><Relationship Id="rId148" Type="http://schemas.openxmlformats.org/officeDocument/2006/relationships/hyperlink" Target="https://www.in.gov.br/web/dou/-/portaria-conjunta-n-200-de-11-de-janeiro-de-2022-373331535" TargetMode="External"/><Relationship Id="rId169" Type="http://schemas.openxmlformats.org/officeDocument/2006/relationships/hyperlink" Target="https://www.in.gov.br/web/dou/-/portaria-conjunta-n-126-de-14-de.setembro-de-2021-345463085" TargetMode="External"/><Relationship Id="rId334" Type="http://schemas.openxmlformats.org/officeDocument/2006/relationships/hyperlink" Target="https://www.in.gov.br/web/dou/-/portaria-conjunta-n-119-de-3-de-agosto-de-2023-500857849" TargetMode="External"/><Relationship Id="rId355" Type="http://schemas.openxmlformats.org/officeDocument/2006/relationships/hyperlink" Target="https://www.in.gov.br/web/dou/-/portaria-conjunta-n-169-de-29-de-setembro-de-2022-433221247" TargetMode="External"/><Relationship Id="rId376" Type="http://schemas.openxmlformats.org/officeDocument/2006/relationships/hyperlink" Target="https://www.in.gov.br/web/dou/-/portaria-conjunta-n-33-de-29-de-abril-de-2022-396524515" TargetMode="External"/><Relationship Id="rId397" Type="http://schemas.openxmlformats.org/officeDocument/2006/relationships/hyperlink" Target="https://www.in.gov.br/web/dou/-/portaria-conjunta-n-101-de-29-de-junho-de-2023-494150671" TargetMode="External"/><Relationship Id="rId4" Type="http://schemas.openxmlformats.org/officeDocument/2006/relationships/hyperlink" Target="https://www.in.gov.br/web/dou/-/portaria-conjunta-n-172-de-4-de-janeiro-de-2021-297717619" TargetMode="External"/><Relationship Id="rId180" Type="http://schemas.openxmlformats.org/officeDocument/2006/relationships/hyperlink" Target="https://www.in.gov.br/web/dou/-/portaria-conjunta-n-53-de-12-maio-de-2021-319815856" TargetMode="External"/><Relationship Id="rId215" Type="http://schemas.openxmlformats.org/officeDocument/2006/relationships/hyperlink" Target="https://www.in.gov.br/web/dou/-/portaria-conjunta-n-60-de-5-de-junho-de-2024-563770106" TargetMode="External"/><Relationship Id="rId236" Type="http://schemas.openxmlformats.org/officeDocument/2006/relationships/hyperlink" Target="https://www.in.gov.br/web/dou/-/portaria-conjunta-n-68-de-5-de-junho-de-2024-563751186" TargetMode="External"/><Relationship Id="rId257" Type="http://schemas.openxmlformats.org/officeDocument/2006/relationships/hyperlink" Target="https://www.in.gov.br/web/dou/-/portaria-conjunta-n-113-de-3-de-agosto-de-2023-500857424" TargetMode="External"/><Relationship Id="rId278" Type="http://schemas.openxmlformats.org/officeDocument/2006/relationships/hyperlink" Target="https://www.in.gov.br/web/dou/-/portaria-conjunta-n-37-de-22-de-abril-de-2024-555708844" TargetMode="External"/><Relationship Id="rId401" Type="http://schemas.openxmlformats.org/officeDocument/2006/relationships/hyperlink" Target="https://www.in.gov.br/web/dou/-/portaria-conjunta-n-111-de-3-de-agosto-de-2023-500870223" TargetMode="External"/><Relationship Id="rId422" Type="http://schemas.openxmlformats.org/officeDocument/2006/relationships/hyperlink" Target="https://www.in.gov.br/web/dou/-/portaria-conjunta-n-154-de-9-de-setembro-de-2023-515780152" TargetMode="External"/><Relationship Id="rId443" Type="http://schemas.openxmlformats.org/officeDocument/2006/relationships/hyperlink" Target="https://www.in.gov.br/web/dou/-/portaria-conjunta-n-244-de-28-de-dezembro-de-2023-535296314" TargetMode="External"/><Relationship Id="rId464" Type="http://schemas.openxmlformats.org/officeDocument/2006/relationships/hyperlink" Target="https://www.in.gov.br/web/dou/-/portaria-conjunta-n-54-de-22-de-abril-de-2024-555699559" TargetMode="External"/><Relationship Id="rId303" Type="http://schemas.openxmlformats.org/officeDocument/2006/relationships/hyperlink" Target="https://www.in.gov.br/web/dou/-/portaria-conjunta-n-222-de-30-de-novembro-de-2023-527393932" TargetMode="External"/><Relationship Id="rId42" Type="http://schemas.openxmlformats.org/officeDocument/2006/relationships/hyperlink" Target="https://www.in.gov.br/web/dou/-/portaria-conjunta-n-118-de-3-de-agosto-de-2023-500857764" TargetMode="External"/><Relationship Id="rId84" Type="http://schemas.openxmlformats.org/officeDocument/2006/relationships/hyperlink" Target="https://www.in.gov.br/web/dou/-/portaria-conjunta-n-155-de-18-de-novembro-de-2020-289524497" TargetMode="External"/><Relationship Id="rId138" Type="http://schemas.openxmlformats.org/officeDocument/2006/relationships/hyperlink" Target="https://www.in.gov.br/web/dou/-/portaria-conjunta-n-108-de-3-de-agosto-de-2023-500862682" TargetMode="External"/><Relationship Id="rId345" Type="http://schemas.openxmlformats.org/officeDocument/2006/relationships/hyperlink" Target="https://www.in.gov.br/web/dou/-/portaria-conjunta-n-147-de-2-de-setembro-de-2022-427282351" TargetMode="External"/><Relationship Id="rId387" Type="http://schemas.openxmlformats.org/officeDocument/2006/relationships/hyperlink" Target="https://www.in.gov.br/web/dou/-/portaria-conjunta-n-84-de-5-de-junho-de-2024-563768893" TargetMode="External"/><Relationship Id="rId191" Type="http://schemas.openxmlformats.org/officeDocument/2006/relationships/hyperlink" Target="https://www.in.gov.br/web/dou/-/portaria-conjunta-n-167-de-8-de-dezembro-de-2020-293258274" TargetMode="External"/><Relationship Id="rId205" Type="http://schemas.openxmlformats.org/officeDocument/2006/relationships/hyperlink" Target="https://www.in.gov.br/web/dou/-/portaria-conjunta-n-192-de-4-de-janeiro-de-2021-297765677" TargetMode="External"/><Relationship Id="rId247" Type="http://schemas.openxmlformats.org/officeDocument/2006/relationships/hyperlink" Target="https://www.in.gov.br/web/dou/-/portaria-conjunta-n-64-de-5-de-junho-de-2024-563755385" TargetMode="External"/><Relationship Id="rId412" Type="http://schemas.openxmlformats.org/officeDocument/2006/relationships/hyperlink" Target="https://www.in.gov.br/web/dou/-/portaria-conjunta-n-131-de-25-de-agosto-de-2023-505748671" TargetMode="External"/><Relationship Id="rId107" Type="http://schemas.openxmlformats.org/officeDocument/2006/relationships/hyperlink" Target="https://www.in.gov.br/web/dou/-/portaria-conjunta-n-122-de-29-de-julho-de-2022-418972783" TargetMode="External"/><Relationship Id="rId289" Type="http://schemas.openxmlformats.org/officeDocument/2006/relationships/hyperlink" Target="https://www.in.gov.br/web/dou/-/portaria-conjunta-n-196-de-30-de-novembro-de-2023-527396886" TargetMode="External"/><Relationship Id="rId454" Type="http://schemas.openxmlformats.org/officeDocument/2006/relationships/hyperlink" Target="https://www.in.gov.br/web/dou/-/portaria-conjunta-n-14-de-26-de-fevereiro-de-2024-545329272" TargetMode="External"/><Relationship Id="rId11" Type="http://schemas.openxmlformats.org/officeDocument/2006/relationships/hyperlink" Target="https://www.in.gov.br/web/dou/-/portaria-conjunta-n-138-de-25-de-agosto-de-2023-505758147" TargetMode="External"/><Relationship Id="rId53" Type="http://schemas.openxmlformats.org/officeDocument/2006/relationships/hyperlink" Target="https://www.in.gov.br/web/dou/-/portaria-conjunta-n-178-de-30-de-novembro-de-2021-363483528" TargetMode="External"/><Relationship Id="rId149" Type="http://schemas.openxmlformats.org/officeDocument/2006/relationships/hyperlink" Target="https://www.in.gov.br/web/dou/-/portaria-conjunta-n-157-de-2-de-setembro-de-2022-427271621" TargetMode="External"/><Relationship Id="rId314" Type="http://schemas.openxmlformats.org/officeDocument/2006/relationships/hyperlink" Target="https://www.in.gov.br/web/dou/-/portaria-conjunta-n-182-de-30-de-novembro-de-2021-363463309" TargetMode="External"/><Relationship Id="rId356" Type="http://schemas.openxmlformats.org/officeDocument/2006/relationships/hyperlink" Target="https://www.in.gov.br/web/dou/-/portaria-conjunta-n-236-de-28-de-dezembro-de-2023-535299075" TargetMode="External"/><Relationship Id="rId398" Type="http://schemas.openxmlformats.org/officeDocument/2006/relationships/hyperlink" Target="https://www.in.gov.br/web/dou/-/portaria-conjunta-n-102-de-29-de-junho-de-2023-494150758" TargetMode="External"/><Relationship Id="rId95" Type="http://schemas.openxmlformats.org/officeDocument/2006/relationships/hyperlink" Target="https://www.in.gov.br/web/dou/-/portaria-conjunta-n-197-de-30-de-novembro-de-2023-527393082" TargetMode="External"/><Relationship Id="rId160" Type="http://schemas.openxmlformats.org/officeDocument/2006/relationships/hyperlink" Target="https://www.in.gov.br/web/dou/-/portaria-conjunta-n-3-de-11-de-marco-de-2022-385786248" TargetMode="External"/><Relationship Id="rId216" Type="http://schemas.openxmlformats.org/officeDocument/2006/relationships/hyperlink" Target="https://www.in.gov.br/web/dou/-/portaria-conjunta-n-6-de-16-de-marco-de-2020-248807677" TargetMode="External"/><Relationship Id="rId423" Type="http://schemas.openxmlformats.org/officeDocument/2006/relationships/hyperlink" Target="https://www.in.gov.br/web/dou/-/portaria-conjunta-n-149-de-9-de-setembro-de-2023-515771523" TargetMode="External"/><Relationship Id="rId258" Type="http://schemas.openxmlformats.org/officeDocument/2006/relationships/hyperlink" Target="https://www.in.gov.br/web/dou/-/portaria-conjunta-n-143-de-8-de-dezembro-de-2020-293242711" TargetMode="External"/><Relationship Id="rId465" Type="http://schemas.openxmlformats.org/officeDocument/2006/relationships/hyperlink" Target="https://www.in.gov.br/web/dou/-/portaria-conjunta-n-47-de-22-de-abril-de-2024-555707782" TargetMode="External"/><Relationship Id="rId22" Type="http://schemas.openxmlformats.org/officeDocument/2006/relationships/hyperlink" Target="https://www.in.gov.br/web/dou/-/portaria-conjunta-n-196-de-11-de-janeiro-de-2022-373334498" TargetMode="External"/><Relationship Id="rId64" Type="http://schemas.openxmlformats.org/officeDocument/2006/relationships/hyperlink" Target="https://www.in.gov.br/web/dou/-/portaria-conjunta-n-158-de-9-de-setembro-de-2023-515778161" TargetMode="External"/><Relationship Id="rId118" Type="http://schemas.openxmlformats.org/officeDocument/2006/relationships/hyperlink" Target="https://www.in.gov.br/web/dou/-/portaria-conjunta-n-136-de-25-de-agosto-de-2023-505753766" TargetMode="External"/><Relationship Id="rId325" Type="http://schemas.openxmlformats.org/officeDocument/2006/relationships/hyperlink" Target="https://www.in.gov.br/web/dou/-/portaria-conjunta-n-256-de-28-de-dezembro-de-2023-535300120" TargetMode="External"/><Relationship Id="rId367" Type="http://schemas.openxmlformats.org/officeDocument/2006/relationships/hyperlink" Target="https://www.in.gov.br/web/dou/-/portaria-conjunta-n-227-de-28-de-dezembro-de-2022-454527353" TargetMode="External"/><Relationship Id="rId171" Type="http://schemas.openxmlformats.org/officeDocument/2006/relationships/hyperlink" Target="https://www.in.gov.br/web/dou/-/portaria-conjunta-n-156-de-7-de-outubro-de-2021-351921454" TargetMode="External"/><Relationship Id="rId227" Type="http://schemas.openxmlformats.org/officeDocument/2006/relationships/hyperlink" Target="https://www.in.gov.br/web/dou/-/portaria-conjunta-n-28-de-18-de-marco-de-2020-251906695" TargetMode="External"/><Relationship Id="rId269" Type="http://schemas.openxmlformats.org/officeDocument/2006/relationships/hyperlink" Target="https://www.in.gov.br/web/dou/-/portaria-conjunta-n-1-de-26-de-marco-de-2021-311659840" TargetMode="External"/><Relationship Id="rId434" Type="http://schemas.openxmlformats.org/officeDocument/2006/relationships/hyperlink" Target="https://www.in.gov.br/web/dou/-/portaria-conjunta-n-225-de-30-de-novembro-de-2023-527394102" TargetMode="External"/><Relationship Id="rId476" Type="http://schemas.openxmlformats.org/officeDocument/2006/relationships/table" Target="../tables/table1.xml"/><Relationship Id="rId33" Type="http://schemas.openxmlformats.org/officeDocument/2006/relationships/hyperlink" Target="https://www.in.gov.br/web/dou/-/portaria-conjunta-n-68-de-24-de-maio-de-2023-485913942" TargetMode="External"/><Relationship Id="rId129" Type="http://schemas.openxmlformats.org/officeDocument/2006/relationships/hyperlink" Target="https://www.in.gov.br/web/dou/-/portaria-conjunta-n-188-de-3-de-novembro-de-2023-521112894" TargetMode="External"/><Relationship Id="rId280" Type="http://schemas.openxmlformats.org/officeDocument/2006/relationships/hyperlink" Target="https://www.in.gov.br/web/dou/-/portaria-conjunta-n-62-de-5-de-junho-de-2024-563769456" TargetMode="External"/><Relationship Id="rId336" Type="http://schemas.openxmlformats.org/officeDocument/2006/relationships/hyperlink" Target="https://www.in.gov.br/web/dou/-/portaria-conjunta-n-230-de-28-de-dezembro-de-2023-535313108" TargetMode="External"/><Relationship Id="rId75" Type="http://schemas.openxmlformats.org/officeDocument/2006/relationships/hyperlink" Target="https://www.in.gov.br/web/dou/-/portaria-conjunta-n-57-de-12-maio-de-2021-319807444" TargetMode="External"/><Relationship Id="rId140" Type="http://schemas.openxmlformats.org/officeDocument/2006/relationships/hyperlink" Target="https://www.in.gov.br/web/dou/-/portaria-conjunta-n-10-de-26-de-fevereiro-de-2024-545316290" TargetMode="External"/><Relationship Id="rId182" Type="http://schemas.openxmlformats.org/officeDocument/2006/relationships/hyperlink" Target="https://www.in.gov.br/web/dou/-/portaria-conjunta-n-121-de-14-de.setembro-de-2021-345462067" TargetMode="External"/><Relationship Id="rId378" Type="http://schemas.openxmlformats.org/officeDocument/2006/relationships/hyperlink" Target="https://www.in.gov.br/web/dou/-/portaria-conjunta-n-25-de-27-de-marco-de-2023-473744950" TargetMode="External"/><Relationship Id="rId403" Type="http://schemas.openxmlformats.org/officeDocument/2006/relationships/hyperlink" Target="https://www.in.gov.br/web/dou/-/portaria-conjunta-n-114-de-3-de-agosto-de-2023-500857509" TargetMode="External"/><Relationship Id="rId6" Type="http://schemas.openxmlformats.org/officeDocument/2006/relationships/hyperlink" Target="https://www.in.gov.br/web/dou/-/portaria-conjunta-n-43-de-22-de-abril-de-2024-555703600" TargetMode="External"/><Relationship Id="rId238" Type="http://schemas.openxmlformats.org/officeDocument/2006/relationships/hyperlink" Target="https://www.in.gov.br/web/dou/-/portaria-conjunta-n-214-de-30-de-novembro-de-2023-527390042" TargetMode="External"/><Relationship Id="rId445" Type="http://schemas.openxmlformats.org/officeDocument/2006/relationships/hyperlink" Target="https://www.in.gov.br/web/dou/-/portaria-conjunta-n-247-de-28-de-dezembro-de-2023-535298030" TargetMode="External"/><Relationship Id="rId291" Type="http://schemas.openxmlformats.org/officeDocument/2006/relationships/hyperlink" Target="https://www.in.gov.br/web/dou/-/portaria-conjunta-n-238-de-28-de-dezembro-de-2022-454522225" TargetMode="External"/><Relationship Id="rId305" Type="http://schemas.openxmlformats.org/officeDocument/2006/relationships/hyperlink" Target="https://www.in.gov.br/web/dou/-/portaria-conjunta-n-149-de-7-de-outubro-de-2021-351917986" TargetMode="External"/><Relationship Id="rId347" Type="http://schemas.openxmlformats.org/officeDocument/2006/relationships/hyperlink" Target="https://www.in.gov.br/web/dou/-/portaria-conjunta-n-128-de-25-de-agosto-de-2023-505768709" TargetMode="External"/><Relationship Id="rId44" Type="http://schemas.openxmlformats.org/officeDocument/2006/relationships/hyperlink" Target="https://www.in.gov.br/web/dou/-/portaria-conjunta-n-91-de-29-de-junho-de-2023-494150331" TargetMode="External"/><Relationship Id="rId86" Type="http://schemas.openxmlformats.org/officeDocument/2006/relationships/hyperlink" Target="http://pesquisa.in.gov.br/imprensa/jsp/visualiza/index.jsp?jornal=1&amp;pagina=23&amp;data=05/11/2015" TargetMode="External"/><Relationship Id="rId151" Type="http://schemas.openxmlformats.org/officeDocument/2006/relationships/hyperlink" Target="https://www.in.gov.br/web/dou/-/portaria-conjunta-n-48-de-29-de-abril-de-2022-396538391" TargetMode="External"/><Relationship Id="rId389" Type="http://schemas.openxmlformats.org/officeDocument/2006/relationships/hyperlink" Target="https://www.in.gov.br/web/dou/-/portaria-conjunta-n-23-de-2-de-abril-de-2024-552231571" TargetMode="External"/><Relationship Id="rId193" Type="http://schemas.openxmlformats.org/officeDocument/2006/relationships/hyperlink" Target="https://www.in.gov.br/web/dou/-/portaria-conjunta-n-129-de-14-de.setembro-de-2021-345462913" TargetMode="External"/><Relationship Id="rId207" Type="http://schemas.openxmlformats.org/officeDocument/2006/relationships/hyperlink" Target="https://www.in.gov.br/web/dou/-/portaria-conjunta-n-109-de-3-de-agosto-de-2023-500870138" TargetMode="External"/><Relationship Id="rId249" Type="http://schemas.openxmlformats.org/officeDocument/2006/relationships/hyperlink" Target="https://www.in.gov.br/web/dou/-/portaria-conjunta-n-110-de-14-de-setembro-de-2020-277432003" TargetMode="External"/><Relationship Id="rId414" Type="http://schemas.openxmlformats.org/officeDocument/2006/relationships/hyperlink" Target="https://www.in.gov.br/web/dou/-/portaria-conjunta-n-126-de-25-de-agosto-de-2023-505758317" TargetMode="External"/><Relationship Id="rId456" Type="http://schemas.openxmlformats.org/officeDocument/2006/relationships/hyperlink" Target="file:///C:/AppData/Local/Microsoft/Windows/INetCache/Content.Outlook/AppData/Local/Microsoft/Windows/INetCache/Downloads/n.gov.br/web/dou/-/portaria-conjunta-n-59-de-24-de-maio-de-2023-485913687" TargetMode="External"/><Relationship Id="rId13" Type="http://schemas.openxmlformats.org/officeDocument/2006/relationships/hyperlink" Target="https://www.in.gov.br/web/dou/-/portaria-conjunta-n-138-de-18-de-novembro-de-2020-289442991" TargetMode="External"/><Relationship Id="rId109" Type="http://schemas.openxmlformats.org/officeDocument/2006/relationships/hyperlink" Target="https://www.in.gov.br/web/dou/-/portaria-conjunta-n-46-de-22-de-abril-de-2024-555671951" TargetMode="External"/><Relationship Id="rId260" Type="http://schemas.openxmlformats.org/officeDocument/2006/relationships/hyperlink" Target="https://www.in.gov.br/web/dou/-/portaria-conjunta-n-183-de-4-de-janeiro-de-2021-297757737" TargetMode="External"/><Relationship Id="rId316" Type="http://schemas.openxmlformats.org/officeDocument/2006/relationships/hyperlink" Target="https://www.in.gov.br/web/dou/-/portaria-conjunta-n-8-de-26-de-fevereiro-de-2024-545340699" TargetMode="External"/><Relationship Id="rId55" Type="http://schemas.openxmlformats.org/officeDocument/2006/relationships/hyperlink" Target="http://pesquisa.in.gov.br/imprensa/jsp/visualiza/index.jsp?data=03/12/2019&amp;jornal=515&amp;pagina=35&amp;totalArquivos=119" TargetMode="External"/><Relationship Id="rId97" Type="http://schemas.openxmlformats.org/officeDocument/2006/relationships/hyperlink" Target="http://pesquisa.in.gov.br/imprensa/jsp/visualiza/index.jsp?data=10/05/2019&amp;jornal=515&amp;pagina=28" TargetMode="External"/><Relationship Id="rId120" Type="http://schemas.openxmlformats.org/officeDocument/2006/relationships/hyperlink" Target="https://www.in.gov.br/web/dou/-/portaria-conjunta-n-219-de-30-de-novembro-de-2023-527393847" TargetMode="External"/><Relationship Id="rId358" Type="http://schemas.openxmlformats.org/officeDocument/2006/relationships/hyperlink" Target="https://www.in.gov.br/en/web/dou/-/portaria-conjunta-n-12-de-26-de-fevereiro-de-2024-545344681" TargetMode="External"/><Relationship Id="rId162" Type="http://schemas.openxmlformats.org/officeDocument/2006/relationships/hyperlink" Target="https://www.in.gov.br/web/dou/-/portaria-conjunta-n-185-de-30-de-novembro-de-2021-363483356" TargetMode="External"/><Relationship Id="rId218" Type="http://schemas.openxmlformats.org/officeDocument/2006/relationships/hyperlink" Target="https://www.in.gov.br/web/dou/-/portaria-conjunta-n-116-de-29-de-julho-de-2022-418966735" TargetMode="External"/><Relationship Id="rId425" Type="http://schemas.openxmlformats.org/officeDocument/2006/relationships/hyperlink" Target="https://www.in.gov.br/web/dou/-/portaria-conjunta-n-165-de-9-de-setembro-de-2023-515764531" TargetMode="External"/><Relationship Id="rId467" Type="http://schemas.openxmlformats.org/officeDocument/2006/relationships/hyperlink" Target="https://www.in.gov.br/web/dou/-/portaria-conjunta-n-49-de-22-de-abril-de-2024-555704246" TargetMode="External"/><Relationship Id="rId271" Type="http://schemas.openxmlformats.org/officeDocument/2006/relationships/hyperlink" Target="https://www.in.gov.br/web/dou/-/portaria-conjunta-n-5-de-26-de-marco-de-2021-311651128" TargetMode="External"/><Relationship Id="rId24" Type="http://schemas.openxmlformats.org/officeDocument/2006/relationships/hyperlink" Target="https://www.in.gov.br/web/dou/-/portaria-conjunta-n-141-de-2-de-setembro-de-2022-427268716" TargetMode="External"/><Relationship Id="rId66" Type="http://schemas.openxmlformats.org/officeDocument/2006/relationships/hyperlink" Target="https://www.in.gov.br/web/dou/-/portaria-conjunta-n-25-de-11-de-marco-de-2022-385787354" TargetMode="External"/><Relationship Id="rId131" Type="http://schemas.openxmlformats.org/officeDocument/2006/relationships/hyperlink" Target="https://www.in.gov.br/web/dou/-/portaria-conjunta-n-51-de-22-de-abril-de-2024-555690121" TargetMode="External"/><Relationship Id="rId327" Type="http://schemas.openxmlformats.org/officeDocument/2006/relationships/hyperlink" Target="https://www.in.gov.br/web/dou/-/portaria-conjunta-n-192-de-30-de-novembro-de-2023-527392827" TargetMode="External"/><Relationship Id="rId369" Type="http://schemas.openxmlformats.org/officeDocument/2006/relationships/hyperlink" Target="https://www.in.gov.br/web/dou/-/portaria-conjunta-n-17-de-15-de-fevereiro-de-2023-465413556" TargetMode="External"/><Relationship Id="rId173" Type="http://schemas.openxmlformats.org/officeDocument/2006/relationships/hyperlink" Target="https://www.in.gov.br/web/dou/-/portaria-conjunta-n-127-de-14-de.setembro-de-2021-345454859" TargetMode="External"/><Relationship Id="rId229" Type="http://schemas.openxmlformats.org/officeDocument/2006/relationships/hyperlink" Target="https://www.in.gov.br/web/dou/-/portaria-conjunta-n-208-de-30-de-novembro-de-2023-527397396" TargetMode="External"/><Relationship Id="rId380" Type="http://schemas.openxmlformats.org/officeDocument/2006/relationships/hyperlink" Target="https://sei.mec.gov.br/sei/controlador.php?acao=protocolo_visualizar&amp;id_protocolo=4565354&amp;id_procedimento_atual=4565354&amp;infra_sistema=100000100&amp;infra_unidade_atual=110000546&amp;infra_hash=d47f5c0a15be5bc0f0e18fb2c2c5576a4c4d9d9f54d209d72846a400d2d2a9a9" TargetMode="External"/><Relationship Id="rId436" Type="http://schemas.openxmlformats.org/officeDocument/2006/relationships/hyperlink" Target="https://www.in.gov.br/web/dou/-/portaria-conjunta-n-228-de-30-de-novembro-de-2023-527394272" TargetMode="External"/><Relationship Id="rId240" Type="http://schemas.openxmlformats.org/officeDocument/2006/relationships/hyperlink" Target="https://www.in.gov.br/web/dou/-/portaria-conjunta-n-76-de-5-de-junho-de-2024-563742786" TargetMode="External"/><Relationship Id="rId35" Type="http://schemas.openxmlformats.org/officeDocument/2006/relationships/hyperlink" Target="https://www.in.gov.br/web/dou/-/portaria-conjunta-n-29-de-18-de-marco-de-2020-251289498" TargetMode="External"/><Relationship Id="rId77" Type="http://schemas.openxmlformats.org/officeDocument/2006/relationships/hyperlink" Target="http://pesquisa.in.gov.br/imprensa/jsp/visualiza/index.jsp?jornal=1&amp;pagina=51&amp;data=13/05/2016" TargetMode="External"/><Relationship Id="rId100" Type="http://schemas.openxmlformats.org/officeDocument/2006/relationships/hyperlink" Target="https://www.in.gov.br/web/dou/-/portaria-conjunta-n-227-de-30-de-novembro-de-2023-527394187" TargetMode="External"/><Relationship Id="rId282" Type="http://schemas.openxmlformats.org/officeDocument/2006/relationships/hyperlink" Target="https://www.in.gov.br/web/dou/-/portaria-conjunta-n-62-de-12-maio-de-2021-319801564" TargetMode="External"/><Relationship Id="rId338" Type="http://schemas.openxmlformats.org/officeDocument/2006/relationships/hyperlink" Target="https://www.in.gov.br/web/dou/-/portaria-conjunta-n-99-de-29-de-junho-de-2023-494062360" TargetMode="External"/><Relationship Id="rId8" Type="http://schemas.openxmlformats.org/officeDocument/2006/relationships/hyperlink" Target="https://www.in.gov.br/web/dou/-/portaria-conjunta-n-166-de-9-de-setembro-de-2023-515751589" TargetMode="External"/><Relationship Id="rId142" Type="http://schemas.openxmlformats.org/officeDocument/2006/relationships/hyperlink" Target="https://www.in.gov.br/web/dou/-/portaria-conjunta-n-6-de-15-de-fevereiro-de-2023-465411889" TargetMode="External"/><Relationship Id="rId184" Type="http://schemas.openxmlformats.org/officeDocument/2006/relationships/hyperlink" Target="http://www.in.gov.br/web/dou/-/portaria-conjunta-n-49-de-12-de-julho-de-2016-21774447" TargetMode="External"/><Relationship Id="rId391" Type="http://schemas.openxmlformats.org/officeDocument/2006/relationships/hyperlink" Target="https://www.in.gov.br/web/dou/-/portaria-conjunta-n-36-de-22-de-abril-de-2024-555703924" TargetMode="External"/><Relationship Id="rId405" Type="http://schemas.openxmlformats.org/officeDocument/2006/relationships/hyperlink" Target="https://www.in.gov.br/web/dou/-/portaria-conjunta-n-125-de-25-de-agosto-de-2023-505770145" TargetMode="External"/><Relationship Id="rId447" Type="http://schemas.openxmlformats.org/officeDocument/2006/relationships/hyperlink" Target="https://www.in.gov.br/web/dou/-/portaria-conjunta-n-220-de-30-de-novembro-de-2023-527400150" TargetMode="External"/><Relationship Id="rId251" Type="http://schemas.openxmlformats.org/officeDocument/2006/relationships/hyperlink" Target="https://www.in.gov.br/web/dou/-/portaria-conjunta-n-38-de-2-de-maio-de-2023-481250622" TargetMode="External"/><Relationship Id="rId46" Type="http://schemas.openxmlformats.org/officeDocument/2006/relationships/hyperlink" Target="http://pesquisa.in.gov.br/imprensa/jsp/visualiza/index.jsp?jornal=515&amp;pagina=41&amp;data=01/10/2019" TargetMode="External"/><Relationship Id="rId293" Type="http://schemas.openxmlformats.org/officeDocument/2006/relationships/hyperlink" Target="https://www.in.gov.br/web/dou/-/portaria-conjunta-n-68-de-2-de-julho-de-2021-329797356" TargetMode="External"/><Relationship Id="rId307" Type="http://schemas.openxmlformats.org/officeDocument/2006/relationships/hyperlink" Target="https://www.in.gov.br/web/dou/-/portaria-conjunta-n-230-de-28-de-dezembro-de-2022-454511198" TargetMode="External"/><Relationship Id="rId349" Type="http://schemas.openxmlformats.org/officeDocument/2006/relationships/hyperlink" Target="https://www.in.gov.br/web/dou/-/portaria-conjunta-n-213-de-30-de-novembro-de-2023-527399980" TargetMode="External"/><Relationship Id="rId88" Type="http://schemas.openxmlformats.org/officeDocument/2006/relationships/hyperlink" Target="https://www.in.gov.br/web/dou/-/portaria-conjunta-n-186-de-4-de-janeiro-de-2021-297765191" TargetMode="External"/><Relationship Id="rId111" Type="http://schemas.openxmlformats.org/officeDocument/2006/relationships/hyperlink" Target="https://www.in.gov.br/web/dou/-/portaria-conjunta-n-16-de-11-de-marco-de-2022-385797789" TargetMode="External"/><Relationship Id="rId153" Type="http://schemas.openxmlformats.org/officeDocument/2006/relationships/hyperlink" Target="http://www.in.gov.br/web/dou/-/portaria-conjunta-n-27-de-14-de-junho-de-2017-19121340" TargetMode="External"/><Relationship Id="rId195" Type="http://schemas.openxmlformats.org/officeDocument/2006/relationships/hyperlink" Target="https://www.in.gov.br/web/dou/-/portaria-conjunta-n-50-de-12-maio-de-2021-319814714" TargetMode="External"/><Relationship Id="rId209" Type="http://schemas.openxmlformats.org/officeDocument/2006/relationships/hyperlink" Target="https://www.in.gov.br/web/dou/-/portaria-conjunta-n-33-de-22-de-abril-de-2024-555706980" TargetMode="External"/><Relationship Id="rId360" Type="http://schemas.openxmlformats.org/officeDocument/2006/relationships/hyperlink" Target="https://www.in.gov.br/web/dou/-/portaria-conjunta-n-209-de-7-de-dezembro-de-2022-449295286" TargetMode="External"/><Relationship Id="rId416" Type="http://schemas.openxmlformats.org/officeDocument/2006/relationships/hyperlink" Target="https://www.in.gov.br/web/dou/-/portaria-conjunta-n-168-de-9-de-setembro-de-2023-515772236" TargetMode="External"/><Relationship Id="rId220" Type="http://schemas.openxmlformats.org/officeDocument/2006/relationships/hyperlink" Target="https://www.in.gov.br/web/dou/-/portaria-conjunta-n-12-de-16-de-marco-de-2020-248807243" TargetMode="External"/><Relationship Id="rId458" Type="http://schemas.openxmlformats.org/officeDocument/2006/relationships/hyperlink" Target="https://www.in.gov.br/web/dou/-/portaria-conjunta-n-245-de-28-de-dezembro-de-2023-535292565" TargetMode="External"/><Relationship Id="rId15" Type="http://schemas.openxmlformats.org/officeDocument/2006/relationships/hyperlink" Target="https://www.in.gov.br/web/dou/-/portaria-conjunta-n-146-de-7-de-outubro-de-2021-351923763" TargetMode="External"/><Relationship Id="rId57" Type="http://schemas.openxmlformats.org/officeDocument/2006/relationships/hyperlink" Target="https://www.in.gov.br/web/dou/-/portaria-conjunta-n-187-de-3-de-novembro-de-2023-521118916" TargetMode="External"/><Relationship Id="rId262" Type="http://schemas.openxmlformats.org/officeDocument/2006/relationships/hyperlink" Target="https://www.in.gov.br/web/dou/-/portaria-conjunta-n-223-de-30-de-novembro-de-2023-527394017" TargetMode="External"/><Relationship Id="rId318" Type="http://schemas.openxmlformats.org/officeDocument/2006/relationships/hyperlink" Target="https://www.in.gov.br/web/dou/-/portaria-conjunta-n-30-de-11-de-marco-de-2022-385798547" TargetMode="External"/><Relationship Id="rId99" Type="http://schemas.openxmlformats.org/officeDocument/2006/relationships/hyperlink" Target="https://www.in.gov.br/web/dou/-/portaria-conjunta-n-221-de-30-de-novembro-de-2023-527390212" TargetMode="External"/><Relationship Id="rId122" Type="http://schemas.openxmlformats.org/officeDocument/2006/relationships/hyperlink" Target="https://www.in.gov.br/web/dou/-/portaria-conjunta-n-1-de-26-de-fevereiro-de-2024-545343800" TargetMode="External"/><Relationship Id="rId164" Type="http://schemas.openxmlformats.org/officeDocument/2006/relationships/hyperlink" Target="http://www.in.gov.br/web/dou/-/portaria-conjunta-n-104-de-27-de-dezembro-de-2016-22197116" TargetMode="External"/><Relationship Id="rId371" Type="http://schemas.openxmlformats.org/officeDocument/2006/relationships/hyperlink" Target="https://www.in.gov.br/web/dou/-/portaria-conjunta-n-252-de-28-de-dezembro-de-2023-535306767" TargetMode="External"/><Relationship Id="rId427" Type="http://schemas.openxmlformats.org/officeDocument/2006/relationships/hyperlink" Target="https://www.in.gov.br/web/dou/-/portaria-conjunta-n-183-de-3-de-novembro-de-2023-521089219" TargetMode="External"/><Relationship Id="rId469" Type="http://schemas.openxmlformats.org/officeDocument/2006/relationships/hyperlink" Target="https://www.in.gov.br/web/dou/-/portaria-conjunta-n-75-de-5-de-junho-de-2024-563770760" TargetMode="External"/><Relationship Id="rId26" Type="http://schemas.openxmlformats.org/officeDocument/2006/relationships/hyperlink" Target="https://www.in.gov.br/web/dou/-/portaria-conjunta-n-49-de-2-de-maio-de-2023-481251594" TargetMode="External"/><Relationship Id="rId231" Type="http://schemas.openxmlformats.org/officeDocument/2006/relationships/hyperlink" Target="https://www.in.gov.br/web/dou/-/portaria-conjunta-n-95-de-29-de-junho-de-2023-494150586" TargetMode="External"/><Relationship Id="rId273" Type="http://schemas.openxmlformats.org/officeDocument/2006/relationships/hyperlink" Target="https://www.in.gov.br/web/dou/-/portaria-conjunta-n-88-de-26-de-maio-de-2022-405923332" TargetMode="External"/><Relationship Id="rId329" Type="http://schemas.openxmlformats.org/officeDocument/2006/relationships/hyperlink" Target="https://www.in.gov.br/web/dou/-/portaria-conjunta-n-78-de-5-de-junho-de-2024-563754008" TargetMode="External"/><Relationship Id="rId68" Type="http://schemas.openxmlformats.org/officeDocument/2006/relationships/hyperlink" Target="https://www.in.gov.br/web/dou/-/portaria-conjunta-n-64-de-24-de-maio-de-2023-485911858" TargetMode="External"/><Relationship Id="rId133" Type="http://schemas.openxmlformats.org/officeDocument/2006/relationships/hyperlink" Target="https://www.in.gov.br/web/dou/-/portaria-conjunta-n-217-de-30-de-novembro-de-2023-527393677" TargetMode="External"/><Relationship Id="rId175" Type="http://schemas.openxmlformats.org/officeDocument/2006/relationships/hyperlink" Target="https://www.in.gov.br/web/dou/-/portaria-conjunta-n-26-de-11-de-marco-de-2022-385787022" TargetMode="External"/><Relationship Id="rId340" Type="http://schemas.openxmlformats.org/officeDocument/2006/relationships/hyperlink" Target="https://www.in.gov.br/web/dou/-/portaria-conjunta-n-189-de-3-de-novembro-de-2023-521106601" TargetMode="External"/><Relationship Id="rId200" Type="http://schemas.openxmlformats.org/officeDocument/2006/relationships/hyperlink" Target="https://www.in.gov.br/web/dou/-/portaria-conjunta-n-163-de-8-de-dezembro-de-2020-293258194" TargetMode="External"/><Relationship Id="rId382" Type="http://schemas.openxmlformats.org/officeDocument/2006/relationships/hyperlink" Target="https://www.in.gov.br/web/dou/-/portaria-conjunta-n-31-de-2-de-maio-de-2023-481250108" TargetMode="External"/><Relationship Id="rId438" Type="http://schemas.openxmlformats.org/officeDocument/2006/relationships/hyperlink" Target="https://www.in.gov.br/web/dou/-/portaria-conjunta-n-215-de-30-de-novembro-de-2023-527390127" TargetMode="External"/><Relationship Id="rId242" Type="http://schemas.openxmlformats.org/officeDocument/2006/relationships/hyperlink" Target="https://www.in.gov.br/web/dou/-/portaria-conjunta-n-16-de-26-de-fevereiro-de-2024-545323802" TargetMode="External"/><Relationship Id="rId284" Type="http://schemas.openxmlformats.org/officeDocument/2006/relationships/hyperlink" Target="https://www.in.gov.br/web/dou/-/portaria-conjunta-n-122-de-3-de-agosto-de-2023-500870478" TargetMode="External"/><Relationship Id="rId37" Type="http://schemas.openxmlformats.org/officeDocument/2006/relationships/hyperlink" Target="https://www.in.gov.br/web/dou/-/portaria-conjunta-n-259-de-28-de-dezembro-de-2023-535297944" TargetMode="External"/><Relationship Id="rId79" Type="http://schemas.openxmlformats.org/officeDocument/2006/relationships/hyperlink" Target="https://www.in.gov.br/web/dou/-/portaria-conjunta-n-166-de-5-de-novembro-de-2021-357714004" TargetMode="External"/><Relationship Id="rId102" Type="http://schemas.openxmlformats.org/officeDocument/2006/relationships/hyperlink" Target="https://www.in.gov.br/web/dou/-/portaria-conjunta-n-57-de-24-de-maio-de-2023-485916852" TargetMode="External"/><Relationship Id="rId144" Type="http://schemas.openxmlformats.org/officeDocument/2006/relationships/hyperlink" Target="https://www.in.gov.br/web/dou/-/portaria-conjunta-n-19-de-11-de-marco-de-2022-385789904" TargetMode="External"/><Relationship Id="rId90" Type="http://schemas.openxmlformats.org/officeDocument/2006/relationships/hyperlink" Target="https://www.in.gov.br/web/dou/-/portaria-conjunta-n-133-de-18-de-novembro-de-2020-289517406" TargetMode="External"/><Relationship Id="rId186" Type="http://schemas.openxmlformats.org/officeDocument/2006/relationships/hyperlink" Target="https://www.in.gov.br/web/dou/-/portaria-conjunta-n-26-de-27-de-marco-de-2023-473745035" TargetMode="External"/><Relationship Id="rId351" Type="http://schemas.openxmlformats.org/officeDocument/2006/relationships/hyperlink" Target="https://www.in.gov.br/en/web/dou/-/portaria-conjunta-n-13-de-26-de-fevereiro-de-2024-545336628" TargetMode="External"/><Relationship Id="rId393" Type="http://schemas.openxmlformats.org/officeDocument/2006/relationships/hyperlink" Target="https://www.in.gov.br/web/dou/-/portaria-conjunta-n-44-de-22-de-abril-de-2024-555698664" TargetMode="External"/><Relationship Id="rId407" Type="http://schemas.openxmlformats.org/officeDocument/2006/relationships/hyperlink" Target="https://www.in.gov.br/web/dou/-/portaria-conjunta-n-192-de-1-de-novembro-de-2022-441022753" TargetMode="External"/><Relationship Id="rId449" Type="http://schemas.openxmlformats.org/officeDocument/2006/relationships/hyperlink" Target="https://www.in.gov.br/web/dou/-/portaria-conjunta-n-249-de-28-de-dezembro-de-2023-535307822" TargetMode="External"/><Relationship Id="rId211" Type="http://schemas.openxmlformats.org/officeDocument/2006/relationships/hyperlink" Target="https://www.in.gov.br/web/dou/-/portaria-conjunta-n-63-de-5-de-junho-de-2024-563761969" TargetMode="External"/><Relationship Id="rId253" Type="http://schemas.openxmlformats.org/officeDocument/2006/relationships/hyperlink" Target="https://www.in.gov.br/web/dou/-/portaria-conjunta-n-145-de-2-de-setembro-de-2022-427282436" TargetMode="External"/><Relationship Id="rId295" Type="http://schemas.openxmlformats.org/officeDocument/2006/relationships/hyperlink" Target="https://www.in.gov.br/web/dou/-/portaria-conjunta-n-88-de-10-de-agosto-de-2021-337794410" TargetMode="External"/><Relationship Id="rId309" Type="http://schemas.openxmlformats.org/officeDocument/2006/relationships/hyperlink" Target="https://www.in.gov.br/web/dou/-/portaria-conjunta-n-132-de-25-de-agosto-de-2023-505758232" TargetMode="External"/><Relationship Id="rId460" Type="http://schemas.openxmlformats.org/officeDocument/2006/relationships/hyperlink" Target="https://www.in.gov.br/web/dou/-/portaria-conjunta-n-26-de-2-de-abril-de-2024-552239251" TargetMode="External"/><Relationship Id="rId48" Type="http://schemas.openxmlformats.org/officeDocument/2006/relationships/hyperlink" Target="https://www.in.gov.br/web/dou/-/portaria-conjunta-n-62-de-24-de-maio-de-2023-485917031" TargetMode="External"/><Relationship Id="rId113" Type="http://schemas.openxmlformats.org/officeDocument/2006/relationships/hyperlink" Target="https://www.in.gov.br/web/dou/-/portaria-conjunta-n-81-de-2-de-julho-de-2021-329785394" TargetMode="External"/><Relationship Id="rId320" Type="http://schemas.openxmlformats.org/officeDocument/2006/relationships/hyperlink" Target="https://www.in.gov.br/web/dou/-/portaria-conjunta-n-33-de-2-de-maio-de-2023-481250221" TargetMode="External"/><Relationship Id="rId155" Type="http://schemas.openxmlformats.org/officeDocument/2006/relationships/hyperlink" Target="https://www.in.gov.br/web/dou/-/portaria-conjunta-n-194-de-11-de-janeiro-de-2022-373327567" TargetMode="External"/><Relationship Id="rId197" Type="http://schemas.openxmlformats.org/officeDocument/2006/relationships/hyperlink" Target="https://www.in.gov.br/web/dou/-/portaria-conjunta-n-94-de-10-de-agosto-de-2021-337809277" TargetMode="External"/><Relationship Id="rId362" Type="http://schemas.openxmlformats.org/officeDocument/2006/relationships/hyperlink" Target="https://www.in.gov.br/web/dou/-/portaria-conjunta-n-198-de-30-de-novembro-de-2023-527393167" TargetMode="External"/><Relationship Id="rId418" Type="http://schemas.openxmlformats.org/officeDocument/2006/relationships/hyperlink" Target="https://www.in.gov.br/web/dou/-/portaria-conjunta-n-147-de-9-de-setembro-de-2023-515767281" TargetMode="External"/><Relationship Id="rId222" Type="http://schemas.openxmlformats.org/officeDocument/2006/relationships/hyperlink" Target="https://www.in.gov.br/web/dou/-/portaria-conjunta-n-44-de-12-maio-de-2021-319801392" TargetMode="External"/><Relationship Id="rId264" Type="http://schemas.openxmlformats.org/officeDocument/2006/relationships/hyperlink" Target="https://www.in.gov.br/web/dou/-/portaria-conjunta-n-60-de-24-de-maio-de-2023-485911686" TargetMode="External"/><Relationship Id="rId471" Type="http://schemas.openxmlformats.org/officeDocument/2006/relationships/hyperlink" Target="https://www.in.gov.br/web/dou/-/portaria-conjunta-n-74-de-5-de-junho-de-2024-563744085" TargetMode="External"/><Relationship Id="rId17" Type="http://schemas.openxmlformats.org/officeDocument/2006/relationships/hyperlink" Target="https://www.in.gov.br/web/dou/-/portaria-conjunta-n-193-de-30-de-novembro-de-2023-527396801" TargetMode="External"/><Relationship Id="rId59" Type="http://schemas.openxmlformats.org/officeDocument/2006/relationships/hyperlink" Target="https://www.in.gov.br/web/dou/-/portaria-conjunta-n-258-de-28-de-dezembro-de-2023-535301325" TargetMode="External"/><Relationship Id="rId124" Type="http://schemas.openxmlformats.org/officeDocument/2006/relationships/hyperlink" Target="https://www.in.gov.br/web/dou/-/portaria-conjunta-n-164-de-29-de-setembro-de-2022-433218023" TargetMode="External"/><Relationship Id="rId70" Type="http://schemas.openxmlformats.org/officeDocument/2006/relationships/hyperlink" Target="https://www.in.gov.br/web/dou/-/portaria-conjunta-n-141-de-18-de-novembro-de-2020-289524173" TargetMode="External"/><Relationship Id="rId166" Type="http://schemas.openxmlformats.org/officeDocument/2006/relationships/hyperlink" Target="https://www.in.gov.br/web/dou/-/portaria-conjunta-n-53-de-29-de-abril-de-2022-396527242" TargetMode="External"/><Relationship Id="rId331" Type="http://schemas.openxmlformats.org/officeDocument/2006/relationships/hyperlink" Target="https://www.in.gov.br/web/dou/-/portaria-conjunta-n-81-de-29-de-junho-de-2023-494059680" TargetMode="External"/><Relationship Id="rId373" Type="http://schemas.openxmlformats.org/officeDocument/2006/relationships/hyperlink" Target="https://www.in.gov.br/web/dou/-/portaria-conjunta-n-10-de-15-de-fevereiro-de-2023-465415778" TargetMode="External"/><Relationship Id="rId429" Type="http://schemas.openxmlformats.org/officeDocument/2006/relationships/hyperlink" Target="https://www.in.gov.br/web/dou/-/portaria-conjunta-n-191-de-30-de-novembro-de-2023-527389929" TargetMode="External"/><Relationship Id="rId1" Type="http://schemas.openxmlformats.org/officeDocument/2006/relationships/hyperlink" Target="http://www.in.gov.br/web/dou/-/portaria-conjunta-n-24-de-15-de-marco-de-2019-67378491" TargetMode="External"/><Relationship Id="rId233" Type="http://schemas.openxmlformats.org/officeDocument/2006/relationships/hyperlink" Target="https://www.in.gov.br/web/dou/-/portaria-conjunta-n-51-de-22-de-abril-de-2020-254924105" TargetMode="External"/><Relationship Id="rId440" Type="http://schemas.openxmlformats.org/officeDocument/2006/relationships/hyperlink" Target="https://www.in.gov.br/web/dou/-/portaria-conjunta-n-232-de-28-de-dezembro-de-2023-535316505" TargetMode="External"/><Relationship Id="rId28" Type="http://schemas.openxmlformats.org/officeDocument/2006/relationships/hyperlink" Target="https://www.in.gov.br/en/web/dou/-/portaria-conjunta-n-83-de-29-de-junho-de-2023-494150076" TargetMode="External"/><Relationship Id="rId275" Type="http://schemas.openxmlformats.org/officeDocument/2006/relationships/hyperlink" Target="https://www.in.gov.br/web/dou/-/portaria-conjunta-n-153-de-9-de-setembro-de-2023-515746450" TargetMode="External"/><Relationship Id="rId300" Type="http://schemas.openxmlformats.org/officeDocument/2006/relationships/hyperlink" Target="https://www.in.gov.br/web/dou/-/portaria-conjunta-n-112-de-10-de-agosto-de-2021-337794754" TargetMode="External"/><Relationship Id="rId81" Type="http://schemas.openxmlformats.org/officeDocument/2006/relationships/hyperlink" Target="http://pesquisa.in.gov.br/imprensa/jsp/visualiza/index.jsp?jornal=1&amp;pagina=19&amp;data=15/10/2015" TargetMode="External"/><Relationship Id="rId135" Type="http://schemas.openxmlformats.org/officeDocument/2006/relationships/hyperlink" Target="http://pesquisa.in.gov.br/imprensa/jsp/visualiza/index.jsp?data=03/12/2019&amp;jornal=515&amp;pagina=35&amp;totalArquivos=119" TargetMode="External"/><Relationship Id="rId177" Type="http://schemas.openxmlformats.org/officeDocument/2006/relationships/hyperlink" Target="https://www.in.gov.br/web/dou/-/portaria-conjunta-n-120-de-14-de.setembro-de-2021-345454349" TargetMode="External"/><Relationship Id="rId342" Type="http://schemas.openxmlformats.org/officeDocument/2006/relationships/hyperlink" Target="https://www.in.gov.br/web/dou/-/portaria-conjunta-n-129-de-29-de-julho-de-2022-419215990" TargetMode="External"/><Relationship Id="rId384" Type="http://schemas.openxmlformats.org/officeDocument/2006/relationships/hyperlink" Target="https://www.in.gov.br/web/dou/-/portaria-conjunta-n-35-de-2-de-maio-de-2023-481258456" TargetMode="External"/><Relationship Id="rId202" Type="http://schemas.openxmlformats.org/officeDocument/2006/relationships/hyperlink" Target="https://www.in.gov.br/web/dou/-/portaria-conjunta-n-3-de-26-de-marco-de-2021-311660008" TargetMode="External"/><Relationship Id="rId244" Type="http://schemas.openxmlformats.org/officeDocument/2006/relationships/hyperlink" Target="https://www.in.gov.br/web/dou/-/portaria-conjunta-n-150-de-9-de-setembro-de-2023-515757816" TargetMode="External"/><Relationship Id="rId39" Type="http://schemas.openxmlformats.org/officeDocument/2006/relationships/hyperlink" Target="https://www.in.gov.br/en/web/dou/-/portaria-conjunta-n-66-de-5-de-junho-de-2024-563742956" TargetMode="External"/><Relationship Id="rId286" Type="http://schemas.openxmlformats.org/officeDocument/2006/relationships/hyperlink" Target="https://www.in.gov.br/web/dou/-/portaria-conjunta-n-30-de-2-de-abril-de-2024-552220980" TargetMode="External"/><Relationship Id="rId451" Type="http://schemas.openxmlformats.org/officeDocument/2006/relationships/hyperlink" Target="https://www.in.gov.br/web/dou/-/portaria-conjunta-n-254-de-28-de-dezembro-de-2023-535305720" TargetMode="External"/><Relationship Id="rId50" Type="http://schemas.openxmlformats.org/officeDocument/2006/relationships/hyperlink" Target="https://www.in.gov.br/web/dou/-/portaria-conjunta-n-52-de-22-de-abril-de-2024-555706579" TargetMode="External"/><Relationship Id="rId104" Type="http://schemas.openxmlformats.org/officeDocument/2006/relationships/hyperlink" Target="https://www.in.gov.br/web/dou/-/portaria-conjunta-n-27-de-2-de-abril-de-2024-552228607" TargetMode="External"/><Relationship Id="rId146" Type="http://schemas.openxmlformats.org/officeDocument/2006/relationships/hyperlink" Target="https://www.in.gov.br/web/dou/-/portaria-conjunta-n-52-de-29-de-abril-de-2022-396538649" TargetMode="External"/><Relationship Id="rId188" Type="http://schemas.openxmlformats.org/officeDocument/2006/relationships/hyperlink" Target="https://www.in.gov.br/web/dou/-/portaria-conjunta-n-180-de-4-de-janeiro-de-2021-297764948" TargetMode="External"/><Relationship Id="rId311" Type="http://schemas.openxmlformats.org/officeDocument/2006/relationships/hyperlink" Target="https://www.in.gov.br/web/dou/-/portaria-conjunta-n-160-de-5-de-novembro-de-2021-357711932" TargetMode="External"/><Relationship Id="rId353" Type="http://schemas.openxmlformats.org/officeDocument/2006/relationships/hyperlink" Target="https://www.in.gov.br/web/dou/-/portaria-conjunta-n-159-de-9-de-setembro-de-2023-515766067" TargetMode="External"/><Relationship Id="rId395" Type="http://schemas.openxmlformats.org/officeDocument/2006/relationships/hyperlink" Target="https://www.in.gov.br/web/dou/-/portaria-conjunta-n-90-de-29-de-junho-de-2023-494060020" TargetMode="External"/><Relationship Id="rId409" Type="http://schemas.openxmlformats.org/officeDocument/2006/relationships/hyperlink" Target="https://www.in.gov.br/web/dou/-/portaria-conjunta-n-141-de-25-de-agosto-de-2023-505763835" TargetMode="External"/><Relationship Id="rId92" Type="http://schemas.openxmlformats.org/officeDocument/2006/relationships/hyperlink" Target="http://pesquisa.in.gov.br/imprensa/jsp/visualiza/index.jsp?data=16/05/2019&amp;jornal=515&amp;pagina=28" TargetMode="External"/><Relationship Id="rId213" Type="http://schemas.openxmlformats.org/officeDocument/2006/relationships/hyperlink" Target="https://www.in.gov.br/web/dou/-/portaria-conjunta-n-34-de-22-de-abril-de-2024-555705127" TargetMode="External"/><Relationship Id="rId420" Type="http://schemas.openxmlformats.org/officeDocument/2006/relationships/hyperlink" Target="https://www.in.gov.br/web/dou/-/portaria-conjunta-n-157-de-9-de-setembro-de-2023-515772378" TargetMode="External"/><Relationship Id="rId255" Type="http://schemas.openxmlformats.org/officeDocument/2006/relationships/hyperlink" Target="https://www.in.gov.br/web/dou/-/portaria-conjunta-n-152-de-18-de-novembro-de-2020-289443558" TargetMode="External"/><Relationship Id="rId297" Type="http://schemas.openxmlformats.org/officeDocument/2006/relationships/hyperlink" Target="https://www.in.gov.br/web/dou/-/portaria-conjunta-n-178-de-3-de-novembro-de-2023-521110597" TargetMode="External"/><Relationship Id="rId462" Type="http://schemas.openxmlformats.org/officeDocument/2006/relationships/hyperlink" Target="https://www.in.gov.br/web/dou/-/portaria-conjunta-n-31-de-22-de-abril-de-2024-555700307" TargetMode="External"/><Relationship Id="rId115" Type="http://schemas.openxmlformats.org/officeDocument/2006/relationships/hyperlink" Target="https://www.in.gov.br/web/dou/-/portaria-conjunta-n-125-de-29-de-julho-de-2022-419216949" TargetMode="External"/><Relationship Id="rId157" Type="http://schemas.openxmlformats.org/officeDocument/2006/relationships/hyperlink" Target="http://www.in.gov.br/web/dou/-/portaria-conjunta-n-11-de-8-de-marco-de-2017-20475691" TargetMode="External"/><Relationship Id="rId322" Type="http://schemas.openxmlformats.org/officeDocument/2006/relationships/hyperlink" Target="https://www.in.gov.br/web/dou/-/portaria-conjunta-n-41-de-22-de-abril-de-2024-555679549" TargetMode="External"/><Relationship Id="rId364" Type="http://schemas.openxmlformats.org/officeDocument/2006/relationships/hyperlink" Target="https://www.in.gov.br/web/dou/-/portaria-conjunta-n-255-de-28-de-dezembro-de-2023-535310718" TargetMode="External"/><Relationship Id="rId61" Type="http://schemas.openxmlformats.org/officeDocument/2006/relationships/hyperlink" Target="https://www.in.gov.br/web/dou/-/portaria-conjunta-n-117-de-3-de-agosto-de-2023-500857678" TargetMode="External"/><Relationship Id="rId199" Type="http://schemas.openxmlformats.org/officeDocument/2006/relationships/hyperlink" Target="https://www.in.gov.br/web/dou/-/portaria-conjunta-n-39-de-12-maio-de-2021-319814370" TargetMode="External"/><Relationship Id="rId19" Type="http://schemas.openxmlformats.org/officeDocument/2006/relationships/hyperlink" Target="http://pesquisa.in.gov.br/imprensa/jsp/visualiza/index.jsp?data=19/07/2019&amp;jornal=515&amp;pagina=216&amp;totalArquivos=261" TargetMode="External"/><Relationship Id="rId224" Type="http://schemas.openxmlformats.org/officeDocument/2006/relationships/hyperlink" Target="https://www.in.gov.br/web/dou/-/portaria-conjunta-n-174-de-29-de-setembro-de-2022-433110763" TargetMode="External"/><Relationship Id="rId266" Type="http://schemas.openxmlformats.org/officeDocument/2006/relationships/hyperlink" Target="https://www.in.gov.br/web/dou/-/portaria-conjunta-n-164-de-8-de-dezembro-de-2020-293242951" TargetMode="External"/><Relationship Id="rId431" Type="http://schemas.openxmlformats.org/officeDocument/2006/relationships/hyperlink" Target="https://www.in.gov.br/web/dou/-/portaria-conjunta-n-195-de-30-de-novembro-de-2023-527393054" TargetMode="External"/><Relationship Id="rId473" Type="http://schemas.openxmlformats.org/officeDocument/2006/relationships/hyperlink" Target="https://www.in.gov.br/web/dou/-/portaria-conjunta-n-85-de-5-de-junho-de-2024-563770675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reservascaf@ajuri.org.br" TargetMode="External"/><Relationship Id="rId18" Type="http://schemas.openxmlformats.org/officeDocument/2006/relationships/hyperlink" Target="mailto:funpar@funpar.ufpr.br" TargetMode="External"/><Relationship Id="rId26" Type="http://schemas.openxmlformats.org/officeDocument/2006/relationships/hyperlink" Target="mailto:secretaria@rtve.org.br" TargetMode="External"/><Relationship Id="rId21" Type="http://schemas.openxmlformats.org/officeDocument/2006/relationships/hyperlink" Target="mailto:humberto@funtefpr.org.br" TargetMode="External"/><Relationship Id="rId34" Type="http://schemas.openxmlformats.org/officeDocument/2006/relationships/hyperlink" Target="mailto:contato@fundapam.com.br" TargetMode="External"/><Relationship Id="rId7" Type="http://schemas.openxmlformats.org/officeDocument/2006/relationships/hyperlink" Target="mailto:frf@frf.br" TargetMode="External"/><Relationship Id="rId12" Type="http://schemas.openxmlformats.org/officeDocument/2006/relationships/hyperlink" Target="mailto:atendimento@funcern.br" TargetMode="External"/><Relationship Id="rId17" Type="http://schemas.openxmlformats.org/officeDocument/2006/relationships/hyperlink" Target="mailto:luciana.antunes@funetec.com" TargetMode="External"/><Relationship Id="rId25" Type="http://schemas.openxmlformats.org/officeDocument/2006/relationships/hyperlink" Target="mailto:atendimentortu@gmail.com" TargetMode="External"/><Relationship Id="rId33" Type="http://schemas.openxmlformats.org/officeDocument/2006/relationships/hyperlink" Target="mailto:carolina.rosado@funarbe.org.br" TargetMode="External"/><Relationship Id="rId2" Type="http://schemas.openxmlformats.org/officeDocument/2006/relationships/hyperlink" Target="mailto:contato@fest.org.br" TargetMode="External"/><Relationship Id="rId16" Type="http://schemas.openxmlformats.org/officeDocument/2006/relationships/hyperlink" Target="mailto:secretaria_feeng@ufrgs.br" TargetMode="External"/><Relationship Id="rId20" Type="http://schemas.openxmlformats.org/officeDocument/2006/relationships/hyperlink" Target="mailto:funrio@funrio.org.br" TargetMode="External"/><Relationship Id="rId29" Type="http://schemas.openxmlformats.org/officeDocument/2006/relationships/hyperlink" Target="mailto:rafael@coppetec.coppe.ufrj.br" TargetMode="External"/><Relationship Id="rId1" Type="http://schemas.openxmlformats.org/officeDocument/2006/relationships/hyperlink" Target="mailto:linakatia@caed.ufjf.br&#8203;" TargetMode="External"/><Relationship Id="rId6" Type="http://schemas.openxmlformats.org/officeDocument/2006/relationships/hyperlink" Target="mailto:contato@hcpa.ufrgs.br" TargetMode="External"/><Relationship Id="rId11" Type="http://schemas.openxmlformats.org/officeDocument/2006/relationships/hyperlink" Target="mailto:contato@funcepe.org.br" TargetMode="External"/><Relationship Id="rId24" Type="http://schemas.openxmlformats.org/officeDocument/2006/relationships/hyperlink" Target="mailto:fundacao@pro-iff.org.br" TargetMode="External"/><Relationship Id="rId32" Type="http://schemas.openxmlformats.org/officeDocument/2006/relationships/hyperlink" Target="mailto:facti@facti.com.br" TargetMode="External"/><Relationship Id="rId37" Type="http://schemas.openxmlformats.org/officeDocument/2006/relationships/hyperlink" Target="mailto:gerenciadeprojetos@fundacaoeliseualves.org.br" TargetMode="External"/><Relationship Id="rId5" Type="http://schemas.openxmlformats.org/officeDocument/2006/relationships/hyperlink" Target="mailto:fle@fle.org.br" TargetMode="External"/><Relationship Id="rId15" Type="http://schemas.openxmlformats.org/officeDocument/2006/relationships/hyperlink" Target="mailto:ipead@ipead.face.ufmg.br" TargetMode="External"/><Relationship Id="rId23" Type="http://schemas.openxmlformats.org/officeDocument/2006/relationships/hyperlink" Target="mailto:paqtc@paqtc.org.br" TargetMode="External"/><Relationship Id="rId28" Type="http://schemas.openxmlformats.org/officeDocument/2006/relationships/hyperlink" Target="mailto:fujb@fujb.ufrj.br" TargetMode="External"/><Relationship Id="rId36" Type="http://schemas.openxmlformats.org/officeDocument/2006/relationships/hyperlink" Target="mailto:gorceix@gorceix.org.br" TargetMode="External"/><Relationship Id="rId10" Type="http://schemas.openxmlformats.org/officeDocument/2006/relationships/hyperlink" Target="mailto:fapec@fapec.org" TargetMode="External"/><Relationship Id="rId19" Type="http://schemas.openxmlformats.org/officeDocument/2006/relationships/hyperlink" Target="mailto:funpec@funpec.br" TargetMode="External"/><Relationship Id="rId31" Type="http://schemas.openxmlformats.org/officeDocument/2006/relationships/hyperlink" Target="mailto:diretoria@feesc.org.br" TargetMode="External"/><Relationship Id="rId4" Type="http://schemas.openxmlformats.org/officeDocument/2006/relationships/hyperlink" Target="mailto:finatec@finatec.org.br" TargetMode="External"/><Relationship Id="rId9" Type="http://schemas.openxmlformats.org/officeDocument/2006/relationships/hyperlink" Target="mailto:secretaria@faherg.furg.br" TargetMode="External"/><Relationship Id="rId14" Type="http://schemas.openxmlformats.org/officeDocument/2006/relationships/hyperlink" Target="mailto:fundacao@fastef.ufc.br" TargetMode="External"/><Relationship Id="rId22" Type="http://schemas.openxmlformats.org/officeDocument/2006/relationships/hyperlink" Target="mailto:fupai@fupai.com.br" TargetMode="External"/><Relationship Id="rId27" Type="http://schemas.openxmlformats.org/officeDocument/2006/relationships/hyperlink" Target="mailto:fsadu@fsadu.org.br" TargetMode="External"/><Relationship Id="rId30" Type="http://schemas.openxmlformats.org/officeDocument/2006/relationships/hyperlink" Target="mailto:fapepe@fapepe.org.br" TargetMode="External"/><Relationship Id="rId35" Type="http://schemas.openxmlformats.org/officeDocument/2006/relationships/hyperlink" Target="mailto:presidencia@funpea.org.br" TargetMode="External"/><Relationship Id="rId8" Type="http://schemas.openxmlformats.org/officeDocument/2006/relationships/hyperlink" Target="mailto:atendimento@funaepe.org.br" TargetMode="External"/><Relationship Id="rId3" Type="http://schemas.openxmlformats.org/officeDocument/2006/relationships/hyperlink" Target="mailto:educacaocorporativa@fmu.br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scs@ufpi.edu.br" TargetMode="External"/><Relationship Id="rId18" Type="http://schemas.openxmlformats.org/officeDocument/2006/relationships/hyperlink" Target="mailto:gab@ifsp.edu.br" TargetMode="External"/><Relationship Id="rId26" Type="http://schemas.openxmlformats.org/officeDocument/2006/relationships/hyperlink" Target="mailto:reitor@ufca.edu.br" TargetMode="External"/><Relationship Id="rId39" Type="http://schemas.openxmlformats.org/officeDocument/2006/relationships/hyperlink" Target="mailto:roquetti@ita.br" TargetMode="External"/><Relationship Id="rId21" Type="http://schemas.openxmlformats.org/officeDocument/2006/relationships/hyperlink" Target="mailto:giolo@uffs.edu.br" TargetMode="External"/><Relationship Id="rId34" Type="http://schemas.openxmlformats.org/officeDocument/2006/relationships/hyperlink" Target="mailto:presidencia@embrapa.br" TargetMode="External"/><Relationship Id="rId42" Type="http://schemas.openxmlformats.org/officeDocument/2006/relationships/hyperlink" Target="mailto:dgdntm.nit@marinha.mil.br" TargetMode="External"/><Relationship Id="rId47" Type="http://schemas.openxmlformats.org/officeDocument/2006/relationships/hyperlink" Target="mailto:faleconosco@marinha.mil.br" TargetMode="External"/><Relationship Id="rId50" Type="http://schemas.openxmlformats.org/officeDocument/2006/relationships/hyperlink" Target="mailto:reitoria@ufvjm.edu.br" TargetMode="External"/><Relationship Id="rId55" Type="http://schemas.openxmlformats.org/officeDocument/2006/relationships/hyperlink" Target="mailto:proreitor.proad@ufop.edu.br" TargetMode="External"/><Relationship Id="rId7" Type="http://schemas.openxmlformats.org/officeDocument/2006/relationships/hyperlink" Target="mailto:diretoria@mast.br" TargetMode="External"/><Relationship Id="rId2" Type="http://schemas.openxmlformats.org/officeDocument/2006/relationships/hyperlink" Target="mailto:secretaria.adm@ufjf.edu.br" TargetMode="External"/><Relationship Id="rId16" Type="http://schemas.openxmlformats.org/officeDocument/2006/relationships/hyperlink" Target="mailto:reitoria@reitoria.ufla.br" TargetMode="External"/><Relationship Id="rId29" Type="http://schemas.openxmlformats.org/officeDocument/2006/relationships/hyperlink" Target="mailto:reitoria@reitoria.ufrj.br" TargetMode="External"/><Relationship Id="rId11" Type="http://schemas.openxmlformats.org/officeDocument/2006/relationships/hyperlink" Target="mailto:diretoria@museu-goeldi.br" TargetMode="External"/><Relationship Id="rId24" Type="http://schemas.openxmlformats.org/officeDocument/2006/relationships/hyperlink" Target="mailto:reitor@ufersa.edu.br" TargetMode="External"/><Relationship Id="rId32" Type="http://schemas.openxmlformats.org/officeDocument/2006/relationships/hyperlink" Target="mailto:reitor@ufpa.br" TargetMode="External"/><Relationship Id="rId37" Type="http://schemas.openxmlformats.org/officeDocument/2006/relationships/hyperlink" Target="mailto:gr@contato.ufsc.br" TargetMode="External"/><Relationship Id="rId40" Type="http://schemas.openxmlformats.org/officeDocument/2006/relationships/hyperlink" Target="mailto:iae@fab.mil.br" TargetMode="External"/><Relationship Id="rId45" Type="http://schemas.openxmlformats.org/officeDocument/2006/relationships/hyperlink" Target="mailto:comunicacaosocial@clbi.cta.br" TargetMode="External"/><Relationship Id="rId53" Type="http://schemas.openxmlformats.org/officeDocument/2006/relationships/hyperlink" Target="mailto:laqfa@fab.mil.br" TargetMode="External"/><Relationship Id="rId5" Type="http://schemas.openxmlformats.org/officeDocument/2006/relationships/hyperlink" Target="mailto:claudia@cbpf.br" TargetMode="External"/><Relationship Id="rId19" Type="http://schemas.openxmlformats.org/officeDocument/2006/relationships/hyperlink" Target="mailto:giolo@uffs.edu.br" TargetMode="External"/><Relationship Id="rId4" Type="http://schemas.openxmlformats.org/officeDocument/2006/relationships/hyperlink" Target="https://www.google.com/search?rlz=1C1GCEU_pt-BRBR819BR821&amp;biw=1584&amp;bih=776&amp;ei=LWqKXMygPIyj5OUP-qmb4AY&amp;q=Laborat%C3%B3rio+Nacional+de+Computa%C3%A7%C3%A3o+Cient%C3%ADfica+-+LNCC&amp;oq=Laborat%C3%B3rio+Nacional+de+Computa%C3%A7%C3%A3o+Cient%C3%ADfica+-+LNCC&amp;gs_l=psy-ab.3...2699.8408..9512...1.0..3.156.7267.3j60......0....1j2..gws-wiz.....6..0i71j35i39j0j0i22i30.U_KemNlhhzQ" TargetMode="External"/><Relationship Id="rId9" Type="http://schemas.openxmlformats.org/officeDocument/2006/relationships/hyperlink" Target="mailto:dga@ifrj.edu.br" TargetMode="External"/><Relationship Id="rId14" Type="http://schemas.openxmlformats.org/officeDocument/2006/relationships/hyperlink" Target="mailto:reitoria@ifpi.edu.br" TargetMode="External"/><Relationship Id="rId22" Type="http://schemas.openxmlformats.org/officeDocument/2006/relationships/hyperlink" Target="mailto:direx.proex@ifba.edu.br&#160;" TargetMode="External"/><Relationship Id="rId27" Type="http://schemas.openxmlformats.org/officeDocument/2006/relationships/hyperlink" Target="mailto:ana.cristina@amazul.gov.br" TargetMode="External"/><Relationship Id="rId30" Type="http://schemas.openxmlformats.org/officeDocument/2006/relationships/hyperlink" Target="mailto:presidencia@cnen.gov.br" TargetMode="External"/><Relationship Id="rId35" Type="http://schemas.openxmlformats.org/officeDocument/2006/relationships/hyperlink" Target="mailto:direx@ufam.edu.br" TargetMode="External"/><Relationship Id="rId43" Type="http://schemas.openxmlformats.org/officeDocument/2006/relationships/hyperlink" Target="mailto:reitoria@ufg.br" TargetMode="External"/><Relationship Id="rId48" Type="http://schemas.openxmlformats.org/officeDocument/2006/relationships/hyperlink" Target="mailto:reitoria@ufac.br" TargetMode="External"/><Relationship Id="rId56" Type="http://schemas.openxmlformats.org/officeDocument/2006/relationships/hyperlink" Target="mailto:lygia.britto@cetene.gov.br" TargetMode="External"/><Relationship Id="rId8" Type="http://schemas.openxmlformats.org/officeDocument/2006/relationships/hyperlink" Target="https://www.google.com/search?rlz=1C1GCEU_pt-BRBR819BR821&amp;q=Rafael+Barreto+Almada&amp;stick=H4sIAAAAAAAAAONgVuLVT9c3NMxIjjcqMs3OXsQqGpSYlpiao-CUWFSUWpKv4JiTm5iSCACfrwqoKQAAAA&amp;sa=X&amp;ved=2ahUKEwiF_dOR5ovhAhVlK7kGHWfDD68QmxMoATAVegQIFRAD" TargetMode="External"/><Relationship Id="rId51" Type="http://schemas.openxmlformats.org/officeDocument/2006/relationships/hyperlink" Target="mailto:reitoria@ufra.edu.br" TargetMode="External"/><Relationship Id="rId3" Type="http://schemas.openxmlformats.org/officeDocument/2006/relationships/hyperlink" Target="mailto:der@ifsul.edu.br" TargetMode="External"/><Relationship Id="rId12" Type="http://schemas.openxmlformats.org/officeDocument/2006/relationships/hyperlink" Target="mailto:gabinete@ufpe.br" TargetMode="External"/><Relationship Id="rId17" Type="http://schemas.openxmlformats.org/officeDocument/2006/relationships/hyperlink" Target="mailto:comunicacao@ifam.edu.br" TargetMode="External"/><Relationship Id="rId25" Type="http://schemas.openxmlformats.org/officeDocument/2006/relationships/hyperlink" Target="mailto:reitoria@ufrr.br" TargetMode="External"/><Relationship Id="rId33" Type="http://schemas.openxmlformats.org/officeDocument/2006/relationships/hyperlink" Target="mailto:ifnmg@ifnmg.edu.br" TargetMode="External"/><Relationship Id="rId38" Type="http://schemas.openxmlformats.org/officeDocument/2006/relationships/hyperlink" Target="mailto:reitoria@unifesp.br" TargetMode="External"/><Relationship Id="rId46" Type="http://schemas.openxmlformats.org/officeDocument/2006/relationships/hyperlink" Target="mailto:diretoria@deii.cefetmg.br" TargetMode="External"/><Relationship Id="rId20" Type="http://schemas.openxmlformats.org/officeDocument/2006/relationships/hyperlink" Target="mailto:reitor@gabinete." TargetMode="External"/><Relationship Id="rId41" Type="http://schemas.openxmlformats.org/officeDocument/2006/relationships/hyperlink" Target="mailto:icms@ifi.cta.br" TargetMode="External"/><Relationship Id="rId54" Type="http://schemas.openxmlformats.org/officeDocument/2006/relationships/hyperlink" Target="mailto:gabinete.reitoria@unilab.edu.br" TargetMode="External"/><Relationship Id="rId1" Type="http://schemas.openxmlformats.org/officeDocument/2006/relationships/hyperlink" Target="https://www.google.com/search?rlz=1C1GCEU_pt-BRBR819BR821&amp;ei=g16KXJmVBbfR5OUPkrmc6Ak&amp;q=Hospital+Naval+Marc%C3%ADlio+Dias+nome+do+representante+legal&amp;oq=Hospital+Naval+Marc%C3%ADlio+Dias+nome+do+representante+legal&amp;gs_l=psy-ab.3...2913.10759..11077...0.0..0.297.3800.0j27j1......0....1..gws-wiz.......0i71j0j0i22i30j33i22i29i30j33i160.3kwPODCeTdM" TargetMode="External"/><Relationship Id="rId6" Type="http://schemas.openxmlformats.org/officeDocument/2006/relationships/hyperlink" Target="mailto:dir@on.br" TargetMode="External"/><Relationship Id="rId15" Type="http://schemas.openxmlformats.org/officeDocument/2006/relationships/hyperlink" Target="mailto:dg.riopomba@ifsudestemg.edu.br" TargetMode="External"/><Relationship Id="rId23" Type="http://schemas.openxmlformats.org/officeDocument/2006/relationships/hyperlink" Target="mailto:reitoria@ufopa.edu.brRua%20Vera%20Paz,%20s/n&#186;,%20Bairro%20Sal&#233;CEP%2068035-110,%20Santar&#233;m,%20Par&#225;,%20Brasil" TargetMode="External"/><Relationship Id="rId28" Type="http://schemas.openxmlformats.org/officeDocument/2006/relationships/hyperlink" Target="mailto:ouvidoria@ufrn.br" TargetMode="External"/><Relationship Id="rId36" Type="http://schemas.openxmlformats.org/officeDocument/2006/relationships/hyperlink" Target="mailto:reitoria@ufscar.br" TargetMode="External"/><Relationship Id="rId49" Type="http://schemas.openxmlformats.org/officeDocument/2006/relationships/hyperlink" Target="mailto:gabinetereitor@ufpr.br" TargetMode="External"/><Relationship Id="rId57" Type="http://schemas.openxmlformats.org/officeDocument/2006/relationships/hyperlink" Target="mailto:gabreitoria@iffarroupilha.edu.br" TargetMode="External"/><Relationship Id="rId10" Type="http://schemas.openxmlformats.org/officeDocument/2006/relationships/hyperlink" Target="mailto:faleconosco@ifsuldeminas.edu.br" TargetMode="External"/><Relationship Id="rId31" Type="http://schemas.openxmlformats.org/officeDocument/2006/relationships/hyperlink" Target="mailto:reitoria@ufv.br" TargetMode="External"/><Relationship Id="rId44" Type="http://schemas.openxmlformats.org/officeDocument/2006/relationships/hyperlink" Target="mailto:faleconosco@int.gov.br" TargetMode="External"/><Relationship Id="rId52" Type="http://schemas.openxmlformats.org/officeDocument/2006/relationships/hyperlink" Target="mailto:ouvidoria@hnmd.mar.mil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9"/>
  <sheetViews>
    <sheetView tabSelected="1" topLeftCell="A116" zoomScaleNormal="100" workbookViewId="0">
      <selection activeCell="A121" sqref="A121"/>
    </sheetView>
  </sheetViews>
  <sheetFormatPr defaultRowHeight="15"/>
  <cols>
    <col min="1" max="1" width="18" style="50" customWidth="1"/>
    <col min="2" max="2" width="42.7109375" style="51" customWidth="1"/>
    <col min="3" max="3" width="21.42578125" style="50" customWidth="1"/>
    <col min="4" max="4" width="19.140625" style="50" customWidth="1"/>
    <col min="5" max="5" width="16.42578125" style="50" customWidth="1"/>
    <col min="6" max="6" width="30.7109375" style="51" customWidth="1"/>
    <col min="7" max="7" width="12" style="50" customWidth="1"/>
    <col min="8" max="8" width="11.7109375" style="50" bestFit="1" customWidth="1"/>
    <col min="9" max="9" width="13.28515625" style="54" customWidth="1"/>
    <col min="10" max="10" width="11.85546875" style="54" hidden="1" customWidth="1"/>
    <col min="11" max="11" width="12" style="54" customWidth="1"/>
    <col min="12" max="12" width="26.42578125" style="54" customWidth="1"/>
    <col min="13" max="13" width="9.140625" style="54"/>
    <col min="14" max="14" width="10.7109375" style="54" bestFit="1" customWidth="1"/>
    <col min="15" max="16384" width="9.140625" style="54"/>
  </cols>
  <sheetData>
    <row r="1" spans="1:14" ht="30">
      <c r="A1" s="76" t="s">
        <v>0</v>
      </c>
      <c r="B1" s="76" t="s">
        <v>1</v>
      </c>
      <c r="C1" s="77" t="s">
        <v>2</v>
      </c>
      <c r="D1" s="77" t="s">
        <v>3</v>
      </c>
      <c r="E1" s="77" t="s">
        <v>4</v>
      </c>
      <c r="F1" s="76" t="s">
        <v>5</v>
      </c>
      <c r="G1" s="76" t="s">
        <v>6</v>
      </c>
      <c r="H1" s="77" t="s">
        <v>7</v>
      </c>
      <c r="I1" s="77" t="s">
        <v>8</v>
      </c>
      <c r="J1" s="77" t="s">
        <v>9</v>
      </c>
      <c r="K1" s="77" t="s">
        <v>10</v>
      </c>
      <c r="L1" s="77" t="s">
        <v>11</v>
      </c>
    </row>
    <row r="2" spans="1:14" ht="30">
      <c r="A2" s="50" t="s">
        <v>12</v>
      </c>
      <c r="B2" s="51" t="s">
        <v>13</v>
      </c>
      <c r="C2" s="50" t="s">
        <v>14</v>
      </c>
      <c r="D2" s="50" t="s">
        <v>15</v>
      </c>
      <c r="E2" s="50" t="s">
        <v>16</v>
      </c>
      <c r="F2" s="51" t="s">
        <v>17</v>
      </c>
      <c r="G2" s="50" t="s">
        <v>18</v>
      </c>
      <c r="H2" s="52" t="s">
        <v>19</v>
      </c>
      <c r="I2" s="53">
        <v>42803</v>
      </c>
      <c r="J2" s="54">
        <f>IF(Tabela1[[#This Row],[TIPO]]="Credenciamento",5,1)</f>
        <v>5</v>
      </c>
      <c r="K2" s="55">
        <v>44629</v>
      </c>
    </row>
    <row r="3" spans="1:14" ht="45">
      <c r="A3" s="50" t="s">
        <v>20</v>
      </c>
      <c r="B3" s="51" t="s">
        <v>21</v>
      </c>
      <c r="C3" s="64" t="s">
        <v>22</v>
      </c>
      <c r="D3" s="50" t="s">
        <v>23</v>
      </c>
      <c r="E3" s="50" t="s">
        <v>24</v>
      </c>
      <c r="F3" s="51" t="s">
        <v>25</v>
      </c>
      <c r="G3" s="50" t="s">
        <v>26</v>
      </c>
      <c r="H3" s="52" t="s">
        <v>27</v>
      </c>
      <c r="I3" s="53">
        <v>44924</v>
      </c>
      <c r="J3" s="54">
        <f>IF(Tabela1[[#This Row],[TIPO]]="Credenciamento",5,1)</f>
        <v>1</v>
      </c>
      <c r="K3" s="55">
        <f>DATE(YEAR(Tabela1[[#This Row],[PUBLICAÇÃO]])+Tabela1[[#This Row],[PRAZO DE VALIDADE DO ATO AUTORIZATIVO (EM ANOS)]],MONTH(Tabela1[[#This Row],[PUBLICAÇÃO]]),DAY(Tabela1[[#This Row],[PUBLICAÇÃO]])-1)</f>
        <v>45288</v>
      </c>
      <c r="L3" s="56"/>
    </row>
    <row r="4" spans="1:14" ht="30">
      <c r="A4" s="50" t="s">
        <v>28</v>
      </c>
      <c r="B4" s="51" t="s">
        <v>29</v>
      </c>
      <c r="C4" s="50" t="s">
        <v>30</v>
      </c>
      <c r="D4" s="50" t="s">
        <v>31</v>
      </c>
      <c r="E4" s="50" t="s">
        <v>16</v>
      </c>
      <c r="F4" s="51" t="s">
        <v>32</v>
      </c>
      <c r="G4" s="50" t="s">
        <v>33</v>
      </c>
      <c r="H4" s="52" t="s">
        <v>34</v>
      </c>
      <c r="I4" s="53">
        <v>44420</v>
      </c>
      <c r="J4" s="54">
        <f>IF(Tabela1[[#This Row],[TIPO]]="Credenciamento",5,1)</f>
        <v>5</v>
      </c>
      <c r="K4" s="55">
        <f>DATE(YEAR(Tabela1[[#This Row],[PUBLICAÇÃO]])+Tabela1[[#This Row],[PRAZO DE VALIDADE DO ATO AUTORIZATIVO (EM ANOS)]],MONTH(Tabela1[[#This Row],[PUBLICAÇÃO]]),DAY(Tabela1[[#This Row],[PUBLICAÇÃO]])-1)</f>
        <v>46245</v>
      </c>
      <c r="L4" s="57"/>
    </row>
    <row r="5" spans="1:14" ht="30">
      <c r="A5" s="50" t="s">
        <v>35</v>
      </c>
      <c r="B5" s="51" t="s">
        <v>36</v>
      </c>
      <c r="C5" s="58" t="s">
        <v>37</v>
      </c>
      <c r="D5" s="50" t="s">
        <v>38</v>
      </c>
      <c r="E5" s="50" t="s">
        <v>24</v>
      </c>
      <c r="F5" s="51" t="s">
        <v>39</v>
      </c>
      <c r="G5" s="50" t="s">
        <v>40</v>
      </c>
      <c r="H5" s="59" t="s">
        <v>41</v>
      </c>
      <c r="I5" s="53">
        <v>45264</v>
      </c>
      <c r="J5" s="54">
        <f>IF(Tabela1[[#This Row],[TIPO]]="Credenciamento",5,1)</f>
        <v>1</v>
      </c>
      <c r="K5" s="55">
        <f>DATE(YEAR(Tabela1[[#This Row],[PUBLICAÇÃO]])+Tabela1[[#This Row],[PRAZO DE VALIDADE DO ATO AUTORIZATIVO (EM ANOS)]],MONTH(Tabela1[[#This Row],[PUBLICAÇÃO]]),DAY(Tabela1[[#This Row],[PUBLICAÇÃO]])-1)</f>
        <v>45629</v>
      </c>
      <c r="L5" s="60"/>
      <c r="M5" s="55"/>
      <c r="N5" s="55"/>
    </row>
    <row r="6" spans="1:14" ht="45">
      <c r="A6" s="50" t="s">
        <v>42</v>
      </c>
      <c r="B6" s="51" t="s">
        <v>43</v>
      </c>
      <c r="C6" s="50" t="s">
        <v>44</v>
      </c>
      <c r="D6" s="50" t="s">
        <v>45</v>
      </c>
      <c r="E6" s="50" t="s">
        <v>16</v>
      </c>
      <c r="F6" s="51" t="s">
        <v>46</v>
      </c>
      <c r="G6" s="50" t="s">
        <v>47</v>
      </c>
      <c r="H6" s="52" t="s">
        <v>48</v>
      </c>
      <c r="I6" s="53">
        <v>44531</v>
      </c>
      <c r="J6" s="54">
        <f>IF(Tabela1[[#This Row],[TIPO]]="Credenciamento",5,1)</f>
        <v>5</v>
      </c>
      <c r="K6" s="55">
        <f>DATE(YEAR(Tabela1[[#This Row],[PUBLICAÇÃO]])+Tabela1[[#This Row],[PRAZO DE VALIDADE DO ATO AUTORIZATIVO (EM ANOS)]],MONTH(Tabela1[[#This Row],[PUBLICAÇÃO]]),DAY(Tabela1[[#This Row],[PUBLICAÇÃO]])-1)</f>
        <v>46356</v>
      </c>
    </row>
    <row r="7" spans="1:14" ht="30">
      <c r="A7" s="50" t="s">
        <v>20</v>
      </c>
      <c r="B7" s="51" t="s">
        <v>21</v>
      </c>
      <c r="C7" s="50" t="s">
        <v>49</v>
      </c>
      <c r="D7" s="50" t="s">
        <v>23</v>
      </c>
      <c r="E7" s="50" t="s">
        <v>24</v>
      </c>
      <c r="F7" s="51" t="s">
        <v>50</v>
      </c>
      <c r="G7" s="50" t="s">
        <v>51</v>
      </c>
      <c r="H7" s="52" t="s">
        <v>52</v>
      </c>
      <c r="I7" s="53">
        <v>45142</v>
      </c>
      <c r="K7" s="55">
        <v>45507</v>
      </c>
      <c r="L7" s="56"/>
    </row>
    <row r="8" spans="1:14" ht="45">
      <c r="A8" s="50" t="s">
        <v>53</v>
      </c>
      <c r="B8" s="51" t="s">
        <v>54</v>
      </c>
      <c r="C8" s="58" t="s">
        <v>55</v>
      </c>
      <c r="D8" s="50" t="s">
        <v>56</v>
      </c>
      <c r="E8" s="50" t="s">
        <v>16</v>
      </c>
      <c r="F8" s="51" t="s">
        <v>57</v>
      </c>
      <c r="G8" s="50" t="s">
        <v>58</v>
      </c>
      <c r="H8" s="61" t="s">
        <v>59</v>
      </c>
      <c r="I8" s="53">
        <v>44979</v>
      </c>
      <c r="J8" s="54">
        <f>IF(Tabela1[[#This Row],[TIPO]]="Credenciamento",5,1)</f>
        <v>5</v>
      </c>
      <c r="K8" s="55">
        <f>DATE(YEAR(Tabela1[[#This Row],[PUBLICAÇÃO]])+Tabela1[[#This Row],[PRAZO DE VALIDADE DO ATO AUTORIZATIVO (EM ANOS)]],MONTH(Tabela1[[#This Row],[PUBLICAÇÃO]]),DAY(Tabela1[[#This Row],[PUBLICAÇÃO]])-1)</f>
        <v>46804</v>
      </c>
    </row>
    <row r="9" spans="1:14" ht="45">
      <c r="A9" s="50" t="s">
        <v>60</v>
      </c>
      <c r="B9" s="51" t="s">
        <v>61</v>
      </c>
      <c r="C9" s="50" t="s">
        <v>62</v>
      </c>
      <c r="D9" s="50" t="s">
        <v>63</v>
      </c>
      <c r="E9" s="50" t="s">
        <v>24</v>
      </c>
      <c r="F9" s="51" t="s">
        <v>64</v>
      </c>
      <c r="G9" s="50" t="s">
        <v>65</v>
      </c>
      <c r="H9" s="62" t="s">
        <v>66</v>
      </c>
      <c r="I9" s="53">
        <v>44774</v>
      </c>
      <c r="J9" s="54">
        <f>IF(Tabela1[[#This Row],[TIPO]]="Credenciamento",5,1)</f>
        <v>1</v>
      </c>
      <c r="K9" s="55">
        <f>DATE(YEAR(Tabela1[[#This Row],[PUBLICAÇÃO]])+Tabela1[[#This Row],[PRAZO DE VALIDADE DO ATO AUTORIZATIVO (EM ANOS)]],MONTH(Tabela1[[#This Row],[PUBLICAÇÃO]]),DAY(Tabela1[[#This Row],[PUBLICAÇÃO]])-1)</f>
        <v>45138</v>
      </c>
    </row>
    <row r="10" spans="1:14" ht="45">
      <c r="A10" s="50" t="s">
        <v>60</v>
      </c>
      <c r="B10" s="51" t="s">
        <v>61</v>
      </c>
      <c r="C10" s="50" t="s">
        <v>67</v>
      </c>
      <c r="D10" s="50" t="s">
        <v>63</v>
      </c>
      <c r="E10" s="50" t="s">
        <v>24</v>
      </c>
      <c r="F10" s="51" t="s">
        <v>68</v>
      </c>
      <c r="G10" s="50" t="s">
        <v>69</v>
      </c>
      <c r="H10" s="52" t="s">
        <v>70</v>
      </c>
      <c r="I10" s="53">
        <v>43739</v>
      </c>
      <c r="J10" s="54">
        <f>IF(Tabela1[[#This Row],[TIPO]]="Credenciamento",5,1)</f>
        <v>1</v>
      </c>
      <c r="K10" s="55">
        <f>DATE(YEAR(Tabela1[[#This Row],[PUBLICAÇÃO]])+Tabela1[[#This Row],[PRAZO DE VALIDADE DO ATO AUTORIZATIVO (EM ANOS)]],MONTH(Tabela1[[#This Row],[PUBLICAÇÃO]]),DAY(Tabela1[[#This Row],[PUBLICAÇÃO]])-1)</f>
        <v>44104</v>
      </c>
    </row>
    <row r="11" spans="1:14" ht="45">
      <c r="A11" s="50" t="s">
        <v>71</v>
      </c>
      <c r="B11" s="51" t="s">
        <v>72</v>
      </c>
      <c r="C11" s="50" t="s">
        <v>73</v>
      </c>
      <c r="D11" s="50" t="s">
        <v>74</v>
      </c>
      <c r="E11" s="50" t="s">
        <v>24</v>
      </c>
      <c r="F11" s="51" t="s">
        <v>75</v>
      </c>
      <c r="G11" s="50" t="s">
        <v>76</v>
      </c>
      <c r="H11" s="52" t="s">
        <v>77</v>
      </c>
      <c r="I11" s="53">
        <v>45072</v>
      </c>
      <c r="J11" s="54">
        <f>IF(Tabela1[[#This Row],[TIPO]]="Credenciamento",5,1)</f>
        <v>1</v>
      </c>
      <c r="K11" s="55">
        <f>DATE(YEAR(Tabela1[[#This Row],[PUBLICAÇÃO]])+Tabela1[[#This Row],[PRAZO DE VALIDADE DO ATO AUTORIZATIVO (EM ANOS)]],MONTH(Tabela1[[#This Row],[PUBLICAÇÃO]]),DAY(Tabela1[[#This Row],[PUBLICAÇÃO]])-1)</f>
        <v>45437</v>
      </c>
    </row>
    <row r="12" spans="1:14" ht="30">
      <c r="A12" s="50" t="s">
        <v>20</v>
      </c>
      <c r="B12" s="51" t="s">
        <v>21</v>
      </c>
      <c r="C12" s="50" t="s">
        <v>78</v>
      </c>
      <c r="D12" s="50" t="s">
        <v>23</v>
      </c>
      <c r="E12" s="50" t="s">
        <v>24</v>
      </c>
      <c r="F12" s="51" t="s">
        <v>79</v>
      </c>
      <c r="G12" s="50" t="s">
        <v>80</v>
      </c>
      <c r="H12" s="52" t="s">
        <v>81</v>
      </c>
      <c r="I12" s="53">
        <v>45210</v>
      </c>
      <c r="J12" s="54">
        <f>IF(Tabela1[[#This Row],[TIPO]]="Credenciamento",5,1)</f>
        <v>1</v>
      </c>
      <c r="K12" s="55">
        <f>DATE(YEAR(Tabela1[[#This Row],[PUBLICAÇÃO]])+Tabela1[[#This Row],[PRAZO DE VALIDADE DO ATO AUTORIZATIVO (EM ANOS)]],MONTH(Tabela1[[#This Row],[PUBLICAÇÃO]]),DAY(Tabela1[[#This Row],[PUBLICAÇÃO]])-1)</f>
        <v>45575</v>
      </c>
      <c r="L12" s="56"/>
    </row>
    <row r="13" spans="1:14" ht="30">
      <c r="A13" s="50" t="s">
        <v>82</v>
      </c>
      <c r="B13" s="51" t="s">
        <v>83</v>
      </c>
      <c r="C13" s="50" t="s">
        <v>84</v>
      </c>
      <c r="D13" s="50" t="s">
        <v>85</v>
      </c>
      <c r="E13" s="50" t="s">
        <v>16</v>
      </c>
      <c r="F13" s="51" t="s">
        <v>86</v>
      </c>
      <c r="G13" s="50" t="s">
        <v>87</v>
      </c>
      <c r="H13" s="52" t="s">
        <v>88</v>
      </c>
      <c r="I13" s="55">
        <v>44573</v>
      </c>
      <c r="J13" s="54">
        <f>IF(Tabela1[[#This Row],[TIPO]]="Credenciamento",5,1)</f>
        <v>5</v>
      </c>
      <c r="K13" s="55">
        <f>DATE(YEAR(Tabela1[[#This Row],[PUBLICAÇÃO]])+Tabela1[[#This Row],[PRAZO DE VALIDADE DO ATO AUTORIZATIVO (EM ANOS)]],MONTH(Tabela1[[#This Row],[PUBLICAÇÃO]]),DAY(Tabela1[[#This Row],[PUBLICAÇÃO]])-1)</f>
        <v>46398</v>
      </c>
    </row>
    <row r="14" spans="1:14" ht="30">
      <c r="A14" s="50" t="s">
        <v>89</v>
      </c>
      <c r="B14" s="51" t="s">
        <v>90</v>
      </c>
      <c r="C14" s="50" t="s">
        <v>91</v>
      </c>
      <c r="D14" s="50" t="s">
        <v>92</v>
      </c>
      <c r="E14" s="50" t="s">
        <v>16</v>
      </c>
      <c r="F14" s="51" t="s">
        <v>93</v>
      </c>
      <c r="G14" s="50" t="s">
        <v>94</v>
      </c>
      <c r="H14" s="52" t="s">
        <v>95</v>
      </c>
      <c r="I14" s="55">
        <v>42732</v>
      </c>
      <c r="J14" s="54">
        <f>IF(Tabela1[[#This Row],[TIPO]]="Credenciamento",5,1)</f>
        <v>5</v>
      </c>
      <c r="K14" s="55">
        <f>DATE(YEAR(Tabela1[[#This Row],[PUBLICAÇÃO]])+Tabela1[[#This Row],[PRAZO DE VALIDADE DO ATO AUTORIZATIVO (EM ANOS)]],MONTH(Tabela1[[#This Row],[PUBLICAÇÃO]]),DAY(Tabela1[[#This Row],[PUBLICAÇÃO]])-1)</f>
        <v>44557</v>
      </c>
    </row>
    <row r="15" spans="1:14" ht="30">
      <c r="A15" s="50" t="s">
        <v>96</v>
      </c>
      <c r="B15" s="51" t="s">
        <v>97</v>
      </c>
      <c r="C15" s="50" t="s">
        <v>98</v>
      </c>
      <c r="D15" s="50" t="s">
        <v>99</v>
      </c>
      <c r="E15" s="50" t="s">
        <v>16</v>
      </c>
      <c r="F15" s="51" t="s">
        <v>100</v>
      </c>
      <c r="G15" s="50" t="s">
        <v>101</v>
      </c>
      <c r="H15" s="52" t="s">
        <v>102</v>
      </c>
      <c r="I15" s="53">
        <v>44509</v>
      </c>
      <c r="J15" s="54">
        <f>IF(Tabela1[[#This Row],[TIPO]]="Credenciamento",5,1)</f>
        <v>5</v>
      </c>
      <c r="K15" s="55">
        <f>DATE(YEAR(Tabela1[[#This Row],[PUBLICAÇÃO]])+Tabela1[[#This Row],[PRAZO DE VALIDADE DO ATO AUTORIZATIVO (EM ANOS)]],MONTH(Tabela1[[#This Row],[PUBLICAÇÃO]]),DAY(Tabela1[[#This Row],[PUBLICAÇÃO]])-1)</f>
        <v>46334</v>
      </c>
    </row>
    <row r="16" spans="1:14" ht="30">
      <c r="A16" s="50" t="s">
        <v>103</v>
      </c>
      <c r="B16" s="51" t="s">
        <v>104</v>
      </c>
      <c r="C16" s="50" t="s">
        <v>105</v>
      </c>
      <c r="D16" s="50" t="s">
        <v>106</v>
      </c>
      <c r="E16" s="50" t="s">
        <v>24</v>
      </c>
      <c r="F16" s="51" t="s">
        <v>107</v>
      </c>
      <c r="G16" s="50" t="s">
        <v>108</v>
      </c>
      <c r="H16" s="52" t="s">
        <v>109</v>
      </c>
      <c r="I16" s="53">
        <v>43909</v>
      </c>
      <c r="J16" s="54">
        <f>IF(Tabela1[[#This Row],[TIPO]]="Credenciamento",5,1)</f>
        <v>1</v>
      </c>
      <c r="K16" s="55">
        <v>44273</v>
      </c>
    </row>
    <row r="17" spans="1:12" ht="45">
      <c r="A17" s="50" t="s">
        <v>110</v>
      </c>
      <c r="B17" s="51" t="s">
        <v>111</v>
      </c>
      <c r="C17" s="50" t="s">
        <v>112</v>
      </c>
      <c r="D17" s="50" t="s">
        <v>113</v>
      </c>
      <c r="E17" s="50" t="s">
        <v>16</v>
      </c>
      <c r="F17" s="51" t="s">
        <v>114</v>
      </c>
      <c r="G17" s="50" t="s">
        <v>115</v>
      </c>
      <c r="H17" s="52" t="s">
        <v>116</v>
      </c>
      <c r="I17" s="53">
        <v>45142</v>
      </c>
      <c r="J17" s="54">
        <f>IF(Tabela1[[#This Row],[TIPO]]="Credenciamento",5,1)</f>
        <v>5</v>
      </c>
      <c r="K17" s="55">
        <f>DATE(YEAR(Tabela1[[#This Row],[PUBLICAÇÃO]])+Tabela1[[#This Row],[PRAZO DE VALIDADE DO ATO AUTORIZATIVO (EM ANOS)]],MONTH(Tabela1[[#This Row],[PUBLICAÇÃO]]),DAY(Tabela1[[#This Row],[PUBLICAÇÃO]])-1)</f>
        <v>46968</v>
      </c>
    </row>
    <row r="18" spans="1:12" ht="30">
      <c r="A18" s="100" t="s">
        <v>117</v>
      </c>
      <c r="B18" s="101" t="s">
        <v>118</v>
      </c>
      <c r="C18" s="54" t="s">
        <v>119</v>
      </c>
      <c r="D18" s="102" t="s">
        <v>120</v>
      </c>
      <c r="E18" s="102" t="s">
        <v>24</v>
      </c>
      <c r="F18" s="103" t="s">
        <v>121</v>
      </c>
      <c r="G18" s="102" t="s">
        <v>122</v>
      </c>
      <c r="H18" s="104" t="s">
        <v>123</v>
      </c>
      <c r="I18" s="105">
        <v>45237</v>
      </c>
      <c r="J18" s="63">
        <f>IF(Tabela1[[#This Row],[TIPO]]="Credenciamento",5,1)</f>
        <v>1</v>
      </c>
      <c r="K18" s="106">
        <f>DATE(YEAR(Tabela1[[#This Row],[PUBLICAÇÃO]])+Tabela1[[#This Row],[PRAZO DE VALIDADE DO ATO AUTORIZATIVO (EM ANOS)]],MONTH(Tabela1[[#This Row],[PUBLICAÇÃO]]),DAY(Tabela1[[#This Row],[PUBLICAÇÃO]])-1)</f>
        <v>45602</v>
      </c>
      <c r="L18" s="56"/>
    </row>
    <row r="19" spans="1:12" ht="30">
      <c r="A19" s="50" t="s">
        <v>117</v>
      </c>
      <c r="B19" s="51" t="s">
        <v>118</v>
      </c>
      <c r="C19" s="54" t="s">
        <v>124</v>
      </c>
      <c r="D19" s="50" t="s">
        <v>120</v>
      </c>
      <c r="E19" s="50" t="s">
        <v>24</v>
      </c>
      <c r="F19" s="51" t="s">
        <v>125</v>
      </c>
      <c r="G19" s="50" t="s">
        <v>126</v>
      </c>
      <c r="H19" s="52" t="s">
        <v>127</v>
      </c>
      <c r="I19" s="53">
        <v>45264</v>
      </c>
      <c r="J19" s="54">
        <f>IF(Tabela1[[#This Row],[TIPO]]="Credenciamento",5,1)</f>
        <v>1</v>
      </c>
      <c r="K19" s="55">
        <f>DATE(YEAR(Tabela1[[#This Row],[PUBLICAÇÃO]])+Tabela1[[#This Row],[PRAZO DE VALIDADE DO ATO AUTORIZATIVO (EM ANOS)]],MONTH(Tabela1[[#This Row],[PUBLICAÇÃO]]),DAY(Tabela1[[#This Row],[PUBLICAÇÃO]])-1)</f>
        <v>45629</v>
      </c>
      <c r="L19" s="56"/>
    </row>
    <row r="20" spans="1:12" ht="30">
      <c r="A20" s="50" t="s">
        <v>128</v>
      </c>
      <c r="B20" s="51" t="s">
        <v>129</v>
      </c>
      <c r="C20" s="50" t="s">
        <v>130</v>
      </c>
      <c r="D20" s="50" t="s">
        <v>131</v>
      </c>
      <c r="E20" s="50" t="s">
        <v>16</v>
      </c>
      <c r="F20" s="51" t="s">
        <v>132</v>
      </c>
      <c r="G20" s="50" t="s">
        <v>133</v>
      </c>
      <c r="H20" s="52" t="s">
        <v>134</v>
      </c>
      <c r="I20" s="53">
        <v>44635</v>
      </c>
      <c r="J20" s="54">
        <f>IF(Tabela1[[#This Row],[TIPO]]="Credenciamento",5,1)</f>
        <v>5</v>
      </c>
      <c r="K20" s="55">
        <f>DATE(YEAR(Tabela1[[#This Row],[PUBLICAÇÃO]])+Tabela1[[#This Row],[PRAZO DE VALIDADE DO ATO AUTORIZATIVO (EM ANOS)]],MONTH(Tabela1[[#This Row],[PUBLICAÇÃO]]),DAY(Tabela1[[#This Row],[PUBLICAÇÃO]])-1)</f>
        <v>46460</v>
      </c>
    </row>
    <row r="21" spans="1:12" ht="45">
      <c r="A21" s="50" t="s">
        <v>135</v>
      </c>
      <c r="B21" s="51" t="s">
        <v>136</v>
      </c>
      <c r="C21" s="50" t="s">
        <v>137</v>
      </c>
      <c r="D21" s="50" t="s">
        <v>138</v>
      </c>
      <c r="E21" s="50" t="s">
        <v>16</v>
      </c>
      <c r="F21" s="51" t="s">
        <v>139</v>
      </c>
      <c r="G21" s="50" t="s">
        <v>140</v>
      </c>
      <c r="H21" s="52" t="s">
        <v>141</v>
      </c>
      <c r="I21" s="53">
        <v>44175</v>
      </c>
      <c r="J21" s="54">
        <f>IF(Tabela1[[#This Row],[TIPO]]="Credenciamento",5,1)</f>
        <v>5</v>
      </c>
      <c r="K21" s="55">
        <f>DATE(YEAR(Tabela1[[#This Row],[PUBLICAÇÃO]])+Tabela1[[#This Row],[PRAZO DE VALIDADE DO ATO AUTORIZATIVO (EM ANOS)]],MONTH(Tabela1[[#This Row],[PUBLICAÇÃO]]),DAY(Tabela1[[#This Row],[PUBLICAÇÃO]])-1)</f>
        <v>46000</v>
      </c>
    </row>
    <row r="22" spans="1:12" ht="45">
      <c r="A22" s="50" t="s">
        <v>142</v>
      </c>
      <c r="B22" s="51" t="s">
        <v>143</v>
      </c>
      <c r="C22" s="64" t="s">
        <v>144</v>
      </c>
      <c r="D22" s="50" t="s">
        <v>145</v>
      </c>
      <c r="E22" s="50" t="s">
        <v>24</v>
      </c>
      <c r="F22" s="51" t="s">
        <v>146</v>
      </c>
      <c r="G22" s="50" t="s">
        <v>147</v>
      </c>
      <c r="H22" s="52" t="s">
        <v>148</v>
      </c>
      <c r="I22" s="53">
        <v>45293</v>
      </c>
      <c r="J22" s="54">
        <f>IF(Tabela1[[#This Row],[TIPO]]="Credenciamento",5,1)</f>
        <v>1</v>
      </c>
      <c r="K22" s="55">
        <f>DATE(YEAR(Tabela1[[#This Row],[PUBLICAÇÃO]])+Tabela1[[#This Row],[PRAZO DE VALIDADE DO ATO AUTORIZATIVO (EM ANOS)]],MONTH(Tabela1[[#This Row],[PUBLICAÇÃO]]),DAY(Tabela1[[#This Row],[PUBLICAÇÃO]])-1)</f>
        <v>45658</v>
      </c>
    </row>
    <row r="23" spans="1:12" ht="45">
      <c r="A23" s="50" t="s">
        <v>149</v>
      </c>
      <c r="B23" s="51" t="s">
        <v>150</v>
      </c>
      <c r="C23" s="92" t="s">
        <v>151</v>
      </c>
      <c r="D23" s="50" t="s">
        <v>152</v>
      </c>
      <c r="E23" s="50" t="s">
        <v>24</v>
      </c>
      <c r="F23" s="51" t="s">
        <v>153</v>
      </c>
      <c r="G23" s="50" t="s">
        <v>154</v>
      </c>
      <c r="H23" s="59" t="s">
        <v>155</v>
      </c>
      <c r="I23" s="53">
        <v>45449</v>
      </c>
      <c r="J23" s="54">
        <f>IF(Tabela1[[#This Row],[TIPO]]="Credenciamento",5,1)</f>
        <v>1</v>
      </c>
      <c r="K23" s="55">
        <f>DATE(YEAR(Tabela1[[#This Row],[PUBLICAÇÃO]])+Tabela1[[#This Row],[PRAZO DE VALIDADE DO ATO AUTORIZATIVO (EM ANOS)]],MONTH(Tabela1[[#This Row],[PUBLICAÇÃO]]),DAY(Tabela1[[#This Row],[PUBLICAÇÃO]])-1)</f>
        <v>45813</v>
      </c>
    </row>
    <row r="24" spans="1:12" ht="30">
      <c r="A24" s="50" t="s">
        <v>156</v>
      </c>
      <c r="B24" s="51" t="s">
        <v>157</v>
      </c>
      <c r="C24" s="50" t="s">
        <v>158</v>
      </c>
      <c r="D24" s="50" t="s">
        <v>159</v>
      </c>
      <c r="E24" s="50" t="s">
        <v>24</v>
      </c>
      <c r="F24" s="51" t="s">
        <v>160</v>
      </c>
      <c r="G24" s="50" t="s">
        <v>161</v>
      </c>
      <c r="H24" s="52" t="s">
        <v>162</v>
      </c>
      <c r="I24" s="53">
        <v>45072</v>
      </c>
      <c r="J24" s="54">
        <f>IF(Tabela1[[#This Row],[TIPO]]="Credenciamento",5,1)</f>
        <v>1</v>
      </c>
      <c r="K24" s="55">
        <f>DATE(YEAR(Tabela1[[#This Row],[PUBLICAÇÃO]])+Tabela1[[#This Row],[PRAZO DE VALIDADE DO ATO AUTORIZATIVO (EM ANOS)]],MONTH(Tabela1[[#This Row],[PUBLICAÇÃO]]),DAY(Tabela1[[#This Row],[PUBLICAÇÃO]])-1)</f>
        <v>45437</v>
      </c>
      <c r="L24" s="56"/>
    </row>
    <row r="25" spans="1:12" ht="30">
      <c r="A25" s="50" t="s">
        <v>163</v>
      </c>
      <c r="B25" s="51" t="s">
        <v>164</v>
      </c>
      <c r="C25" s="64" t="s">
        <v>165</v>
      </c>
      <c r="D25" s="50" t="s">
        <v>166</v>
      </c>
      <c r="E25" s="50" t="s">
        <v>24</v>
      </c>
      <c r="F25" s="51" t="s">
        <v>167</v>
      </c>
      <c r="G25" s="50" t="s">
        <v>168</v>
      </c>
      <c r="H25" s="61" t="s">
        <v>169</v>
      </c>
      <c r="I25" s="53">
        <v>45237</v>
      </c>
      <c r="K25" s="55">
        <v>45602</v>
      </c>
      <c r="L25" s="107"/>
    </row>
    <row r="26" spans="1:12" ht="45">
      <c r="A26" s="50" t="s">
        <v>170</v>
      </c>
      <c r="B26" s="51" t="s">
        <v>171</v>
      </c>
      <c r="C26" s="50" t="s">
        <v>172</v>
      </c>
      <c r="D26" s="50" t="s">
        <v>173</v>
      </c>
      <c r="E26" s="50" t="s">
        <v>24</v>
      </c>
      <c r="F26" s="51" t="s">
        <v>174</v>
      </c>
      <c r="G26" s="50" t="s">
        <v>175</v>
      </c>
      <c r="H26" s="59" t="s">
        <v>176</v>
      </c>
      <c r="I26" s="53">
        <v>45237</v>
      </c>
      <c r="J26" s="54">
        <f>IF(Tabela1[[#This Row],[TIPO]]="Credenciamento",5,1)</f>
        <v>1</v>
      </c>
      <c r="K26" s="55">
        <f>DATE(YEAR(Tabela1[[#This Row],[PUBLICAÇÃO]])+Tabela1[[#This Row],[PRAZO DE VALIDADE DO ATO AUTORIZATIVO (EM ANOS)]],MONTH(Tabela1[[#This Row],[PUBLICAÇÃO]]),DAY(Tabela1[[#This Row],[PUBLICAÇÃO]])-1)</f>
        <v>45602</v>
      </c>
    </row>
    <row r="27" spans="1:12" ht="30">
      <c r="A27" s="50" t="s">
        <v>170</v>
      </c>
      <c r="B27" s="51" t="s">
        <v>171</v>
      </c>
      <c r="C27" s="50" t="s">
        <v>177</v>
      </c>
      <c r="D27" s="50" t="s">
        <v>173</v>
      </c>
      <c r="E27" s="50" t="s">
        <v>16</v>
      </c>
      <c r="F27" s="51" t="s">
        <v>178</v>
      </c>
      <c r="G27" s="50" t="s">
        <v>179</v>
      </c>
      <c r="H27" s="52" t="s">
        <v>180</v>
      </c>
      <c r="I27" s="55">
        <v>44202</v>
      </c>
      <c r="J27" s="54">
        <f>IF(Tabela1[[#This Row],[TIPO]]="Credenciamento",5,1)</f>
        <v>5</v>
      </c>
      <c r="K27" s="55">
        <f>DATE(YEAR(Tabela1[[#This Row],[PUBLICAÇÃO]])+Tabela1[[#This Row],[PRAZO DE VALIDADE DO ATO AUTORIZATIVO (EM ANOS)]],MONTH(Tabela1[[#This Row],[PUBLICAÇÃO]]),DAY(Tabela1[[#This Row],[PUBLICAÇÃO]])-1)</f>
        <v>46027</v>
      </c>
    </row>
    <row r="28" spans="1:12" ht="30">
      <c r="A28" s="50" t="s">
        <v>170</v>
      </c>
      <c r="B28" s="51" t="s">
        <v>171</v>
      </c>
      <c r="C28" s="50" t="s">
        <v>181</v>
      </c>
      <c r="D28" s="50" t="s">
        <v>173</v>
      </c>
      <c r="E28" s="50" t="s">
        <v>24</v>
      </c>
      <c r="F28" s="51" t="s">
        <v>182</v>
      </c>
      <c r="G28" s="50" t="s">
        <v>183</v>
      </c>
      <c r="H28" s="52" t="s">
        <v>184</v>
      </c>
      <c r="I28" s="53">
        <v>44834</v>
      </c>
      <c r="J28" s="54">
        <f>IF(Tabela1[[#This Row],[TIPO]]="Credenciamento",5,1)</f>
        <v>1</v>
      </c>
      <c r="K28" s="55">
        <f>DATE(YEAR(Tabela1[[#This Row],[PUBLICAÇÃO]])+Tabela1[[#This Row],[PRAZO DE VALIDADE DO ATO AUTORIZATIVO (EM ANOS)]],MONTH(Tabela1[[#This Row],[PUBLICAÇÃO]]),DAY(Tabela1[[#This Row],[PUBLICAÇÃO]])-1)</f>
        <v>45198</v>
      </c>
      <c r="L28" s="56"/>
    </row>
    <row r="29" spans="1:12" ht="30">
      <c r="A29" s="50" t="s">
        <v>185</v>
      </c>
      <c r="B29" s="51" t="s">
        <v>186</v>
      </c>
      <c r="C29" s="50" t="s">
        <v>187</v>
      </c>
      <c r="D29" s="50" t="s">
        <v>188</v>
      </c>
      <c r="E29" s="50" t="s">
        <v>16</v>
      </c>
      <c r="F29" s="51" t="s">
        <v>189</v>
      </c>
      <c r="G29" s="50" t="s">
        <v>190</v>
      </c>
      <c r="H29" s="71" t="s">
        <v>191</v>
      </c>
      <c r="I29" s="53">
        <v>45111</v>
      </c>
      <c r="J29" s="90">
        <f>IF(Tabela1[[#This Row],[TIPO]]="Credenciamento",5,1)</f>
        <v>5</v>
      </c>
      <c r="K29" s="55">
        <f>DATE(YEAR(Tabela1[[#This Row],[PUBLICAÇÃO]])+Tabela1[[#This Row],[PRAZO DE VALIDADE DO ATO AUTORIZATIVO (EM ANOS)]],MONTH(Tabela1[[#This Row],[PUBLICAÇÃO]]),DAY(Tabela1[[#This Row],[PUBLICAÇÃO]])-1)</f>
        <v>46937</v>
      </c>
    </row>
    <row r="30" spans="1:12" ht="45">
      <c r="A30" s="50" t="s">
        <v>192</v>
      </c>
      <c r="B30" s="51" t="s">
        <v>193</v>
      </c>
      <c r="C30" s="50" t="s">
        <v>194</v>
      </c>
      <c r="D30" s="50" t="s">
        <v>195</v>
      </c>
      <c r="E30" s="50" t="s">
        <v>16</v>
      </c>
      <c r="F30" s="51" t="s">
        <v>196</v>
      </c>
      <c r="G30" s="50" t="s">
        <v>197</v>
      </c>
      <c r="H30" s="52" t="s">
        <v>198</v>
      </c>
      <c r="I30" s="53">
        <v>45072</v>
      </c>
      <c r="J30" s="54">
        <f>IF(Tabela1[[#This Row],[TIPO]]="Credenciamento",5,1)</f>
        <v>5</v>
      </c>
      <c r="K30" s="55">
        <f>DATE(YEAR(Tabela1[[#This Row],[PUBLICAÇÃO]])+Tabela1[[#This Row],[PRAZO DE VALIDADE DO ATO AUTORIZATIVO (EM ANOS)]],MONTH(Tabela1[[#This Row],[PUBLICAÇÃO]]),DAY(Tabela1[[#This Row],[PUBLICAÇÃO]])-1)</f>
        <v>46898</v>
      </c>
    </row>
    <row r="31" spans="1:12" ht="30">
      <c r="A31" s="50" t="s">
        <v>199</v>
      </c>
      <c r="B31" s="51" t="s">
        <v>200</v>
      </c>
      <c r="C31" s="50" t="s">
        <v>201</v>
      </c>
      <c r="D31" s="50" t="s">
        <v>202</v>
      </c>
      <c r="E31" s="50" t="s">
        <v>16</v>
      </c>
      <c r="F31" s="51" t="s">
        <v>203</v>
      </c>
      <c r="G31" s="50" t="s">
        <v>204</v>
      </c>
      <c r="H31" s="59" t="s">
        <v>205</v>
      </c>
      <c r="I31" s="53">
        <v>44202</v>
      </c>
      <c r="J31" s="54">
        <f>IF(Tabela1[[#This Row],[TIPO]]="Credenciamento",5,1)</f>
        <v>5</v>
      </c>
      <c r="K31" s="55">
        <f>DATE(YEAR(Tabela1[[#This Row],[PUBLICAÇÃO]])+Tabela1[[#This Row],[PRAZO DE VALIDADE DO ATO AUTORIZATIVO (EM ANOS)]],MONTH(Tabela1[[#This Row],[PUBLICAÇÃO]]),DAY(Tabela1[[#This Row],[PUBLICAÇÃO]])-1)</f>
        <v>46027</v>
      </c>
    </row>
    <row r="32" spans="1:12" ht="45">
      <c r="A32" s="50" t="s">
        <v>206</v>
      </c>
      <c r="B32" s="51" t="s">
        <v>207</v>
      </c>
      <c r="C32" s="50" t="s">
        <v>208</v>
      </c>
      <c r="D32" s="50" t="s">
        <v>209</v>
      </c>
      <c r="E32" s="50" t="s">
        <v>16</v>
      </c>
      <c r="F32" s="51" t="s">
        <v>210</v>
      </c>
      <c r="G32" s="50" t="s">
        <v>211</v>
      </c>
      <c r="H32" s="52" t="s">
        <v>212</v>
      </c>
      <c r="I32" s="53">
        <v>44155</v>
      </c>
      <c r="J32" s="54">
        <f>IF(Tabela1[[#This Row],[TIPO]]="Credenciamento",5,1)</f>
        <v>5</v>
      </c>
      <c r="K32" s="55">
        <f>DATE(YEAR(Tabela1[[#This Row],[PUBLICAÇÃO]])+Tabela1[[#This Row],[PRAZO DE VALIDADE DO ATO AUTORIZATIVO (EM ANOS)]],MONTH(Tabela1[[#This Row],[PUBLICAÇÃO]]),DAY(Tabela1[[#This Row],[PUBLICAÇÃO]])-1)</f>
        <v>45980</v>
      </c>
    </row>
    <row r="33" spans="1:12" ht="45">
      <c r="A33" s="50" t="s">
        <v>213</v>
      </c>
      <c r="B33" s="51" t="s">
        <v>214</v>
      </c>
      <c r="C33" s="50" t="s">
        <v>215</v>
      </c>
      <c r="D33" s="50" t="s">
        <v>216</v>
      </c>
      <c r="E33" s="50" t="s">
        <v>16</v>
      </c>
      <c r="F33" s="51" t="s">
        <v>217</v>
      </c>
      <c r="G33" s="50" t="s">
        <v>218</v>
      </c>
      <c r="H33" s="52" t="s">
        <v>219</v>
      </c>
      <c r="I33" s="53">
        <v>44509</v>
      </c>
      <c r="J33" s="54">
        <f>IF(Tabela1[[#This Row],[TIPO]]="Credenciamento",5,1)</f>
        <v>5</v>
      </c>
      <c r="K33" s="55">
        <f>DATE(YEAR(Tabela1[[#This Row],[PUBLICAÇÃO]])+Tabela1[[#This Row],[PRAZO DE VALIDADE DO ATO AUTORIZATIVO (EM ANOS)]],MONTH(Tabela1[[#This Row],[PUBLICAÇÃO]]),DAY(Tabela1[[#This Row],[PUBLICAÇÃO]])-1)</f>
        <v>46334</v>
      </c>
    </row>
    <row r="34" spans="1:12" ht="30">
      <c r="A34" s="50" t="s">
        <v>220</v>
      </c>
      <c r="B34" s="51" t="s">
        <v>221</v>
      </c>
      <c r="C34" s="50" t="s">
        <v>222</v>
      </c>
      <c r="D34" s="50" t="s">
        <v>223</v>
      </c>
      <c r="E34" s="50" t="s">
        <v>16</v>
      </c>
      <c r="F34" s="51" t="s">
        <v>224</v>
      </c>
      <c r="G34" s="50" t="s">
        <v>225</v>
      </c>
      <c r="H34" s="52" t="s">
        <v>226</v>
      </c>
      <c r="I34" s="53">
        <v>42292</v>
      </c>
      <c r="J34" s="54">
        <f>IF(Tabela1[[#This Row],[TIPO]]="Credenciamento",5,1)</f>
        <v>5</v>
      </c>
      <c r="K34" s="55">
        <f>DATE(YEAR(Tabela1[[#This Row],[PUBLICAÇÃO]])+Tabela1[[#This Row],[PRAZO DE VALIDADE DO ATO AUTORIZATIVO (EM ANOS)]],MONTH(Tabela1[[#This Row],[PUBLICAÇÃO]]),DAY(Tabela1[[#This Row],[PUBLICAÇÃO]])-1)</f>
        <v>44118</v>
      </c>
      <c r="L34" s="54" t="s">
        <v>227</v>
      </c>
    </row>
    <row r="35" spans="1:12" ht="30">
      <c r="A35" s="50" t="s">
        <v>170</v>
      </c>
      <c r="B35" s="51" t="s">
        <v>171</v>
      </c>
      <c r="C35" s="50" t="s">
        <v>228</v>
      </c>
      <c r="D35" s="50" t="s">
        <v>173</v>
      </c>
      <c r="E35" s="50" t="s">
        <v>24</v>
      </c>
      <c r="F35" s="51" t="s">
        <v>229</v>
      </c>
      <c r="G35" s="50" t="s">
        <v>230</v>
      </c>
      <c r="H35" s="59" t="s">
        <v>231</v>
      </c>
      <c r="I35" s="53">
        <v>44509</v>
      </c>
      <c r="J35" s="54">
        <f>IF(Tabela1[[#This Row],[TIPO]]="Credenciamento",5,1)</f>
        <v>1</v>
      </c>
      <c r="K35" s="55">
        <f>DATE(YEAR(Tabela1[[#This Row],[PUBLICAÇÃO]])+Tabela1[[#This Row],[PRAZO DE VALIDADE DO ATO AUTORIZATIVO (EM ANOS)]],MONTH(Tabela1[[#This Row],[PUBLICAÇÃO]]),DAY(Tabela1[[#This Row],[PUBLICAÇÃO]])-1)</f>
        <v>44873</v>
      </c>
    </row>
    <row r="36" spans="1:12" ht="30">
      <c r="A36" s="50" t="s">
        <v>232</v>
      </c>
      <c r="B36" s="51" t="s">
        <v>233</v>
      </c>
      <c r="C36" s="50" t="s">
        <v>234</v>
      </c>
      <c r="D36" s="50" t="s">
        <v>235</v>
      </c>
      <c r="E36" s="50" t="s">
        <v>24</v>
      </c>
      <c r="F36" s="51" t="s">
        <v>236</v>
      </c>
      <c r="G36" s="50" t="s">
        <v>237</v>
      </c>
      <c r="H36" s="61" t="s">
        <v>238</v>
      </c>
      <c r="I36" s="53">
        <v>45405</v>
      </c>
      <c r="J36" s="54">
        <f>IF(Tabela1[[#This Row],[TIPO]]="Credenciamento",5,1)</f>
        <v>1</v>
      </c>
      <c r="K36" s="55">
        <f>DATE(YEAR(Tabela1[[#This Row],[PUBLICAÇÃO]])+Tabela1[[#This Row],[PRAZO DE VALIDADE DO ATO AUTORIZATIVO (EM ANOS)]],MONTH(Tabela1[[#This Row],[PUBLICAÇÃO]]),DAY(Tabela1[[#This Row],[PUBLICAÇÃO]])-1)</f>
        <v>45769</v>
      </c>
      <c r="L36" s="57"/>
    </row>
    <row r="37" spans="1:12" ht="30">
      <c r="A37" s="50" t="s">
        <v>239</v>
      </c>
      <c r="B37" s="51" t="s">
        <v>240</v>
      </c>
      <c r="C37" s="50" t="s">
        <v>241</v>
      </c>
      <c r="D37" s="50" t="s">
        <v>242</v>
      </c>
      <c r="E37" s="50" t="s">
        <v>16</v>
      </c>
      <c r="F37" s="51" t="s">
        <v>243</v>
      </c>
      <c r="G37" s="50" t="s">
        <v>244</v>
      </c>
      <c r="H37" s="52" t="s">
        <v>245</v>
      </c>
      <c r="I37" s="53">
        <v>44202</v>
      </c>
      <c r="J37" s="54">
        <f>IF(Tabela1[[#This Row],[TIPO]]="Credenciamento",5,1)</f>
        <v>5</v>
      </c>
      <c r="K37" s="55">
        <f>DATE(YEAR(Tabela1[[#This Row],[PUBLICAÇÃO]])+Tabela1[[#This Row],[PRAZO DE VALIDADE DO ATO AUTORIZATIVO (EM ANOS)]],MONTH(Tabela1[[#This Row],[PUBLICAÇÃO]]),DAY(Tabela1[[#This Row],[PUBLICAÇÃO]])-1)</f>
        <v>46027</v>
      </c>
    </row>
    <row r="38" spans="1:12">
      <c r="A38" s="50" t="s">
        <v>246</v>
      </c>
      <c r="B38" s="51" t="s">
        <v>164</v>
      </c>
      <c r="C38" s="50" t="s">
        <v>247</v>
      </c>
      <c r="D38" s="50" t="s">
        <v>248</v>
      </c>
      <c r="E38" s="50" t="s">
        <v>16</v>
      </c>
      <c r="F38" s="51" t="s">
        <v>160</v>
      </c>
      <c r="G38" s="50" t="s">
        <v>161</v>
      </c>
      <c r="H38" s="62" t="s">
        <v>249</v>
      </c>
      <c r="I38" s="53">
        <v>42503</v>
      </c>
      <c r="J38" s="54">
        <f>IF(Tabela1[[#This Row],[TIPO]]="Credenciamento",5,1)</f>
        <v>5</v>
      </c>
      <c r="K38" s="55">
        <f>DATE(YEAR(Tabela1[[#This Row],[PUBLICAÇÃO]])+Tabela1[[#This Row],[PRAZO DE VALIDADE DO ATO AUTORIZATIVO (EM ANOS)]],MONTH(Tabela1[[#This Row],[PUBLICAÇÃO]]),DAY(Tabela1[[#This Row],[PUBLICAÇÃO]])-1)</f>
        <v>44328</v>
      </c>
    </row>
    <row r="39" spans="1:12" ht="30">
      <c r="A39" s="50" t="s">
        <v>142</v>
      </c>
      <c r="B39" s="51" t="s">
        <v>143</v>
      </c>
      <c r="C39" s="50" t="s">
        <v>250</v>
      </c>
      <c r="D39" s="50" t="s">
        <v>145</v>
      </c>
      <c r="E39" s="50" t="s">
        <v>16</v>
      </c>
      <c r="F39" s="51" t="s">
        <v>251</v>
      </c>
      <c r="G39" s="50" t="s">
        <v>252</v>
      </c>
      <c r="H39" s="62" t="s">
        <v>253</v>
      </c>
      <c r="I39" s="53">
        <v>44202</v>
      </c>
      <c r="J39" s="54">
        <f>IF(Tabela1[[#This Row],[TIPO]]="Credenciamento",5,1)</f>
        <v>5</v>
      </c>
      <c r="K39" s="55">
        <f>DATE(YEAR(Tabela1[[#This Row],[PUBLICAÇÃO]])+Tabela1[[#This Row],[PRAZO DE VALIDADE DO ATO AUTORIZATIVO (EM ANOS)]],MONTH(Tabela1[[#This Row],[PUBLICAÇÃO]]),DAY(Tabela1[[#This Row],[PUBLICAÇÃO]])-1)</f>
        <v>46027</v>
      </c>
    </row>
    <row r="40" spans="1:12" ht="30">
      <c r="A40" s="50" t="s">
        <v>170</v>
      </c>
      <c r="B40" s="51" t="s">
        <v>171</v>
      </c>
      <c r="C40" s="50" t="s">
        <v>254</v>
      </c>
      <c r="D40" s="50" t="s">
        <v>173</v>
      </c>
      <c r="E40" s="50" t="s">
        <v>24</v>
      </c>
      <c r="F40" s="51" t="s">
        <v>255</v>
      </c>
      <c r="G40" s="50" t="s">
        <v>256</v>
      </c>
      <c r="H40" s="52" t="s">
        <v>253</v>
      </c>
      <c r="I40" s="53">
        <v>44531</v>
      </c>
      <c r="J40" s="54">
        <f>IF(Tabela1[[#This Row],[TIPO]]="Credenciamento",5,1)</f>
        <v>1</v>
      </c>
      <c r="K40" s="55">
        <f>DATE(YEAR(Tabela1[[#This Row],[PUBLICAÇÃO]])+Tabela1[[#This Row],[PRAZO DE VALIDADE DO ATO AUTORIZATIVO (EM ANOS)]],MONTH(Tabela1[[#This Row],[PUBLICAÇÃO]]),DAY(Tabela1[[#This Row],[PUBLICAÇÃO]])-1)</f>
        <v>44895</v>
      </c>
      <c r="L40" s="57" t="s">
        <v>257</v>
      </c>
    </row>
    <row r="41" spans="1:12" ht="30">
      <c r="A41" s="50" t="s">
        <v>258</v>
      </c>
      <c r="B41" s="51" t="s">
        <v>259</v>
      </c>
      <c r="C41" s="50" t="s">
        <v>260</v>
      </c>
      <c r="D41" s="50" t="s">
        <v>261</v>
      </c>
      <c r="E41" s="50" t="s">
        <v>16</v>
      </c>
      <c r="F41" s="51" t="s">
        <v>262</v>
      </c>
      <c r="G41" s="50" t="s">
        <v>263</v>
      </c>
      <c r="H41" s="62" t="s">
        <v>264</v>
      </c>
      <c r="I41" s="53">
        <v>44144</v>
      </c>
      <c r="J41" s="54">
        <f>IF(Tabela1[[#This Row],[TIPO]]="Credenciamento",5,1)</f>
        <v>5</v>
      </c>
      <c r="K41" s="55">
        <f>DATE(YEAR(Tabela1[[#This Row],[PUBLICAÇÃO]])+Tabela1[[#This Row],[PRAZO DE VALIDADE DO ATO AUTORIZATIVO (EM ANOS)]],MONTH(Tabela1[[#This Row],[PUBLICAÇÃO]]),DAY(Tabela1[[#This Row],[PUBLICAÇÃO]])-1)</f>
        <v>45969</v>
      </c>
    </row>
    <row r="42" spans="1:12" ht="30">
      <c r="A42" s="50" t="s">
        <v>35</v>
      </c>
      <c r="B42" s="51" t="s">
        <v>36</v>
      </c>
      <c r="C42" s="78" t="s">
        <v>265</v>
      </c>
      <c r="D42" s="50" t="s">
        <v>38</v>
      </c>
      <c r="E42" s="50" t="s">
        <v>24</v>
      </c>
      <c r="F42" s="51" t="s">
        <v>266</v>
      </c>
      <c r="G42" s="52" t="s">
        <v>267</v>
      </c>
      <c r="H42" s="59" t="s">
        <v>268</v>
      </c>
      <c r="I42" s="53">
        <v>45051</v>
      </c>
      <c r="J42" s="54">
        <f>IF(Tabela1[[#This Row],[TIPO]]="Credenciamento",5,1)</f>
        <v>1</v>
      </c>
      <c r="K42" s="55">
        <f>DATE(YEAR(Tabela1[[#This Row],[PUBLICAÇÃO]])+Tabela1[[#This Row],[PRAZO DE VALIDADE DO ATO AUTORIZATIVO (EM ANOS)]],MONTH(Tabela1[[#This Row],[PUBLICAÇÃO]]),DAY(Tabela1[[#This Row],[PUBLICAÇÃO]])-1)</f>
        <v>45416</v>
      </c>
    </row>
    <row r="43" spans="1:12" ht="30">
      <c r="A43" s="50" t="s">
        <v>269</v>
      </c>
      <c r="B43" s="51" t="s">
        <v>270</v>
      </c>
      <c r="C43" s="50" t="s">
        <v>271</v>
      </c>
      <c r="D43" s="50" t="s">
        <v>272</v>
      </c>
      <c r="E43" s="50" t="s">
        <v>16</v>
      </c>
      <c r="F43" s="51" t="s">
        <v>86</v>
      </c>
      <c r="G43" s="50" t="s">
        <v>87</v>
      </c>
      <c r="H43" s="62" t="s">
        <v>273</v>
      </c>
      <c r="I43" s="53">
        <v>44330</v>
      </c>
      <c r="J43" s="54">
        <f>IF(Tabela1[[#This Row],[TIPO]]="Credenciamento",5,1)</f>
        <v>5</v>
      </c>
      <c r="K43" s="55">
        <f>DATE(YEAR(Tabela1[[#This Row],[PUBLICAÇÃO]])+Tabela1[[#This Row],[PRAZO DE VALIDADE DO ATO AUTORIZATIVO (EM ANOS)]],MONTH(Tabela1[[#This Row],[PUBLICAÇÃO]]),DAY(Tabela1[[#This Row],[PUBLICAÇÃO]])-1)</f>
        <v>46155</v>
      </c>
    </row>
    <row r="44" spans="1:12" ht="30">
      <c r="A44" s="50" t="s">
        <v>274</v>
      </c>
      <c r="B44" s="51" t="s">
        <v>275</v>
      </c>
      <c r="C44" s="50" t="s">
        <v>276</v>
      </c>
      <c r="D44" s="50" t="s">
        <v>277</v>
      </c>
      <c r="E44" s="50" t="s">
        <v>16</v>
      </c>
      <c r="F44" s="51" t="s">
        <v>278</v>
      </c>
      <c r="G44" s="50" t="s">
        <v>279</v>
      </c>
      <c r="H44" s="52" t="s">
        <v>280</v>
      </c>
      <c r="I44" s="53">
        <v>44382</v>
      </c>
      <c r="J44" s="53">
        <v>42480</v>
      </c>
      <c r="K44" s="55">
        <v>46207</v>
      </c>
    </row>
    <row r="45" spans="1:12" ht="30">
      <c r="A45" s="50" t="s">
        <v>281</v>
      </c>
      <c r="B45" s="51" t="s">
        <v>282</v>
      </c>
      <c r="C45" s="50" t="s">
        <v>283</v>
      </c>
      <c r="D45" s="50" t="s">
        <v>284</v>
      </c>
      <c r="E45" s="50" t="s">
        <v>16</v>
      </c>
      <c r="F45" s="51" t="s">
        <v>285</v>
      </c>
      <c r="G45" s="50" t="s">
        <v>286</v>
      </c>
      <c r="H45" s="61" t="s">
        <v>287</v>
      </c>
      <c r="I45" s="59">
        <v>44286</v>
      </c>
      <c r="J45" s="54">
        <f>IF(Tabela1[[#This Row],[TIPO]]="Credenciamento",5,1)</f>
        <v>5</v>
      </c>
      <c r="K45" s="55">
        <f>DATE(YEAR(Tabela1[[#This Row],[PUBLICAÇÃO]])+Tabela1[[#This Row],[PRAZO DE VALIDADE DO ATO AUTORIZATIVO (EM ANOS)]],MONTH(Tabela1[[#This Row],[PUBLICAÇÃO]]),DAY(Tabela1[[#This Row],[PUBLICAÇÃO]])-1)</f>
        <v>46111</v>
      </c>
      <c r="L45" s="57"/>
    </row>
    <row r="46" spans="1:12">
      <c r="A46" s="50" t="s">
        <v>288</v>
      </c>
      <c r="B46" s="51" t="s">
        <v>289</v>
      </c>
      <c r="C46" s="50" t="s">
        <v>290</v>
      </c>
      <c r="D46" s="50" t="s">
        <v>291</v>
      </c>
      <c r="E46" s="50" t="s">
        <v>16</v>
      </c>
      <c r="F46" s="51" t="s">
        <v>292</v>
      </c>
      <c r="G46" s="50" t="s">
        <v>293</v>
      </c>
      <c r="H46" s="79" t="s">
        <v>294</v>
      </c>
      <c r="I46" s="53">
        <v>44202</v>
      </c>
      <c r="J46" s="54">
        <f>IF(Tabela1[[#This Row],[TIPO]]="Credenciamento",5,1)</f>
        <v>5</v>
      </c>
      <c r="K46" s="55">
        <f>DATE(YEAR(Tabela1[[#This Row],[PUBLICAÇÃO]])+Tabela1[[#This Row],[PRAZO DE VALIDADE DO ATO AUTORIZATIVO (EM ANOS)]],MONTH(Tabela1[[#This Row],[PUBLICAÇÃO]]),DAY(Tabela1[[#This Row],[PUBLICAÇÃO]])-1)</f>
        <v>46027</v>
      </c>
    </row>
    <row r="47" spans="1:12" ht="45">
      <c r="A47" s="50" t="s">
        <v>295</v>
      </c>
      <c r="B47" s="51" t="s">
        <v>296</v>
      </c>
      <c r="C47" s="50" t="s">
        <v>297</v>
      </c>
      <c r="D47" s="50" t="s">
        <v>298</v>
      </c>
      <c r="E47" s="50" t="s">
        <v>16</v>
      </c>
      <c r="F47" s="51" t="s">
        <v>299</v>
      </c>
      <c r="G47" s="50" t="s">
        <v>300</v>
      </c>
      <c r="H47" s="52" t="s">
        <v>301</v>
      </c>
      <c r="I47" s="53">
        <v>44573</v>
      </c>
      <c r="J47" s="54">
        <f>IF(Tabela1[[#This Row],[TIPO]]="Credenciamento",5,1)</f>
        <v>5</v>
      </c>
      <c r="K47" s="55">
        <f>DATE(YEAR(Tabela1[[#This Row],[PUBLICAÇÃO]])+Tabela1[[#This Row],[PRAZO DE VALIDADE DO ATO AUTORIZATIVO (EM ANOS)]],MONTH(Tabela1[[#This Row],[PUBLICAÇÃO]]),DAY(Tabela1[[#This Row],[PUBLICAÇÃO]])-1)</f>
        <v>46398</v>
      </c>
    </row>
    <row r="48" spans="1:12" ht="45">
      <c r="A48" s="50" t="s">
        <v>302</v>
      </c>
      <c r="B48" s="51" t="s">
        <v>303</v>
      </c>
      <c r="C48" s="50" t="s">
        <v>304</v>
      </c>
      <c r="D48" s="50" t="s">
        <v>305</v>
      </c>
      <c r="E48" s="50" t="s">
        <v>16</v>
      </c>
      <c r="F48" s="51" t="s">
        <v>306</v>
      </c>
      <c r="G48" s="50" t="s">
        <v>307</v>
      </c>
      <c r="H48" s="52" t="s">
        <v>308</v>
      </c>
      <c r="I48" s="53">
        <v>44286</v>
      </c>
      <c r="J48" s="54">
        <f>IF(Tabela1[[#This Row],[TIPO]]="Credenciamento",5,1)</f>
        <v>5</v>
      </c>
      <c r="K48" s="55">
        <f>DATE(YEAR(Tabela1[[#This Row],[PUBLICAÇÃO]])+Tabela1[[#This Row],[PRAZO DE VALIDADE DO ATO AUTORIZATIVO (EM ANOS)]],MONTH(Tabela1[[#This Row],[PUBLICAÇÃO]]),DAY(Tabela1[[#This Row],[PUBLICAÇÃO]])-1)</f>
        <v>46111</v>
      </c>
    </row>
    <row r="49" spans="1:12" ht="30">
      <c r="A49" s="50" t="s">
        <v>309</v>
      </c>
      <c r="B49" s="51" t="s">
        <v>310</v>
      </c>
      <c r="C49" s="50" t="s">
        <v>311</v>
      </c>
      <c r="D49" s="50" t="s">
        <v>312</v>
      </c>
      <c r="E49" s="50" t="s">
        <v>16</v>
      </c>
      <c r="F49" s="51" t="s">
        <v>313</v>
      </c>
      <c r="G49" s="50" t="s">
        <v>314</v>
      </c>
      <c r="H49" s="52" t="s">
        <v>315</v>
      </c>
      <c r="I49" s="53">
        <v>42803</v>
      </c>
      <c r="J49" s="54">
        <f>IF(Tabela1[[#This Row],[TIPO]]="Credenciamento",5,1)</f>
        <v>5</v>
      </c>
      <c r="K49" s="55">
        <f>DATE(YEAR(Tabela1[[#This Row],[PUBLICAÇÃO]])+Tabela1[[#This Row],[PRAZO DE VALIDADE DO ATO AUTORIZATIVO (EM ANOS)]],MONTH(Tabela1[[#This Row],[PUBLICAÇÃO]]),DAY(Tabela1[[#This Row],[PUBLICAÇÃO]])-1)</f>
        <v>44628</v>
      </c>
    </row>
    <row r="50" spans="1:12" ht="30">
      <c r="A50" s="50" t="s">
        <v>316</v>
      </c>
      <c r="B50" s="51" t="s">
        <v>317</v>
      </c>
      <c r="C50" s="50" t="s">
        <v>318</v>
      </c>
      <c r="D50" s="50" t="s">
        <v>319</v>
      </c>
      <c r="E50" s="50" t="s">
        <v>16</v>
      </c>
      <c r="F50" s="51" t="s">
        <v>320</v>
      </c>
      <c r="G50" s="50" t="s">
        <v>321</v>
      </c>
      <c r="H50" s="52" t="s">
        <v>322</v>
      </c>
      <c r="I50" s="53">
        <v>44420</v>
      </c>
      <c r="J50" s="54">
        <f>IF(Tabela1[[#This Row],[TIPO]]="Credenciamento",5,1)</f>
        <v>5</v>
      </c>
      <c r="K50" s="55">
        <f>DATE(YEAR(Tabela1[[#This Row],[PUBLICAÇÃO]])+Tabela1[[#This Row],[PRAZO DE VALIDADE DO ATO AUTORIZATIVO (EM ANOS)]],MONTH(Tabela1[[#This Row],[PUBLICAÇÃO]]),DAY(Tabela1[[#This Row],[PUBLICAÇÃO]])-1)</f>
        <v>46245</v>
      </c>
    </row>
    <row r="51" spans="1:12" ht="45">
      <c r="A51" s="50" t="s">
        <v>35</v>
      </c>
      <c r="B51" s="51" t="s">
        <v>36</v>
      </c>
      <c r="C51" s="50" t="s">
        <v>323</v>
      </c>
      <c r="D51" s="50" t="s">
        <v>38</v>
      </c>
      <c r="E51" s="50" t="s">
        <v>24</v>
      </c>
      <c r="F51" s="51" t="s">
        <v>324</v>
      </c>
      <c r="G51" s="50" t="s">
        <v>325</v>
      </c>
      <c r="H51" s="59" t="s">
        <v>326</v>
      </c>
      <c r="I51" s="53">
        <v>44420</v>
      </c>
      <c r="J51" s="54">
        <f>IF(Tabela1[[#This Row],[TIPO]]="Credenciamento",5,1)</f>
        <v>1</v>
      </c>
      <c r="K51" s="55">
        <f>DATE(YEAR(Tabela1[[#This Row],[PUBLICAÇÃO]])+Tabela1[[#This Row],[PRAZO DE VALIDADE DO ATO AUTORIZATIVO (EM ANOS)]],MONTH(Tabela1[[#This Row],[PUBLICAÇÃO]]),DAY(Tabela1[[#This Row],[PUBLICAÇÃO]])-1)</f>
        <v>44784</v>
      </c>
    </row>
    <row r="52" spans="1:12" ht="45">
      <c r="A52" s="50" t="s">
        <v>327</v>
      </c>
      <c r="B52" s="51" t="s">
        <v>328</v>
      </c>
      <c r="C52" s="50" t="s">
        <v>329</v>
      </c>
      <c r="D52" s="50" t="s">
        <v>330</v>
      </c>
      <c r="E52" s="50" t="s">
        <v>24</v>
      </c>
      <c r="F52" s="51" t="s">
        <v>68</v>
      </c>
      <c r="G52" s="50" t="s">
        <v>69</v>
      </c>
      <c r="H52" s="52" t="s">
        <v>331</v>
      </c>
      <c r="I52" s="53">
        <v>43318</v>
      </c>
      <c r="J52" s="54">
        <f>IF(Tabela1[[#This Row],[TIPO]]="Credenciamento",5,1)</f>
        <v>1</v>
      </c>
      <c r="K52" s="55">
        <f>DATE(YEAR(Tabela1[[#This Row],[PUBLICAÇÃO]])+Tabela1[[#This Row],[PRAZO DE VALIDADE DO ATO AUTORIZATIVO (EM ANOS)]],MONTH(Tabela1[[#This Row],[PUBLICAÇÃO]]),DAY(Tabela1[[#This Row],[PUBLICAÇÃO]])-1)</f>
        <v>43682</v>
      </c>
      <c r="L52" s="56" t="s">
        <v>227</v>
      </c>
    </row>
    <row r="53" spans="1:12" ht="30">
      <c r="A53" s="50" t="s">
        <v>332</v>
      </c>
      <c r="B53" s="51" t="s">
        <v>333</v>
      </c>
      <c r="C53" s="50" t="s">
        <v>334</v>
      </c>
      <c r="D53" s="50" t="s">
        <v>335</v>
      </c>
      <c r="E53" s="50" t="s">
        <v>16</v>
      </c>
      <c r="F53" s="51" t="s">
        <v>132</v>
      </c>
      <c r="G53" s="50" t="s">
        <v>133</v>
      </c>
      <c r="H53" s="62" t="s">
        <v>336</v>
      </c>
      <c r="I53" s="53">
        <v>44089</v>
      </c>
      <c r="J53" s="54">
        <f>IF(Tabela1[[#This Row],[TIPO]]="Credenciamento",5,1)</f>
        <v>5</v>
      </c>
      <c r="K53" s="55">
        <f>DATE(YEAR(Tabela1[[#This Row],[PUBLICAÇÃO]])+Tabela1[[#This Row],[PRAZO DE VALIDADE DO ATO AUTORIZATIVO (EM ANOS)]],MONTH(Tabela1[[#This Row],[PUBLICAÇÃO]]),DAY(Tabela1[[#This Row],[PUBLICAÇÃO]])-1)</f>
        <v>45914</v>
      </c>
    </row>
    <row r="54" spans="1:12" ht="30">
      <c r="A54" s="50" t="s">
        <v>20</v>
      </c>
      <c r="B54" s="51" t="s">
        <v>21</v>
      </c>
      <c r="C54" s="64" t="s">
        <v>337</v>
      </c>
      <c r="D54" s="50" t="s">
        <v>23</v>
      </c>
      <c r="E54" s="50" t="s">
        <v>24</v>
      </c>
      <c r="F54" s="51" t="s">
        <v>338</v>
      </c>
      <c r="G54" s="54" t="s">
        <v>339</v>
      </c>
      <c r="H54" s="59" t="s">
        <v>340</v>
      </c>
      <c r="I54" s="53">
        <v>45264</v>
      </c>
      <c r="J54" s="54">
        <f>IF(Tabela1[[#This Row],[TIPO]]="Credenciamento",5,1)</f>
        <v>1</v>
      </c>
      <c r="K54" s="55">
        <f>DATE(YEAR(Tabela1[[#This Row],[PUBLICAÇÃO]])+Tabela1[[#This Row],[PRAZO DE VALIDADE DO ATO AUTORIZATIVO (EM ANOS)]],MONTH(Tabela1[[#This Row],[PUBLICAÇÃO]]),DAY(Tabela1[[#This Row],[PUBLICAÇÃO]])-1)</f>
        <v>45629</v>
      </c>
    </row>
    <row r="55" spans="1:12" ht="30">
      <c r="A55" s="50" t="s">
        <v>232</v>
      </c>
      <c r="B55" s="51" t="s">
        <v>233</v>
      </c>
      <c r="C55" s="64" t="s">
        <v>341</v>
      </c>
      <c r="D55" s="50" t="s">
        <v>235</v>
      </c>
      <c r="E55" s="50" t="s">
        <v>24</v>
      </c>
      <c r="F55" s="51" t="s">
        <v>342</v>
      </c>
      <c r="G55" s="50" t="s">
        <v>343</v>
      </c>
      <c r="H55" s="52" t="s">
        <v>344</v>
      </c>
      <c r="I55" s="53">
        <v>45350</v>
      </c>
      <c r="J55" s="54">
        <f>IF(Tabela1[[#This Row],[TIPO]]="Credenciamento",5,1)</f>
        <v>1</v>
      </c>
      <c r="K55" s="55">
        <f>DATE(YEAR(Tabela1[[#This Row],[PUBLICAÇÃO]])+Tabela1[[#This Row],[PRAZO DE VALIDADE DO ATO AUTORIZATIVO (EM ANOS)]],MONTH(Tabela1[[#This Row],[PUBLICAÇÃO]]),DAY(Tabela1[[#This Row],[PUBLICAÇÃO]])-1)</f>
        <v>45715</v>
      </c>
      <c r="L55" s="56"/>
    </row>
    <row r="56" spans="1:12" ht="30">
      <c r="A56" s="50" t="s">
        <v>345</v>
      </c>
      <c r="B56" s="51" t="s">
        <v>346</v>
      </c>
      <c r="C56" s="50" t="s">
        <v>347</v>
      </c>
      <c r="D56" s="50" t="s">
        <v>348</v>
      </c>
      <c r="E56" s="50" t="s">
        <v>16</v>
      </c>
      <c r="F56" s="51" t="s">
        <v>178</v>
      </c>
      <c r="G56" s="50" t="s">
        <v>179</v>
      </c>
      <c r="H56" s="52" t="s">
        <v>349</v>
      </c>
      <c r="I56" s="53">
        <v>44175</v>
      </c>
      <c r="J56" s="54">
        <f>IF(Tabela1[[#This Row],[TIPO]]="Credenciamento",5,1)</f>
        <v>5</v>
      </c>
      <c r="K56" s="55">
        <f>DATE(YEAR(Tabela1[[#This Row],[PUBLICAÇÃO]])+Tabela1[[#This Row],[PRAZO DE VALIDADE DO ATO AUTORIZATIVO (EM ANOS)]],MONTH(Tabela1[[#This Row],[PUBLICAÇÃO]]),DAY(Tabela1[[#This Row],[PUBLICAÇÃO]])-1)</f>
        <v>46000</v>
      </c>
    </row>
    <row r="57" spans="1:12" ht="30">
      <c r="A57" s="50" t="s">
        <v>170</v>
      </c>
      <c r="B57" s="51" t="s">
        <v>171</v>
      </c>
      <c r="C57" s="50" t="s">
        <v>350</v>
      </c>
      <c r="D57" s="50" t="s">
        <v>173</v>
      </c>
      <c r="E57" s="50" t="s">
        <v>24</v>
      </c>
      <c r="F57" s="51" t="s">
        <v>351</v>
      </c>
      <c r="G57" s="50" t="s">
        <v>352</v>
      </c>
      <c r="H57" s="59" t="s">
        <v>353</v>
      </c>
      <c r="I57" s="53">
        <v>44482</v>
      </c>
      <c r="J57" s="54">
        <f>IF(Tabela1[[#This Row],[TIPO]]="Credenciamento",5,1)</f>
        <v>1</v>
      </c>
      <c r="K57" s="55">
        <f>DATE(YEAR(Tabela1[[#This Row],[PUBLICAÇÃO]])+Tabela1[[#This Row],[PRAZO DE VALIDADE DO ATO AUTORIZATIVO (EM ANOS)]],MONTH(Tabela1[[#This Row],[PUBLICAÇÃO]]),DAY(Tabela1[[#This Row],[PUBLICAÇÃO]])-1)</f>
        <v>44846</v>
      </c>
    </row>
    <row r="58" spans="1:12" ht="60">
      <c r="A58" s="50" t="s">
        <v>354</v>
      </c>
      <c r="B58" s="51" t="s">
        <v>355</v>
      </c>
      <c r="C58" s="50" t="s">
        <v>356</v>
      </c>
      <c r="D58" s="50" t="s">
        <v>357</v>
      </c>
      <c r="E58" s="50" t="s">
        <v>16</v>
      </c>
      <c r="F58" s="51" t="s">
        <v>358</v>
      </c>
      <c r="G58" s="50" t="s">
        <v>359</v>
      </c>
      <c r="H58" s="52" t="s">
        <v>360</v>
      </c>
      <c r="I58" s="53">
        <v>42902</v>
      </c>
      <c r="J58" s="54">
        <f>IF(Tabela1[[#This Row],[TIPO]]="Credenciamento",5,1)</f>
        <v>5</v>
      </c>
      <c r="K58" s="55">
        <f>DATE(YEAR(Tabela1[[#This Row],[PUBLICAÇÃO]])+Tabela1[[#This Row],[PRAZO DE VALIDADE DO ATO AUTORIZATIVO (EM ANOS)]],MONTH(Tabela1[[#This Row],[PUBLICAÇÃO]]),DAY(Tabela1[[#This Row],[PUBLICAÇÃO]])-1)</f>
        <v>44727</v>
      </c>
    </row>
    <row r="59" spans="1:12" ht="30">
      <c r="A59" s="50" t="s">
        <v>361</v>
      </c>
      <c r="B59" s="51" t="s">
        <v>362</v>
      </c>
      <c r="C59" s="50" t="s">
        <v>363</v>
      </c>
      <c r="D59" s="50" t="s">
        <v>364</v>
      </c>
      <c r="E59" s="50" t="s">
        <v>16</v>
      </c>
      <c r="F59" s="51" t="s">
        <v>365</v>
      </c>
      <c r="G59" s="50" t="s">
        <v>366</v>
      </c>
      <c r="H59" s="52" t="s">
        <v>367</v>
      </c>
      <c r="I59" s="53">
        <v>45387</v>
      </c>
      <c r="J59" s="54">
        <f>IF(Tabela1[[#This Row],[TIPO]]="Credenciamento",5,1)</f>
        <v>5</v>
      </c>
      <c r="K59" s="55">
        <f>DATE(YEAR(Tabela1[[#This Row],[PUBLICAÇÃO]])+Tabela1[[#This Row],[PRAZO DE VALIDADE DO ATO AUTORIZATIVO (EM ANOS)]],MONTH(Tabela1[[#This Row],[PUBLICAÇÃO]]),DAY(Tabela1[[#This Row],[PUBLICAÇÃO]])-1)</f>
        <v>47212</v>
      </c>
    </row>
    <row r="60" spans="1:12" ht="30">
      <c r="A60" s="50" t="s">
        <v>368</v>
      </c>
      <c r="B60" s="51" t="s">
        <v>369</v>
      </c>
      <c r="C60" s="50" t="s">
        <v>370</v>
      </c>
      <c r="D60" s="50" t="s">
        <v>371</v>
      </c>
      <c r="E60" s="50" t="s">
        <v>16</v>
      </c>
      <c r="F60" s="51" t="s">
        <v>372</v>
      </c>
      <c r="G60" s="50" t="s">
        <v>373</v>
      </c>
      <c r="H60" s="52" t="s">
        <v>374</v>
      </c>
      <c r="I60" s="53">
        <v>44330</v>
      </c>
      <c r="J60" s="54">
        <f>IF(Tabela1[[#This Row],[TIPO]]="Credenciamento",5,1)</f>
        <v>5</v>
      </c>
      <c r="K60" s="55">
        <f>DATE(YEAR(Tabela1[[#This Row],[PUBLICAÇÃO]])+Tabela1[[#This Row],[PRAZO DE VALIDADE DO ATO AUTORIZATIVO (EM ANOS)]],MONTH(Tabela1[[#This Row],[PUBLICAÇÃO]]),DAY(Tabela1[[#This Row],[PUBLICAÇÃO]])-1)</f>
        <v>46155</v>
      </c>
    </row>
    <row r="61" spans="1:12" s="69" customFormat="1" ht="30">
      <c r="A61" s="65" t="s">
        <v>117</v>
      </c>
      <c r="B61" s="66" t="s">
        <v>118</v>
      </c>
      <c r="C61" s="67" t="s">
        <v>375</v>
      </c>
      <c r="D61" s="65" t="s">
        <v>120</v>
      </c>
      <c r="E61" s="65" t="s">
        <v>24</v>
      </c>
      <c r="F61" s="66" t="s">
        <v>376</v>
      </c>
      <c r="G61" s="65" t="s">
        <v>377</v>
      </c>
      <c r="H61" s="52" t="s">
        <v>378</v>
      </c>
      <c r="I61" s="68">
        <v>45350</v>
      </c>
      <c r="J61" s="69">
        <f>IF(Tabela1[[#This Row],[TIPO]]="Credenciamento",5,1)</f>
        <v>1</v>
      </c>
      <c r="K61" s="70">
        <f>DATE(YEAR(Tabela1[[#This Row],[PUBLICAÇÃO]])+Tabela1[[#This Row],[PRAZO DE VALIDADE DO ATO AUTORIZATIVO (EM ANOS)]],MONTH(Tabela1[[#This Row],[PUBLICAÇÃO]]),DAY(Tabela1[[#This Row],[PUBLICAÇÃO]])-1)</f>
        <v>45715</v>
      </c>
    </row>
    <row r="62" spans="1:12" ht="30">
      <c r="A62" s="50" t="s">
        <v>379</v>
      </c>
      <c r="B62" s="51" t="s">
        <v>380</v>
      </c>
      <c r="C62" s="50" t="s">
        <v>381</v>
      </c>
      <c r="D62" s="50" t="s">
        <v>382</v>
      </c>
      <c r="E62" s="50" t="s">
        <v>16</v>
      </c>
      <c r="F62" s="51" t="s">
        <v>383</v>
      </c>
      <c r="G62" s="50" t="s">
        <v>384</v>
      </c>
      <c r="H62" s="52" t="s">
        <v>385</v>
      </c>
      <c r="I62" s="53">
        <v>44748</v>
      </c>
      <c r="J62" s="54">
        <f>IF(Tabela1[[#This Row],[TIPO]]="Credenciamento",5,1)</f>
        <v>5</v>
      </c>
      <c r="K62" s="55">
        <f>DATE(YEAR(Tabela1[[#This Row],[PUBLICAÇÃO]])+Tabela1[[#This Row],[PRAZO DE VALIDADE DO ATO AUTORIZATIVO (EM ANOS)]],MONTH(Tabela1[[#This Row],[PUBLICAÇÃO]]),DAY(Tabela1[[#This Row],[PUBLICAÇÃO]])-1)</f>
        <v>46573</v>
      </c>
    </row>
    <row r="63" spans="1:12" ht="30">
      <c r="A63" s="50" t="s">
        <v>386</v>
      </c>
      <c r="B63" s="51" t="s">
        <v>387</v>
      </c>
      <c r="C63" s="50" t="s">
        <v>388</v>
      </c>
      <c r="D63" s="50" t="s">
        <v>389</v>
      </c>
      <c r="E63" s="50" t="s">
        <v>16</v>
      </c>
      <c r="F63" s="51" t="s">
        <v>93</v>
      </c>
      <c r="G63" s="50" t="s">
        <v>94</v>
      </c>
      <c r="H63" s="52" t="s">
        <v>390</v>
      </c>
      <c r="I63" s="53">
        <v>44155</v>
      </c>
      <c r="J63" s="54">
        <f>IF(Tabela1[[#This Row],[TIPO]]="Credenciamento",5,1)</f>
        <v>5</v>
      </c>
      <c r="K63" s="55">
        <f>DATE(YEAR(Tabela1[[#This Row],[PUBLICAÇÃO]])+Tabela1[[#This Row],[PRAZO DE VALIDADE DO ATO AUTORIZATIVO (EM ANOS)]],MONTH(Tabela1[[#This Row],[PUBLICAÇÃO]]),DAY(Tabela1[[#This Row],[PUBLICAÇÃO]])-1)</f>
        <v>45980</v>
      </c>
    </row>
    <row r="64" spans="1:12" ht="30">
      <c r="A64" s="50" t="s">
        <v>391</v>
      </c>
      <c r="B64" s="51" t="s">
        <v>392</v>
      </c>
      <c r="C64" s="50" t="s">
        <v>393</v>
      </c>
      <c r="D64" s="50" t="s">
        <v>394</v>
      </c>
      <c r="E64" s="50" t="s">
        <v>16</v>
      </c>
      <c r="F64" s="51" t="s">
        <v>395</v>
      </c>
      <c r="G64" s="50" t="s">
        <v>396</v>
      </c>
      <c r="H64" s="62" t="s">
        <v>397</v>
      </c>
      <c r="I64" s="53">
        <v>42495</v>
      </c>
      <c r="J64" s="54">
        <f>IF(Tabela1[[#This Row],[TIPO]]="Credenciamento",5,1)</f>
        <v>5</v>
      </c>
      <c r="K64" s="55">
        <f>DATE(YEAR(Tabela1[[#This Row],[PUBLICAÇÃO]])+Tabela1[[#This Row],[PRAZO DE VALIDADE DO ATO AUTORIZATIVO (EM ANOS)]],MONTH(Tabela1[[#This Row],[PUBLICAÇÃO]]),DAY(Tabela1[[#This Row],[PUBLICAÇÃO]])-1)</f>
        <v>44320</v>
      </c>
    </row>
    <row r="65" spans="1:12" ht="30">
      <c r="A65" s="50" t="s">
        <v>398</v>
      </c>
      <c r="B65" s="51" t="s">
        <v>282</v>
      </c>
      <c r="C65" s="50" t="s">
        <v>399</v>
      </c>
      <c r="D65" s="50" t="s">
        <v>400</v>
      </c>
      <c r="E65" s="50" t="s">
        <v>16</v>
      </c>
      <c r="F65" s="51" t="s">
        <v>178</v>
      </c>
      <c r="G65" s="50" t="s">
        <v>179</v>
      </c>
      <c r="H65" s="52" t="s">
        <v>401</v>
      </c>
      <c r="I65" s="53">
        <v>44144</v>
      </c>
      <c r="J65" s="54">
        <f>IF(Tabela1[[#This Row],[TIPO]]="Credenciamento",5,1)</f>
        <v>5</v>
      </c>
      <c r="K65" s="55">
        <f>DATE(YEAR(Tabela1[[#This Row],[PUBLICAÇÃO]])+Tabela1[[#This Row],[PRAZO DE VALIDADE DO ATO AUTORIZATIVO (EM ANOS)]],MONTH(Tabela1[[#This Row],[PUBLICAÇÃO]]),DAY(Tabela1[[#This Row],[PUBLICAÇÃO]])-1)</f>
        <v>45969</v>
      </c>
    </row>
    <row r="66" spans="1:12" ht="30">
      <c r="A66" s="50" t="s">
        <v>402</v>
      </c>
      <c r="B66" s="51" t="s">
        <v>403</v>
      </c>
      <c r="C66" s="50" t="s">
        <v>404</v>
      </c>
      <c r="D66" s="50" t="s">
        <v>405</v>
      </c>
      <c r="E66" s="50" t="s">
        <v>16</v>
      </c>
      <c r="F66" s="51" t="s">
        <v>406</v>
      </c>
      <c r="G66" s="50" t="s">
        <v>407</v>
      </c>
      <c r="H66" s="62" t="s">
        <v>408</v>
      </c>
      <c r="I66" s="53">
        <v>44420</v>
      </c>
      <c r="J66" s="54">
        <f>IF(Tabela1[[#This Row],[TIPO]]="Credenciamento",5,1)</f>
        <v>5</v>
      </c>
      <c r="K66" s="55">
        <v>46245</v>
      </c>
    </row>
    <row r="67" spans="1:12" ht="30">
      <c r="A67" s="50" t="s">
        <v>35</v>
      </c>
      <c r="B67" s="51" t="s">
        <v>36</v>
      </c>
      <c r="C67" s="50" t="s">
        <v>409</v>
      </c>
      <c r="D67" s="50" t="s">
        <v>38</v>
      </c>
      <c r="E67" s="50" t="s">
        <v>24</v>
      </c>
      <c r="F67" s="51" t="s">
        <v>410</v>
      </c>
      <c r="G67" s="50" t="s">
        <v>411</v>
      </c>
      <c r="H67" s="52" t="s">
        <v>412</v>
      </c>
      <c r="I67" s="53">
        <v>43383</v>
      </c>
      <c r="J67" s="54">
        <f>IF(Tabela1[[#This Row],[TIPO]]="Credenciamento",5,1)</f>
        <v>1</v>
      </c>
      <c r="K67" s="55">
        <f>DATE(YEAR(Tabela1[[#This Row],[PUBLICAÇÃO]])+Tabela1[[#This Row],[PRAZO DE VALIDADE DO ATO AUTORIZATIVO (EM ANOS)]],MONTH(Tabela1[[#This Row],[PUBLICAÇÃO]]),DAY(Tabela1[[#This Row],[PUBLICAÇÃO]])-1)</f>
        <v>43747</v>
      </c>
      <c r="L67" s="56" t="s">
        <v>227</v>
      </c>
    </row>
    <row r="68" spans="1:12" ht="30">
      <c r="A68" s="50" t="s">
        <v>35</v>
      </c>
      <c r="B68" s="51" t="s">
        <v>36</v>
      </c>
      <c r="C68" s="58" t="s">
        <v>413</v>
      </c>
      <c r="D68" s="50" t="s">
        <v>38</v>
      </c>
      <c r="E68" s="50" t="s">
        <v>24</v>
      </c>
      <c r="F68" s="51" t="s">
        <v>414</v>
      </c>
      <c r="G68" s="50" t="s">
        <v>415</v>
      </c>
      <c r="H68" s="61" t="s">
        <v>416</v>
      </c>
      <c r="I68" s="53">
        <v>45350</v>
      </c>
      <c r="J68" s="54">
        <f>IF(Tabela1[[#This Row],[TIPO]]="Credenciamento",5,1)</f>
        <v>1</v>
      </c>
      <c r="K68" s="55">
        <f>DATE(YEAR(Tabela1[[#This Row],[PUBLICAÇÃO]])+Tabela1[[#This Row],[PRAZO DE VALIDADE DO ATO AUTORIZATIVO (EM ANOS)]],MONTH(Tabela1[[#This Row],[PUBLICAÇÃO]]),DAY(Tabela1[[#This Row],[PUBLICAÇÃO]])-1)</f>
        <v>45715</v>
      </c>
    </row>
    <row r="69" spans="1:12">
      <c r="A69" s="50" t="s">
        <v>417</v>
      </c>
      <c r="B69" s="51" t="s">
        <v>418</v>
      </c>
      <c r="C69" s="50" t="s">
        <v>419</v>
      </c>
      <c r="D69" s="50" t="s">
        <v>420</v>
      </c>
      <c r="E69" s="50" t="s">
        <v>24</v>
      </c>
      <c r="F69" s="51" t="s">
        <v>414</v>
      </c>
      <c r="G69" s="50" t="s">
        <v>415</v>
      </c>
      <c r="H69" s="52" t="s">
        <v>421</v>
      </c>
      <c r="I69" s="53">
        <v>45264</v>
      </c>
      <c r="J69" s="54">
        <f>IF(Tabela1[[#This Row],[TIPO]]="Credenciamento",5,1)</f>
        <v>1</v>
      </c>
      <c r="K69" s="55">
        <f>DATE(YEAR(Tabela1[[#This Row],[PUBLICAÇÃO]])+Tabela1[[#This Row],[PRAZO DE VALIDADE DO ATO AUTORIZATIVO (EM ANOS)]],MONTH(Tabela1[[#This Row],[PUBLICAÇÃO]]),DAY(Tabela1[[#This Row],[PUBLICAÇÃO]])-1)</f>
        <v>45629</v>
      </c>
    </row>
    <row r="70" spans="1:12" ht="30">
      <c r="A70" s="50" t="s">
        <v>170</v>
      </c>
      <c r="B70" s="51" t="s">
        <v>171</v>
      </c>
      <c r="C70" s="54" t="s">
        <v>422</v>
      </c>
      <c r="D70" s="50" t="s">
        <v>173</v>
      </c>
      <c r="E70" s="50" t="s">
        <v>24</v>
      </c>
      <c r="F70" s="51" t="s">
        <v>423</v>
      </c>
      <c r="G70" s="50" t="s">
        <v>424</v>
      </c>
      <c r="H70" s="52" t="s">
        <v>425</v>
      </c>
      <c r="I70" s="53">
        <v>44904</v>
      </c>
      <c r="J70" s="54">
        <f>IF(Tabela1[[#This Row],[TIPO]]="Credenciamento",5,1)</f>
        <v>1</v>
      </c>
      <c r="K70" s="55">
        <f>DATE(YEAR(Tabela1[[#This Row],[PUBLICAÇÃO]])+Tabela1[[#This Row],[PRAZO DE VALIDADE DO ATO AUTORIZATIVO (EM ANOS)]],MONTH(Tabela1[[#This Row],[PUBLICAÇÃO]]),DAY(Tabela1[[#This Row],[PUBLICAÇÃO]])-1)</f>
        <v>45268</v>
      </c>
      <c r="L70" s="56"/>
    </row>
    <row r="71" spans="1:12" ht="30">
      <c r="A71" s="50" t="s">
        <v>426</v>
      </c>
      <c r="B71" s="51" t="s">
        <v>282</v>
      </c>
      <c r="C71" s="50" t="s">
        <v>427</v>
      </c>
      <c r="D71" s="50" t="s">
        <v>428</v>
      </c>
      <c r="E71" s="50" t="s">
        <v>16</v>
      </c>
      <c r="F71" s="51" t="s">
        <v>429</v>
      </c>
      <c r="G71" s="50" t="s">
        <v>430</v>
      </c>
      <c r="H71" s="52" t="s">
        <v>431</v>
      </c>
      <c r="I71" s="53">
        <v>44420</v>
      </c>
      <c r="J71" s="54">
        <f>IF(Tabela1[[#This Row],[TIPO]]="Credenciamento",5,1)</f>
        <v>5</v>
      </c>
      <c r="K71" s="55">
        <f>DATE(YEAR(Tabela1[[#This Row],[PUBLICAÇÃO]])+Tabela1[[#This Row],[PRAZO DE VALIDADE DO ATO AUTORIZATIVO (EM ANOS)]],MONTH(Tabela1[[#This Row],[PUBLICAÇÃO]]),DAY(Tabela1[[#This Row],[PUBLICAÇÃO]])-1)</f>
        <v>46245</v>
      </c>
    </row>
    <row r="72" spans="1:12">
      <c r="A72" s="50" t="s">
        <v>170</v>
      </c>
      <c r="B72" s="51" t="s">
        <v>171</v>
      </c>
      <c r="C72" s="92" t="s">
        <v>432</v>
      </c>
      <c r="D72" s="50" t="s">
        <v>173</v>
      </c>
      <c r="E72" s="50" t="s">
        <v>24</v>
      </c>
      <c r="F72" s="51" t="s">
        <v>433</v>
      </c>
      <c r="G72" s="50" t="s">
        <v>434</v>
      </c>
      <c r="H72" s="59" t="s">
        <v>435</v>
      </c>
      <c r="I72" s="53">
        <v>45405</v>
      </c>
      <c r="J72" s="54">
        <f>IF(Tabela1[[#This Row],[TIPO]]="Credenciamento",5,1)</f>
        <v>1</v>
      </c>
      <c r="K72" s="55">
        <f>DATE(YEAR(Tabela1[[#This Row],[PUBLICAÇÃO]])+Tabela1[[#This Row],[PRAZO DE VALIDADE DO ATO AUTORIZATIVO (EM ANOS)]],MONTH(Tabela1[[#This Row],[PUBLICAÇÃO]]),DAY(Tabela1[[#This Row],[PUBLICAÇÃO]])-1)</f>
        <v>45769</v>
      </c>
    </row>
    <row r="73" spans="1:12" ht="30">
      <c r="A73" s="50" t="s">
        <v>417</v>
      </c>
      <c r="B73" s="51" t="s">
        <v>418</v>
      </c>
      <c r="C73" s="50" t="s">
        <v>436</v>
      </c>
      <c r="D73" s="50" t="s">
        <v>420</v>
      </c>
      <c r="E73" s="50" t="s">
        <v>24</v>
      </c>
      <c r="F73" s="51" t="s">
        <v>351</v>
      </c>
      <c r="G73" s="50" t="s">
        <v>352</v>
      </c>
      <c r="H73" s="52" t="s">
        <v>437</v>
      </c>
      <c r="I73" s="53">
        <v>45166</v>
      </c>
      <c r="J73" s="54">
        <f>IF(Tabela1[[#This Row],[TIPO]]="Credenciamento",5,1)</f>
        <v>1</v>
      </c>
      <c r="K73" s="55">
        <f>DATE(YEAR(Tabela1[[#This Row],[PUBLICAÇÃO]])+Tabela1[[#This Row],[PRAZO DE VALIDADE DO ATO AUTORIZATIVO (EM ANOS)]],MONTH(Tabela1[[#This Row],[PUBLICAÇÃO]]),DAY(Tabela1[[#This Row],[PUBLICAÇÃO]])-1)</f>
        <v>45531</v>
      </c>
      <c r="L73" s="56"/>
    </row>
    <row r="74" spans="1:12" ht="30">
      <c r="A74" s="50" t="s">
        <v>20</v>
      </c>
      <c r="B74" s="51" t="s">
        <v>21</v>
      </c>
      <c r="C74" s="78" t="s">
        <v>438</v>
      </c>
      <c r="D74" s="50" t="s">
        <v>23</v>
      </c>
      <c r="E74" s="50" t="s">
        <v>24</v>
      </c>
      <c r="F74" s="51" t="s">
        <v>439</v>
      </c>
      <c r="G74" s="50" t="s">
        <v>440</v>
      </c>
      <c r="H74" s="61" t="s">
        <v>441</v>
      </c>
      <c r="I74" s="53">
        <v>45405</v>
      </c>
      <c r="J74" s="54">
        <f>IF(Tabela1[[#This Row],[TIPO]]="Credenciamento",5,1)</f>
        <v>1</v>
      </c>
      <c r="K74" s="55">
        <f>DATE(YEAR(Tabela1[[#This Row],[PUBLICAÇÃO]])+Tabela1[[#This Row],[PRAZO DE VALIDADE DO ATO AUTORIZATIVO (EM ANOS)]],MONTH(Tabela1[[#This Row],[PUBLICAÇÃO]]),DAY(Tabela1[[#This Row],[PUBLICAÇÃO]])-1)</f>
        <v>45769</v>
      </c>
    </row>
    <row r="75" spans="1:12" ht="29.25" customHeight="1">
      <c r="A75" s="50" t="s">
        <v>402</v>
      </c>
      <c r="B75" s="51" t="s">
        <v>403</v>
      </c>
      <c r="C75" s="50" t="s">
        <v>442</v>
      </c>
      <c r="D75" s="50" t="s">
        <v>405</v>
      </c>
      <c r="E75" s="50" t="s">
        <v>24</v>
      </c>
      <c r="F75" s="51" t="s">
        <v>443</v>
      </c>
      <c r="G75" s="50" t="s">
        <v>444</v>
      </c>
      <c r="H75" s="52" t="s">
        <v>445</v>
      </c>
      <c r="I75" s="53">
        <v>45237</v>
      </c>
      <c r="J75" s="54">
        <f>IF(Tabela1[[#This Row],[TIPO]]="Credenciamento",5,1)</f>
        <v>1</v>
      </c>
      <c r="K75" s="55">
        <f>DATE(YEAR(Tabela1[[#This Row],[PUBLICAÇÃO]])+Tabela1[[#This Row],[PRAZO DE VALIDADE DO ATO AUTORIZATIVO (EM ANOS)]],MONTH(Tabela1[[#This Row],[PUBLICAÇÃO]]),DAY(Tabela1[[#This Row],[PUBLICAÇÃO]])-1)</f>
        <v>45602</v>
      </c>
    </row>
    <row r="76" spans="1:12" ht="30">
      <c r="A76" s="50" t="s">
        <v>446</v>
      </c>
      <c r="B76" s="51" t="s">
        <v>447</v>
      </c>
      <c r="C76" s="50" t="s">
        <v>448</v>
      </c>
      <c r="D76" s="50" t="s">
        <v>449</v>
      </c>
      <c r="E76" s="50" t="s">
        <v>16</v>
      </c>
      <c r="F76" s="51" t="s">
        <v>450</v>
      </c>
      <c r="G76" s="50" t="s">
        <v>451</v>
      </c>
      <c r="H76" s="52" t="s">
        <v>452</v>
      </c>
      <c r="I76" s="53">
        <v>44635</v>
      </c>
      <c r="J76" s="54">
        <f>IF(Tabela1[[#This Row],[TIPO]]="Credenciamento",5,1)</f>
        <v>5</v>
      </c>
      <c r="K76" s="55">
        <f>DATE(YEAR(Tabela1[[#This Row],[PUBLICAÇÃO]])+Tabela1[[#This Row],[PRAZO DE VALIDADE DO ATO AUTORIZATIVO (EM ANOS)]],MONTH(Tabela1[[#This Row],[PUBLICAÇÃO]]),DAY(Tabela1[[#This Row],[PUBLICAÇÃO]])-1)</f>
        <v>46460</v>
      </c>
    </row>
    <row r="77" spans="1:12" ht="45">
      <c r="A77" s="50" t="s">
        <v>453</v>
      </c>
      <c r="B77" s="51" t="s">
        <v>454</v>
      </c>
      <c r="C77" s="50" t="s">
        <v>455</v>
      </c>
      <c r="D77" s="50" t="s">
        <v>456</v>
      </c>
      <c r="E77" s="50" t="s">
        <v>16</v>
      </c>
      <c r="F77" s="51" t="s">
        <v>406</v>
      </c>
      <c r="G77" s="50" t="s">
        <v>407</v>
      </c>
      <c r="H77" s="52" t="s">
        <v>457</v>
      </c>
      <c r="I77" s="53">
        <v>44155</v>
      </c>
      <c r="J77" s="54">
        <f>IF(Tabela1[[#This Row],[TIPO]]="Credenciamento",5,1)</f>
        <v>5</v>
      </c>
      <c r="K77" s="55">
        <f>DATE(YEAR(Tabela1[[#This Row],[PUBLICAÇÃO]])+Tabela1[[#This Row],[PRAZO DE VALIDADE DO ATO AUTORIZATIVO (EM ANOS)]],MONTH(Tabela1[[#This Row],[PUBLICAÇÃO]]),DAY(Tabela1[[#This Row],[PUBLICAÇÃO]])-1)</f>
        <v>45980</v>
      </c>
    </row>
    <row r="78" spans="1:12" ht="30">
      <c r="A78" s="50" t="s">
        <v>332</v>
      </c>
      <c r="B78" s="51" t="s">
        <v>333</v>
      </c>
      <c r="C78" s="50" t="s">
        <v>458</v>
      </c>
      <c r="D78" s="50" t="s">
        <v>335</v>
      </c>
      <c r="E78" s="50" t="s">
        <v>24</v>
      </c>
      <c r="F78" s="51" t="s">
        <v>459</v>
      </c>
      <c r="G78" s="50" t="s">
        <v>460</v>
      </c>
      <c r="H78" s="52" t="s">
        <v>461</v>
      </c>
      <c r="I78" s="53">
        <v>45072</v>
      </c>
      <c r="J78" s="54">
        <f>IF(Tabela1[[#This Row],[TIPO]]="Credenciamento",5,1)</f>
        <v>1</v>
      </c>
      <c r="K78" s="55">
        <f>DATE(YEAR(Tabela1[[#This Row],[PUBLICAÇÃO]])+Tabela1[[#This Row],[PRAZO DE VALIDADE DO ATO AUTORIZATIVO (EM ANOS)]],MONTH(Tabela1[[#This Row],[PUBLICAÇÃO]]),DAY(Tabela1[[#This Row],[PUBLICAÇÃO]])-1)</f>
        <v>45437</v>
      </c>
      <c r="L78" s="57" t="s">
        <v>257</v>
      </c>
    </row>
    <row r="79" spans="1:12" ht="30">
      <c r="A79" s="50" t="s">
        <v>462</v>
      </c>
      <c r="B79" s="51" t="s">
        <v>463</v>
      </c>
      <c r="C79" s="64" t="s">
        <v>464</v>
      </c>
      <c r="D79" s="50" t="s">
        <v>465</v>
      </c>
      <c r="E79" s="50" t="s">
        <v>16</v>
      </c>
      <c r="F79" s="51" t="s">
        <v>132</v>
      </c>
      <c r="G79" s="50" t="s">
        <v>133</v>
      </c>
      <c r="H79" s="52" t="s">
        <v>466</v>
      </c>
      <c r="I79" s="53">
        <v>44683</v>
      </c>
      <c r="J79" s="54">
        <f>IF(Tabela1[[#This Row],[TIPO]]="Credenciamento",5,1)</f>
        <v>5</v>
      </c>
      <c r="K79" s="55">
        <f>DATE(YEAR(Tabela1[[#This Row],[PUBLICAÇÃO]])+Tabela1[[#This Row],[PRAZO DE VALIDADE DO ATO AUTORIZATIVO (EM ANOS)]],MONTH(Tabela1[[#This Row],[PUBLICAÇÃO]]),DAY(Tabela1[[#This Row],[PUBLICAÇÃO]])-1)</f>
        <v>46508</v>
      </c>
    </row>
    <row r="80" spans="1:12" ht="30">
      <c r="A80" s="50" t="s">
        <v>103</v>
      </c>
      <c r="B80" s="51" t="s">
        <v>104</v>
      </c>
      <c r="C80" s="50" t="s">
        <v>467</v>
      </c>
      <c r="D80" s="50" t="s">
        <v>106</v>
      </c>
      <c r="E80" s="50" t="s">
        <v>16</v>
      </c>
      <c r="F80" s="51" t="s">
        <v>342</v>
      </c>
      <c r="G80" s="50" t="s">
        <v>343</v>
      </c>
      <c r="H80" s="62" t="s">
        <v>468</v>
      </c>
      <c r="I80" s="53">
        <v>44155</v>
      </c>
      <c r="J80" s="54">
        <f>IF(Tabela1[[#This Row],[TIPO]]="Credenciamento",5,1)</f>
        <v>5</v>
      </c>
      <c r="K80" s="55">
        <f>DATE(YEAR(Tabela1[[#This Row],[PUBLICAÇÃO]])+Tabela1[[#This Row],[PRAZO DE VALIDADE DO ATO AUTORIZATIVO (EM ANOS)]],MONTH(Tabela1[[#This Row],[PUBLICAÇÃO]]),DAY(Tabela1[[#This Row],[PUBLICAÇÃO]])-1)</f>
        <v>45980</v>
      </c>
    </row>
    <row r="81" spans="1:12" ht="30">
      <c r="A81" s="50" t="s">
        <v>332</v>
      </c>
      <c r="B81" s="51" t="s">
        <v>333</v>
      </c>
      <c r="C81" s="50" t="s">
        <v>469</v>
      </c>
      <c r="D81" s="50" t="s">
        <v>335</v>
      </c>
      <c r="E81" s="50" t="s">
        <v>24</v>
      </c>
      <c r="F81" s="51" t="s">
        <v>470</v>
      </c>
      <c r="G81" s="50" t="s">
        <v>471</v>
      </c>
      <c r="H81" s="52" t="s">
        <v>472</v>
      </c>
      <c r="I81" s="53">
        <v>45111</v>
      </c>
      <c r="J81" s="90">
        <f>IF(Tabela1[[#This Row],[TIPO]]="Credenciamento",5,1)</f>
        <v>1</v>
      </c>
      <c r="K81" s="55">
        <f>DATE(YEAR(Tabela1[[#This Row],[PUBLICAÇÃO]])+Tabela1[[#This Row],[PRAZO DE VALIDADE DO ATO AUTORIZATIVO (EM ANOS)]],MONTH(Tabela1[[#This Row],[PUBLICAÇÃO]]),DAY(Tabela1[[#This Row],[PUBLICAÇÃO]])-1)</f>
        <v>45476</v>
      </c>
      <c r="L81" s="56"/>
    </row>
    <row r="82" spans="1:12" ht="30">
      <c r="A82" s="51" t="s">
        <v>473</v>
      </c>
      <c r="B82" s="51" t="s">
        <v>474</v>
      </c>
      <c r="C82" s="50" t="s">
        <v>475</v>
      </c>
      <c r="D82" s="50" t="s">
        <v>476</v>
      </c>
      <c r="E82" s="50" t="s">
        <v>16</v>
      </c>
      <c r="F82" s="51" t="s">
        <v>477</v>
      </c>
      <c r="G82" s="50" t="s">
        <v>478</v>
      </c>
      <c r="H82" s="52" t="s">
        <v>479</v>
      </c>
      <c r="I82" s="53">
        <v>44683</v>
      </c>
      <c r="J82" s="54">
        <f>IF(Tabela1[[#This Row],[TIPO]]="Credenciamento",5,1)</f>
        <v>5</v>
      </c>
      <c r="K82" s="55">
        <f>DATE(YEAR(Tabela1[[#This Row],[PUBLICAÇÃO]])+Tabela1[[#This Row],[PRAZO DE VALIDADE DO ATO AUTORIZATIVO (EM ANOS)]],MONTH(Tabela1[[#This Row],[PUBLICAÇÃO]]),DAY(Tabela1[[#This Row],[PUBLICAÇÃO]])-1)</f>
        <v>46508</v>
      </c>
    </row>
    <row r="83" spans="1:12">
      <c r="A83" s="50" t="s">
        <v>170</v>
      </c>
      <c r="B83" s="51" t="s">
        <v>171</v>
      </c>
      <c r="C83" s="50" t="s">
        <v>480</v>
      </c>
      <c r="D83" s="50" t="s">
        <v>173</v>
      </c>
      <c r="E83" s="50" t="s">
        <v>24</v>
      </c>
      <c r="F83" s="51" t="s">
        <v>79</v>
      </c>
      <c r="G83" s="50" t="s">
        <v>80</v>
      </c>
      <c r="H83" s="52" t="s">
        <v>481</v>
      </c>
      <c r="I83" s="53">
        <v>44420</v>
      </c>
      <c r="J83" s="54">
        <f>IF(Tabela1[[#This Row],[TIPO]]="Credenciamento",5,1)</f>
        <v>1</v>
      </c>
      <c r="K83" s="55">
        <f>DATE(YEAR(Tabela1[[#This Row],[PUBLICAÇÃO]])+Tabela1[[#This Row],[PRAZO DE VALIDADE DO ATO AUTORIZATIVO (EM ANOS)]],MONTH(Tabela1[[#This Row],[PUBLICAÇÃO]]),DAY(Tabela1[[#This Row],[PUBLICAÇÃO]])-1)</f>
        <v>44784</v>
      </c>
      <c r="L83" s="56"/>
    </row>
    <row r="84" spans="1:12" ht="45">
      <c r="A84" s="50" t="s">
        <v>482</v>
      </c>
      <c r="B84" s="51" t="s">
        <v>483</v>
      </c>
      <c r="C84" s="50" t="s">
        <v>484</v>
      </c>
      <c r="D84" s="50" t="s">
        <v>485</v>
      </c>
      <c r="E84" s="50" t="s">
        <v>16</v>
      </c>
      <c r="F84" s="51" t="s">
        <v>17</v>
      </c>
      <c r="G84" s="50" t="s">
        <v>486</v>
      </c>
      <c r="H84" s="52" t="s">
        <v>487</v>
      </c>
      <c r="I84" s="53">
        <v>44810</v>
      </c>
      <c r="J84" s="54">
        <f>IF(Tabela1[[#This Row],[TIPO]]="Credenciamento",5,1)</f>
        <v>5</v>
      </c>
      <c r="K84" s="55">
        <f>DATE(YEAR(Tabela1[[#This Row],[PUBLICAÇÃO]])+Tabela1[[#This Row],[PRAZO DE VALIDADE DO ATO AUTORIZATIVO (EM ANOS)]],MONTH(Tabela1[[#This Row],[PUBLICAÇÃO]]),DAY(Tabela1[[#This Row],[PUBLICAÇÃO]])-1)</f>
        <v>46635</v>
      </c>
    </row>
    <row r="85" spans="1:12" ht="30">
      <c r="A85" s="50" t="s">
        <v>488</v>
      </c>
      <c r="B85" s="51" t="s">
        <v>489</v>
      </c>
      <c r="C85" s="50" t="s">
        <v>490</v>
      </c>
      <c r="D85" s="50" t="s">
        <v>491</v>
      </c>
      <c r="E85" s="50" t="s">
        <v>16</v>
      </c>
      <c r="F85" s="51" t="s">
        <v>492</v>
      </c>
      <c r="G85" s="50" t="s">
        <v>493</v>
      </c>
      <c r="H85" s="52" t="s">
        <v>494</v>
      </c>
      <c r="I85" s="53">
        <v>44155</v>
      </c>
      <c r="J85" s="54">
        <f>IF(Tabela1[[#This Row],[TIPO]]="Credenciamento",5,1)</f>
        <v>5</v>
      </c>
      <c r="K85" s="55">
        <f>DATE(YEAR(Tabela1[[#This Row],[PUBLICAÇÃO]])+Tabela1[[#This Row],[PRAZO DE VALIDADE DO ATO AUTORIZATIVO (EM ANOS)]],MONTH(Tabela1[[#This Row],[PUBLICAÇÃO]]),DAY(Tabela1[[#This Row],[PUBLICAÇÃO]])-1)</f>
        <v>45980</v>
      </c>
    </row>
    <row r="86" spans="1:12" ht="30">
      <c r="A86" s="50" t="s">
        <v>327</v>
      </c>
      <c r="B86" s="51" t="s">
        <v>328</v>
      </c>
      <c r="C86" s="50" t="s">
        <v>495</v>
      </c>
      <c r="D86" s="50" t="s">
        <v>330</v>
      </c>
      <c r="E86" s="50" t="s">
        <v>16</v>
      </c>
      <c r="F86" s="51" t="s">
        <v>224</v>
      </c>
      <c r="G86" s="50" t="s">
        <v>225</v>
      </c>
      <c r="H86" s="59" t="s">
        <v>496</v>
      </c>
      <c r="I86" s="53">
        <v>45072</v>
      </c>
      <c r="J86" s="54">
        <f>IF(Tabela1[[#This Row],[TIPO]]="Credenciamento",5,1)</f>
        <v>5</v>
      </c>
      <c r="K86" s="55">
        <f>DATE(YEAR(Tabela1[[#This Row],[PUBLICAÇÃO]])+Tabela1[[#This Row],[PRAZO DE VALIDADE DO ATO AUTORIZATIVO (EM ANOS)]],MONTH(Tabela1[[#This Row],[PUBLICAÇÃO]]),DAY(Tabela1[[#This Row],[PUBLICAÇÃO]])-1)</f>
        <v>46898</v>
      </c>
    </row>
    <row r="87" spans="1:12">
      <c r="A87" s="50" t="s">
        <v>170</v>
      </c>
      <c r="B87" s="51" t="s">
        <v>171</v>
      </c>
      <c r="C87" s="50" t="s">
        <v>497</v>
      </c>
      <c r="D87" s="50" t="s">
        <v>173</v>
      </c>
      <c r="E87" s="50" t="s">
        <v>24</v>
      </c>
      <c r="F87" s="51" t="s">
        <v>376</v>
      </c>
      <c r="G87" s="50" t="s">
        <v>377</v>
      </c>
      <c r="H87" s="52" t="s">
        <v>498</v>
      </c>
      <c r="I87" s="53">
        <v>44382</v>
      </c>
      <c r="J87" s="54">
        <f>IF(Tabela1[[#This Row],[TIPO]]="Credenciamento",5,1)</f>
        <v>1</v>
      </c>
      <c r="K87" s="55">
        <f>DATE(YEAR(Tabela1[[#This Row],[PUBLICAÇÃO]])+Tabela1[[#This Row],[PRAZO DE VALIDADE DO ATO AUTORIZATIVO (EM ANOS)]],MONTH(Tabela1[[#This Row],[PUBLICAÇÃO]]),DAY(Tabela1[[#This Row],[PUBLICAÇÃO]])-1)</f>
        <v>44746</v>
      </c>
      <c r="L87" s="56"/>
    </row>
    <row r="88" spans="1:12" ht="30">
      <c r="A88" s="50" t="s">
        <v>170</v>
      </c>
      <c r="B88" s="51" t="s">
        <v>171</v>
      </c>
      <c r="C88" s="64" t="s">
        <v>499</v>
      </c>
      <c r="D88" s="50" t="s">
        <v>173</v>
      </c>
      <c r="E88" s="50" t="s">
        <v>24</v>
      </c>
      <c r="F88" s="51" t="s">
        <v>500</v>
      </c>
      <c r="G88" s="50" t="s">
        <v>501</v>
      </c>
      <c r="H88" s="61" t="s">
        <v>502</v>
      </c>
      <c r="I88" s="53">
        <v>45293</v>
      </c>
      <c r="J88" s="54">
        <f>IF(Tabela1[[#This Row],[TIPO]]="Credenciamento",5,1)</f>
        <v>1</v>
      </c>
      <c r="K88" s="55">
        <f>DATE(YEAR(Tabela1[[#This Row],[PUBLICAÇÃO]])+Tabela1[[#This Row],[PRAZO DE VALIDADE DO ATO AUTORIZATIVO (EM ANOS)]],MONTH(Tabela1[[#This Row],[PUBLICAÇÃO]]),DAY(Tabela1[[#This Row],[PUBLICAÇÃO]])-1)</f>
        <v>45658</v>
      </c>
      <c r="L88" s="56"/>
    </row>
    <row r="89" spans="1:12" ht="30">
      <c r="A89" s="50" t="s">
        <v>156</v>
      </c>
      <c r="B89" s="51" t="s">
        <v>157</v>
      </c>
      <c r="C89" s="50" t="s">
        <v>503</v>
      </c>
      <c r="D89" s="50" t="s">
        <v>159</v>
      </c>
      <c r="E89" s="50" t="s">
        <v>16</v>
      </c>
      <c r="F89" s="51" t="s">
        <v>504</v>
      </c>
      <c r="G89" s="50" t="s">
        <v>505</v>
      </c>
      <c r="H89" s="52" t="s">
        <v>506</v>
      </c>
      <c r="I89" s="53">
        <v>44330</v>
      </c>
      <c r="J89" s="54">
        <f>IF(Tabela1[[#This Row],[TIPO]]="Credenciamento",5,1)</f>
        <v>5</v>
      </c>
      <c r="K89" s="55">
        <f>DATE(YEAR(Tabela1[[#This Row],[PUBLICAÇÃO]])+Tabela1[[#This Row],[PRAZO DE VALIDADE DO ATO AUTORIZATIVO (EM ANOS)]],MONTH(Tabela1[[#This Row],[PUBLICAÇÃO]]),DAY(Tabela1[[#This Row],[PUBLICAÇÃO]])-1)</f>
        <v>46155</v>
      </c>
    </row>
    <row r="90" spans="1:12" ht="30">
      <c r="A90" s="50" t="s">
        <v>117</v>
      </c>
      <c r="B90" s="51" t="s">
        <v>118</v>
      </c>
      <c r="C90" s="50" t="s">
        <v>507</v>
      </c>
      <c r="D90" s="50" t="s">
        <v>120</v>
      </c>
      <c r="E90" s="50" t="s">
        <v>16</v>
      </c>
      <c r="F90" s="51" t="s">
        <v>508</v>
      </c>
      <c r="G90" s="50" t="s">
        <v>509</v>
      </c>
      <c r="H90" s="52" t="s">
        <v>510</v>
      </c>
      <c r="I90" s="53">
        <v>44175</v>
      </c>
      <c r="J90" s="54">
        <f>IF(Tabela1[[#This Row],[TIPO]]="Credenciamento",5,1)</f>
        <v>5</v>
      </c>
      <c r="K90" s="55">
        <f>DATE(YEAR(Tabela1[[#This Row],[PUBLICAÇÃO]])+Tabela1[[#This Row],[PRAZO DE VALIDADE DO ATO AUTORIZATIVO (EM ANOS)]],MONTH(Tabela1[[#This Row],[PUBLICAÇÃO]]),DAY(Tabela1[[#This Row],[PUBLICAÇÃO]])-1)</f>
        <v>46000</v>
      </c>
    </row>
    <row r="91" spans="1:12">
      <c r="A91" s="50" t="s">
        <v>511</v>
      </c>
      <c r="B91" s="51" t="s">
        <v>512</v>
      </c>
      <c r="C91" s="50" t="s">
        <v>513</v>
      </c>
      <c r="D91" s="50" t="s">
        <v>514</v>
      </c>
      <c r="E91" s="50" t="s">
        <v>16</v>
      </c>
      <c r="F91" s="51" t="s">
        <v>515</v>
      </c>
      <c r="G91" s="50" t="s">
        <v>516</v>
      </c>
      <c r="H91" s="52" t="s">
        <v>517</v>
      </c>
      <c r="I91" s="53">
        <v>44202</v>
      </c>
      <c r="J91" s="54">
        <f>IF(Tabela1[[#This Row],[TIPO]]="Credenciamento",5,1)</f>
        <v>5</v>
      </c>
      <c r="K91" s="55">
        <f>DATE(YEAR(Tabela1[[#This Row],[PUBLICAÇÃO]])+Tabela1[[#This Row],[PRAZO DE VALIDADE DO ATO AUTORIZATIVO (EM ANOS)]],MONTH(Tabela1[[#This Row],[PUBLICAÇÃO]]),DAY(Tabela1[[#This Row],[PUBLICAÇÃO]])-1)</f>
        <v>46027</v>
      </c>
    </row>
    <row r="92" spans="1:12" ht="30">
      <c r="A92" s="50" t="s">
        <v>518</v>
      </c>
      <c r="B92" s="51" t="s">
        <v>519</v>
      </c>
      <c r="C92" s="50" t="s">
        <v>520</v>
      </c>
      <c r="D92" s="50" t="s">
        <v>521</v>
      </c>
      <c r="E92" s="50" t="s">
        <v>16</v>
      </c>
      <c r="F92" s="51" t="s">
        <v>522</v>
      </c>
      <c r="G92" s="50" t="s">
        <v>523</v>
      </c>
      <c r="H92" s="52" t="s">
        <v>524</v>
      </c>
      <c r="I92" s="53">
        <v>44456</v>
      </c>
      <c r="J92" s="54">
        <f>IF(Tabela1[[#This Row],[TIPO]]="Credenciamento",5,1)</f>
        <v>5</v>
      </c>
      <c r="K92" s="55">
        <f>DATE(YEAR(Tabela1[[#This Row],[PUBLICAÇÃO]])+Tabela1[[#This Row],[PRAZO DE VALIDADE DO ATO AUTORIZATIVO (EM ANOS)]],MONTH(Tabela1[[#This Row],[PUBLICAÇÃO]]),DAY(Tabela1[[#This Row],[PUBLICAÇÃO]])-1)</f>
        <v>46281</v>
      </c>
    </row>
    <row r="93" spans="1:12" ht="30">
      <c r="A93" s="50" t="s">
        <v>71</v>
      </c>
      <c r="B93" s="51" t="s">
        <v>72</v>
      </c>
      <c r="C93" s="50" t="s">
        <v>525</v>
      </c>
      <c r="D93" s="50" t="s">
        <v>74</v>
      </c>
      <c r="E93" s="50" t="s">
        <v>16</v>
      </c>
      <c r="F93" s="51" t="s">
        <v>526</v>
      </c>
      <c r="G93" s="50" t="s">
        <v>527</v>
      </c>
      <c r="H93" s="52" t="s">
        <v>528</v>
      </c>
      <c r="I93" s="53">
        <v>44420</v>
      </c>
      <c r="J93" s="54">
        <f>IF(Tabela1[[#This Row],[TIPO]]="Credenciamento",5,1)</f>
        <v>5</v>
      </c>
      <c r="K93" s="55">
        <f>DATE(YEAR(Tabela1[[#This Row],[PUBLICAÇÃO]])+Tabela1[[#This Row],[PRAZO DE VALIDADE DO ATO AUTORIZATIVO (EM ANOS)]],MONTH(Tabela1[[#This Row],[PUBLICAÇÃO]]),DAY(Tabela1[[#This Row],[PUBLICAÇÃO]])-1)</f>
        <v>46245</v>
      </c>
    </row>
    <row r="94" spans="1:12" ht="30">
      <c r="A94" s="50" t="s">
        <v>529</v>
      </c>
      <c r="B94" s="51" t="s">
        <v>530</v>
      </c>
      <c r="C94" s="50" t="s">
        <v>531</v>
      </c>
      <c r="D94" s="50" t="s">
        <v>532</v>
      </c>
      <c r="E94" s="50" t="s">
        <v>16</v>
      </c>
      <c r="F94" s="51" t="s">
        <v>533</v>
      </c>
      <c r="G94" s="50" t="s">
        <v>534</v>
      </c>
      <c r="H94" s="52" t="s">
        <v>535</v>
      </c>
      <c r="I94" s="53">
        <v>44635</v>
      </c>
      <c r="J94" s="54">
        <f>IF(Tabela1[[#This Row],[TIPO]]="Credenciamento",5,1)</f>
        <v>5</v>
      </c>
      <c r="K94" s="55">
        <f>DATE(YEAR(Tabela1[[#This Row],[PUBLICAÇÃO]])+Tabela1[[#This Row],[PRAZO DE VALIDADE DO ATO AUTORIZATIVO (EM ANOS)]],MONTH(Tabela1[[#This Row],[PUBLICAÇÃO]]),DAY(Tabela1[[#This Row],[PUBLICAÇÃO]])-1)</f>
        <v>46460</v>
      </c>
    </row>
    <row r="95" spans="1:12" ht="30">
      <c r="A95" s="50" t="s">
        <v>536</v>
      </c>
      <c r="B95" s="51" t="s">
        <v>537</v>
      </c>
      <c r="C95" s="50" t="s">
        <v>538</v>
      </c>
      <c r="D95" s="50" t="s">
        <v>539</v>
      </c>
      <c r="E95" s="50" t="s">
        <v>16</v>
      </c>
      <c r="F95" s="51" t="s">
        <v>429</v>
      </c>
      <c r="G95" s="50" t="s">
        <v>430</v>
      </c>
      <c r="H95" s="52" t="s">
        <v>540</v>
      </c>
      <c r="I95" s="53">
        <v>44748</v>
      </c>
      <c r="J95" s="54">
        <f>IF(Tabela1[[#This Row],[TIPO]]="Credenciamento",5,1)</f>
        <v>5</v>
      </c>
      <c r="K95" s="55">
        <f>DATE(YEAR(Tabela1[[#This Row],[PUBLICAÇÃO]])+Tabela1[[#This Row],[PRAZO DE VALIDADE DO ATO AUTORIZATIVO (EM ANOS)]],MONTH(Tabela1[[#This Row],[PUBLICAÇÃO]]),DAY(Tabela1[[#This Row],[PUBLICAÇÃO]])-1)</f>
        <v>46573</v>
      </c>
    </row>
    <row r="96" spans="1:12">
      <c r="A96" s="50" t="s">
        <v>541</v>
      </c>
      <c r="B96" s="51" t="s">
        <v>542</v>
      </c>
      <c r="C96" s="50" t="s">
        <v>543</v>
      </c>
      <c r="D96" s="50" t="s">
        <v>544</v>
      </c>
      <c r="E96" s="50" t="s">
        <v>16</v>
      </c>
      <c r="F96" s="51" t="s">
        <v>526</v>
      </c>
      <c r="G96" s="50" t="s">
        <v>527</v>
      </c>
      <c r="H96" s="52" t="s">
        <v>545</v>
      </c>
      <c r="I96" s="53">
        <v>44155</v>
      </c>
      <c r="J96" s="54">
        <f>IF(Tabela1[[#This Row],[TIPO]]="Credenciamento",5,1)</f>
        <v>5</v>
      </c>
      <c r="K96" s="55">
        <f>DATE(YEAR(Tabela1[[#This Row],[PUBLICAÇÃO]])+Tabela1[[#This Row],[PRAZO DE VALIDADE DO ATO AUTORIZATIVO (EM ANOS)]],MONTH(Tabela1[[#This Row],[PUBLICAÇÃO]]),DAY(Tabela1[[#This Row],[PUBLICAÇÃO]])-1)</f>
        <v>45980</v>
      </c>
    </row>
    <row r="97" spans="1:12" ht="30">
      <c r="A97" s="50" t="s">
        <v>546</v>
      </c>
      <c r="B97" s="51" t="s">
        <v>547</v>
      </c>
      <c r="C97" s="50" t="s">
        <v>548</v>
      </c>
      <c r="D97" s="50" t="s">
        <v>549</v>
      </c>
      <c r="E97" s="50" t="s">
        <v>16</v>
      </c>
      <c r="F97" s="51" t="s">
        <v>550</v>
      </c>
      <c r="G97" s="50" t="s">
        <v>551</v>
      </c>
      <c r="H97" s="52" t="s">
        <v>552</v>
      </c>
      <c r="I97" s="53">
        <v>44175</v>
      </c>
      <c r="J97" s="54">
        <f>IF(Tabela1[[#This Row],[TIPO]]="Credenciamento",5,1)</f>
        <v>5</v>
      </c>
      <c r="K97" s="55">
        <f>DATE(YEAR(Tabela1[[#This Row],[PUBLICAÇÃO]])+Tabela1[[#This Row],[PRAZO DE VALIDADE DO ATO AUTORIZATIVO (EM ANOS)]],MONTH(Tabela1[[#This Row],[PUBLICAÇÃO]]),DAY(Tabela1[[#This Row],[PUBLICAÇÃO]])-1)</f>
        <v>46000</v>
      </c>
    </row>
    <row r="98" spans="1:12" ht="45">
      <c r="A98" s="50" t="s">
        <v>149</v>
      </c>
      <c r="B98" s="51" t="s">
        <v>150</v>
      </c>
      <c r="C98" s="54" t="s">
        <v>553</v>
      </c>
      <c r="D98" s="50" t="s">
        <v>152</v>
      </c>
      <c r="E98" s="50" t="s">
        <v>24</v>
      </c>
      <c r="F98" s="51" t="s">
        <v>236</v>
      </c>
      <c r="G98" s="50" t="s">
        <v>237</v>
      </c>
      <c r="H98" s="52" t="s">
        <v>554</v>
      </c>
      <c r="I98" s="53">
        <v>45449</v>
      </c>
      <c r="J98" s="54">
        <f>IF(Tabela1[[#This Row],[TIPO]]="Credenciamento",5,1)</f>
        <v>1</v>
      </c>
      <c r="K98" s="55">
        <f>DATE(YEAR(Tabela1[[#This Row],[PUBLICAÇÃO]])+Tabela1[[#This Row],[PRAZO DE VALIDADE DO ATO AUTORIZATIVO (EM ANOS)]],MONTH(Tabela1[[#This Row],[PUBLICAÇÃO]]),DAY(Tabela1[[#This Row],[PUBLICAÇÃO]])-1)</f>
        <v>45813</v>
      </c>
      <c r="L98" s="56"/>
    </row>
    <row r="99" spans="1:12" ht="60">
      <c r="A99" s="50" t="s">
        <v>555</v>
      </c>
      <c r="B99" s="51" t="s">
        <v>556</v>
      </c>
      <c r="C99" s="50" t="s">
        <v>557</v>
      </c>
      <c r="D99" s="50" t="s">
        <v>558</v>
      </c>
      <c r="E99" s="50" t="s">
        <v>16</v>
      </c>
      <c r="F99" s="51" t="s">
        <v>559</v>
      </c>
      <c r="G99" s="50" t="s">
        <v>560</v>
      </c>
      <c r="H99" s="52" t="s">
        <v>561</v>
      </c>
      <c r="I99" s="53">
        <v>42402</v>
      </c>
      <c r="J99" s="54">
        <f>IF(Tabela1[[#This Row],[TIPO]]="Credenciamento",5,1)</f>
        <v>5</v>
      </c>
      <c r="K99" s="55">
        <f>DATE(YEAR(Tabela1[[#This Row],[PUBLICAÇÃO]])+Tabela1[[#This Row],[PRAZO DE VALIDADE DO ATO AUTORIZATIVO (EM ANOS)]],MONTH(Tabela1[[#This Row],[PUBLICAÇÃO]]),DAY(Tabela1[[#This Row],[PUBLICAÇÃO]])-1)</f>
        <v>44228</v>
      </c>
    </row>
    <row r="100" spans="1:12" ht="30">
      <c r="A100" s="50" t="s">
        <v>562</v>
      </c>
      <c r="B100" s="51" t="s">
        <v>563</v>
      </c>
      <c r="C100" s="50" t="s">
        <v>564</v>
      </c>
      <c r="D100" s="50" t="s">
        <v>565</v>
      </c>
      <c r="E100" s="50" t="s">
        <v>16</v>
      </c>
      <c r="F100" s="51" t="s">
        <v>178</v>
      </c>
      <c r="G100" s="50" t="s">
        <v>179</v>
      </c>
      <c r="H100" s="52" t="s">
        <v>566</v>
      </c>
      <c r="I100" s="53">
        <v>44144</v>
      </c>
      <c r="J100" s="54">
        <f>IF(Tabela1[[#This Row],[TIPO]]="Credenciamento",5,1)</f>
        <v>5</v>
      </c>
      <c r="K100" s="55">
        <f>DATE(YEAR(Tabela1[[#This Row],[PUBLICAÇÃO]])+Tabela1[[#This Row],[PRAZO DE VALIDADE DO ATO AUTORIZATIVO (EM ANOS)]],MONTH(Tabela1[[#This Row],[PUBLICAÇÃO]]),DAY(Tabela1[[#This Row],[PUBLICAÇÃO]])-1)</f>
        <v>45969</v>
      </c>
    </row>
    <row r="101" spans="1:12" ht="30">
      <c r="A101" s="50" t="s">
        <v>135</v>
      </c>
      <c r="B101" s="51" t="s">
        <v>136</v>
      </c>
      <c r="C101" s="50" t="s">
        <v>567</v>
      </c>
      <c r="D101" s="50" t="s">
        <v>138</v>
      </c>
      <c r="E101" s="50" t="s">
        <v>24</v>
      </c>
      <c r="F101" s="51" t="s">
        <v>568</v>
      </c>
      <c r="G101" s="50" t="s">
        <v>569</v>
      </c>
      <c r="H101" s="52" t="s">
        <v>570</v>
      </c>
      <c r="I101" s="53">
        <v>45142</v>
      </c>
      <c r="J101" s="54">
        <f>IF(Tabela1[[#This Row],[TIPO]]="Credenciamento",5,1)</f>
        <v>1</v>
      </c>
      <c r="K101" s="55">
        <f>DATE(YEAR(Tabela1[[#This Row],[PUBLICAÇÃO]])+Tabela1[[#This Row],[PRAZO DE VALIDADE DO ATO AUTORIZATIVO (EM ANOS)]],MONTH(Tabela1[[#This Row],[PUBLICAÇÃO]]),DAY(Tabela1[[#This Row],[PUBLICAÇÃO]])-1)</f>
        <v>45507</v>
      </c>
    </row>
    <row r="102" spans="1:12" ht="30">
      <c r="A102" s="50" t="s">
        <v>28</v>
      </c>
      <c r="B102" s="51" t="s">
        <v>29</v>
      </c>
      <c r="C102" s="50" t="s">
        <v>571</v>
      </c>
      <c r="D102" s="50" t="s">
        <v>31</v>
      </c>
      <c r="E102" s="50" t="s">
        <v>24</v>
      </c>
      <c r="F102" s="51" t="s">
        <v>572</v>
      </c>
      <c r="G102" s="50" t="s">
        <v>573</v>
      </c>
      <c r="H102" s="52" t="s">
        <v>574</v>
      </c>
      <c r="I102" s="53">
        <v>44635</v>
      </c>
      <c r="J102" s="54">
        <f>IF(Tabela1[[#This Row],[TIPO]]="Credenciamento",5,1)</f>
        <v>1</v>
      </c>
      <c r="K102" s="55">
        <f>DATE(YEAR(Tabela1[[#This Row],[PUBLICAÇÃO]])+Tabela1[[#This Row],[PRAZO DE VALIDADE DO ATO AUTORIZATIVO (EM ANOS)]],MONTH(Tabela1[[#This Row],[PUBLICAÇÃO]]),DAY(Tabela1[[#This Row],[PUBLICAÇÃO]])-1)</f>
        <v>44999</v>
      </c>
      <c r="L102" s="56"/>
    </row>
    <row r="103" spans="1:12">
      <c r="A103" s="50" t="s">
        <v>575</v>
      </c>
      <c r="B103" s="51" t="s">
        <v>576</v>
      </c>
      <c r="C103" s="50" t="s">
        <v>577</v>
      </c>
      <c r="D103" s="50" t="s">
        <v>578</v>
      </c>
      <c r="E103" s="50" t="s">
        <v>16</v>
      </c>
      <c r="F103" s="51" t="s">
        <v>579</v>
      </c>
      <c r="G103" s="50" t="s">
        <v>580</v>
      </c>
      <c r="H103" s="52" t="s">
        <v>581</v>
      </c>
      <c r="I103" s="53">
        <v>42313</v>
      </c>
      <c r="J103" s="54">
        <f>IF(Tabela1[[#This Row],[TIPO]]="Credenciamento",5,1)</f>
        <v>5</v>
      </c>
      <c r="K103" s="55">
        <f>DATE(YEAR(Tabela1[[#This Row],[PUBLICAÇÃO]])+Tabela1[[#This Row],[PRAZO DE VALIDADE DO ATO AUTORIZATIVO (EM ANOS)]],MONTH(Tabela1[[#This Row],[PUBLICAÇÃO]]),DAY(Tabela1[[#This Row],[PUBLICAÇÃO]])-1)</f>
        <v>44139</v>
      </c>
    </row>
    <row r="104" spans="1:12" ht="30">
      <c r="A104" s="50" t="s">
        <v>582</v>
      </c>
      <c r="B104" s="51" t="s">
        <v>583</v>
      </c>
      <c r="C104" s="50" t="s">
        <v>584</v>
      </c>
      <c r="D104" s="50" t="s">
        <v>585</v>
      </c>
      <c r="E104" s="50" t="s">
        <v>16</v>
      </c>
      <c r="F104" s="51" t="s">
        <v>586</v>
      </c>
      <c r="G104" s="50" t="s">
        <v>587</v>
      </c>
      <c r="H104" s="61" t="s">
        <v>588</v>
      </c>
      <c r="I104" s="53">
        <v>44286</v>
      </c>
      <c r="J104" s="54">
        <f>IF(Tabela1[[#This Row],[TIPO]]="Credenciamento",5,1)</f>
        <v>5</v>
      </c>
      <c r="K104" s="55">
        <f>DATE(YEAR(Tabela1[[#This Row],[PUBLICAÇÃO]])+Tabela1[[#This Row],[PRAZO DE VALIDADE DO ATO AUTORIZATIVO (EM ANOS)]],MONTH(Tabela1[[#This Row],[PUBLICAÇÃO]]),DAY(Tabela1[[#This Row],[PUBLICAÇÃO]])-1)</f>
        <v>46111</v>
      </c>
    </row>
    <row r="105" spans="1:12">
      <c r="A105" s="50" t="s">
        <v>163</v>
      </c>
      <c r="B105" s="51" t="s">
        <v>164</v>
      </c>
      <c r="C105" s="50" t="s">
        <v>589</v>
      </c>
      <c r="D105" s="50" t="s">
        <v>166</v>
      </c>
      <c r="E105" s="50" t="s">
        <v>16</v>
      </c>
      <c r="F105" s="51" t="s">
        <v>292</v>
      </c>
      <c r="G105" s="50" t="s">
        <v>293</v>
      </c>
      <c r="H105" s="52" t="s">
        <v>590</v>
      </c>
      <c r="I105" s="53">
        <v>44202</v>
      </c>
      <c r="J105" s="54">
        <f>IF(Tabela1[[#This Row],[TIPO]]="Credenciamento",5,1)</f>
        <v>5</v>
      </c>
      <c r="K105" s="55">
        <f>DATE(YEAR(Tabela1[[#This Row],[PUBLICAÇÃO]])+Tabela1[[#This Row],[PRAZO DE VALIDADE DO ATO AUTORIZATIVO (EM ANOS)]],MONTH(Tabela1[[#This Row],[PUBLICAÇÃO]]),DAY(Tabela1[[#This Row],[PUBLICAÇÃO]])-1)</f>
        <v>46027</v>
      </c>
    </row>
    <row r="106" spans="1:12" ht="30">
      <c r="A106" s="50" t="s">
        <v>591</v>
      </c>
      <c r="B106" s="51" t="s">
        <v>592</v>
      </c>
      <c r="C106" s="50" t="s">
        <v>593</v>
      </c>
      <c r="D106" s="50" t="s">
        <v>594</v>
      </c>
      <c r="E106" s="50" t="s">
        <v>16</v>
      </c>
      <c r="F106" s="51" t="s">
        <v>595</v>
      </c>
      <c r="G106" s="50" t="s">
        <v>596</v>
      </c>
      <c r="H106" s="52" t="s">
        <v>597</v>
      </c>
      <c r="I106" s="53">
        <v>44420</v>
      </c>
      <c r="J106" s="54">
        <f>IF(Tabela1[[#This Row],[TIPO]]="Credenciamento",5,1)</f>
        <v>5</v>
      </c>
      <c r="K106" s="55">
        <f>DATE(YEAR(Tabela1[[#This Row],[PUBLICAÇÃO]])+Tabela1[[#This Row],[PRAZO DE VALIDADE DO ATO AUTORIZATIVO (EM ANOS)]],MONTH(Tabela1[[#This Row],[PUBLICAÇÃO]]),DAY(Tabela1[[#This Row],[PUBLICAÇÃO]])-1)</f>
        <v>46245</v>
      </c>
    </row>
    <row r="107" spans="1:12" ht="30">
      <c r="A107" s="50" t="s">
        <v>598</v>
      </c>
      <c r="B107" s="51" t="s">
        <v>599</v>
      </c>
      <c r="C107" s="54" t="s">
        <v>600</v>
      </c>
      <c r="D107" s="50" t="s">
        <v>601</v>
      </c>
      <c r="E107" s="50" t="s">
        <v>16</v>
      </c>
      <c r="F107" s="51" t="s">
        <v>602</v>
      </c>
      <c r="G107" s="50" t="s">
        <v>603</v>
      </c>
      <c r="H107" s="52" t="s">
        <v>604</v>
      </c>
      <c r="I107" s="53">
        <v>45015</v>
      </c>
      <c r="J107" s="54">
        <f>IF(Tabela1[[#This Row],[TIPO]]="Credenciamento",5,1)</f>
        <v>5</v>
      </c>
      <c r="K107" s="55">
        <f>DATE(YEAR(Tabela1[[#This Row],[PUBLICAÇÃO]])+Tabela1[[#This Row],[PRAZO DE VALIDADE DO ATO AUTORIZATIVO (EM ANOS)]],MONTH(Tabela1[[#This Row],[PUBLICAÇÃO]]),DAY(Tabela1[[#This Row],[PUBLICAÇÃO]])-1)</f>
        <v>46841</v>
      </c>
    </row>
    <row r="108" spans="1:12" ht="44.25" customHeight="1">
      <c r="A108" s="50" t="s">
        <v>591</v>
      </c>
      <c r="B108" s="51" t="s">
        <v>592</v>
      </c>
      <c r="C108" s="78" t="s">
        <v>605</v>
      </c>
      <c r="D108" s="50" t="s">
        <v>594</v>
      </c>
      <c r="E108" s="50" t="s">
        <v>24</v>
      </c>
      <c r="F108" s="51" t="s">
        <v>606</v>
      </c>
      <c r="G108" s="50" t="s">
        <v>607</v>
      </c>
      <c r="H108" s="80" t="s">
        <v>608</v>
      </c>
      <c r="I108" s="53">
        <v>45051</v>
      </c>
      <c r="J108" s="54">
        <f>IF(Tabela1[[#This Row],[TIPO]]="Credenciamento",5,1)</f>
        <v>1</v>
      </c>
      <c r="K108" s="55">
        <f>DATE(YEAR(Tabela1[[#This Row],[PUBLICAÇÃO]])+Tabela1[[#This Row],[PRAZO DE VALIDADE DO ATO AUTORIZATIVO (EM ANOS)]],MONTH(Tabela1[[#This Row],[PUBLICAÇÃO]]),DAY(Tabela1[[#This Row],[PUBLICAÇÃO]])-1)</f>
        <v>45416</v>
      </c>
    </row>
    <row r="109" spans="1:12">
      <c r="A109" s="50" t="s">
        <v>170</v>
      </c>
      <c r="B109" s="51" t="s">
        <v>171</v>
      </c>
      <c r="C109" s="64" t="s">
        <v>609</v>
      </c>
      <c r="D109" s="50" t="s">
        <v>173</v>
      </c>
      <c r="E109" s="50" t="s">
        <v>24</v>
      </c>
      <c r="F109" s="51" t="s">
        <v>610</v>
      </c>
      <c r="G109" s="50" t="s">
        <v>611</v>
      </c>
      <c r="H109" s="52" t="s">
        <v>612</v>
      </c>
      <c r="I109" s="53">
        <v>44904</v>
      </c>
      <c r="J109" s="54">
        <f>IF(Tabela1[[#This Row],[TIPO]]="Credenciamento",5,1)</f>
        <v>1</v>
      </c>
      <c r="K109" s="55">
        <f>DATE(YEAR(Tabela1[[#This Row],[PUBLICAÇÃO]])+Tabela1[[#This Row],[PRAZO DE VALIDADE DO ATO AUTORIZATIVO (EM ANOS)]],MONTH(Tabela1[[#This Row],[PUBLICAÇÃO]]),DAY(Tabela1[[#This Row],[PUBLICAÇÃO]])-1)</f>
        <v>45268</v>
      </c>
      <c r="L109" s="56"/>
    </row>
    <row r="110" spans="1:12" ht="17.25" customHeight="1">
      <c r="A110" s="50" t="s">
        <v>613</v>
      </c>
      <c r="B110" s="51" t="s">
        <v>614</v>
      </c>
      <c r="C110" s="81" t="s">
        <v>615</v>
      </c>
      <c r="D110" s="50" t="s">
        <v>616</v>
      </c>
      <c r="E110" s="50" t="s">
        <v>24</v>
      </c>
      <c r="F110" s="51" t="s">
        <v>617</v>
      </c>
      <c r="G110" s="50" t="s">
        <v>618</v>
      </c>
      <c r="H110" s="52" t="s">
        <v>619</v>
      </c>
      <c r="I110" s="53">
        <v>45405</v>
      </c>
      <c r="J110" s="54">
        <f>IF(Tabela1[[#This Row],[TIPO]]="Credenciamento",5,1)</f>
        <v>1</v>
      </c>
      <c r="K110" s="55">
        <f>DATE(YEAR(Tabela1[[#This Row],[PUBLICAÇÃO]])+Tabela1[[#This Row],[PRAZO DE VALIDADE DO ATO AUTORIZATIVO (EM ANOS)]],MONTH(Tabela1[[#This Row],[PUBLICAÇÃO]]),DAY(Tabela1[[#This Row],[PUBLICAÇÃO]])-1)</f>
        <v>45769</v>
      </c>
      <c r="L110" s="57"/>
    </row>
    <row r="111" spans="1:12" ht="17.25" customHeight="1">
      <c r="A111" s="50" t="s">
        <v>620</v>
      </c>
      <c r="B111" s="51" t="s">
        <v>621</v>
      </c>
      <c r="C111" s="50" t="s">
        <v>622</v>
      </c>
      <c r="D111" s="50" t="s">
        <v>623</v>
      </c>
      <c r="E111" s="50" t="s">
        <v>16</v>
      </c>
      <c r="F111" s="51" t="s">
        <v>568</v>
      </c>
      <c r="G111" s="50" t="s">
        <v>569</v>
      </c>
      <c r="H111" s="52" t="s">
        <v>624</v>
      </c>
      <c r="I111" s="53">
        <v>42557</v>
      </c>
      <c r="J111" s="54">
        <f>IF(Tabela1[[#This Row],[TIPO]]="Credenciamento",5,1)</f>
        <v>5</v>
      </c>
      <c r="K111" s="55">
        <f>DATE(YEAR(Tabela1[[#This Row],[PUBLICAÇÃO]])+Tabela1[[#This Row],[PRAZO DE VALIDADE DO ATO AUTORIZATIVO (EM ANOS)]],MONTH(Tabela1[[#This Row],[PUBLICAÇÃO]]),DAY(Tabela1[[#This Row],[PUBLICAÇÃO]])-1)</f>
        <v>44382</v>
      </c>
      <c r="L111" s="60" t="s">
        <v>625</v>
      </c>
    </row>
    <row r="112" spans="1:12">
      <c r="A112" s="50" t="s">
        <v>170</v>
      </c>
      <c r="B112" s="51" t="s">
        <v>171</v>
      </c>
      <c r="C112" s="50" t="s">
        <v>626</v>
      </c>
      <c r="D112" s="50" t="s">
        <v>173</v>
      </c>
      <c r="E112" s="50" t="s">
        <v>24</v>
      </c>
      <c r="F112" s="51" t="s">
        <v>414</v>
      </c>
      <c r="G112" s="50" t="s">
        <v>415</v>
      </c>
      <c r="H112" s="52" t="s">
        <v>627</v>
      </c>
      <c r="I112" s="53">
        <v>44810</v>
      </c>
      <c r="J112" s="54">
        <f>IF(Tabela1[[#This Row],[TIPO]]="Credenciamento",5,1)</f>
        <v>1</v>
      </c>
      <c r="K112" s="55">
        <f>DATE(YEAR(Tabela1[[#This Row],[PUBLICAÇÃO]])+Tabela1[[#This Row],[PRAZO DE VALIDADE DO ATO AUTORIZATIVO (EM ANOS)]],MONTH(Tabela1[[#This Row],[PUBLICAÇÃO]]),DAY(Tabela1[[#This Row],[PUBLICAÇÃO]])-1)</f>
        <v>45174</v>
      </c>
      <c r="L112" s="56"/>
    </row>
    <row r="113" spans="1:12" ht="30">
      <c r="A113" s="50" t="s">
        <v>35</v>
      </c>
      <c r="B113" s="51" t="s">
        <v>36</v>
      </c>
      <c r="C113" s="50" t="s">
        <v>628</v>
      </c>
      <c r="D113" s="50" t="s">
        <v>38</v>
      </c>
      <c r="E113" s="50" t="s">
        <v>16</v>
      </c>
      <c r="F113" s="51" t="s">
        <v>629</v>
      </c>
      <c r="G113" s="50" t="s">
        <v>630</v>
      </c>
      <c r="H113" s="52" t="s">
        <v>631</v>
      </c>
      <c r="I113" s="53">
        <v>44683</v>
      </c>
      <c r="J113" s="54">
        <f>IF(Tabela1[[#This Row],[TIPO]]="Credenciamento",5,1)</f>
        <v>5</v>
      </c>
      <c r="K113" s="55">
        <f>DATE(YEAR(Tabela1[[#This Row],[PUBLICAÇÃO]])+Tabela1[[#This Row],[PRAZO DE VALIDADE DO ATO AUTORIZATIVO (EM ANOS)]],MONTH(Tabela1[[#This Row],[PUBLICAÇÃO]]),DAY(Tabela1[[#This Row],[PUBLICAÇÃO]])-1)</f>
        <v>46508</v>
      </c>
    </row>
    <row r="114" spans="1:12" ht="30">
      <c r="A114" s="50" t="s">
        <v>163</v>
      </c>
      <c r="B114" s="51" t="s">
        <v>164</v>
      </c>
      <c r="C114" s="50" t="s">
        <v>632</v>
      </c>
      <c r="D114" s="50" t="s">
        <v>166</v>
      </c>
      <c r="E114" s="50" t="s">
        <v>24</v>
      </c>
      <c r="F114" s="51" t="s">
        <v>633</v>
      </c>
      <c r="G114" s="50" t="s">
        <v>634</v>
      </c>
      <c r="H114" s="59" t="s">
        <v>635</v>
      </c>
      <c r="I114" s="53">
        <v>45072</v>
      </c>
      <c r="J114" s="54">
        <f>IF(Tabela1[[#This Row],[TIPO]]="Credenciamento",5,1)</f>
        <v>1</v>
      </c>
      <c r="K114" s="55">
        <f>DATE(YEAR(Tabela1[[#This Row],[PUBLICAÇÃO]])+Tabela1[[#This Row],[PRAZO DE VALIDADE DO ATO AUTORIZATIVO (EM ANOS)]],MONTH(Tabela1[[#This Row],[PUBLICAÇÃO]]),DAY(Tabela1[[#This Row],[PUBLICAÇÃO]])-1)</f>
        <v>45437</v>
      </c>
    </row>
    <row r="115" spans="1:12" ht="30">
      <c r="A115" s="50" t="s">
        <v>20</v>
      </c>
      <c r="B115" s="51" t="s">
        <v>21</v>
      </c>
      <c r="C115" s="50" t="s">
        <v>636</v>
      </c>
      <c r="D115" s="50" t="s">
        <v>23</v>
      </c>
      <c r="E115" s="50" t="s">
        <v>24</v>
      </c>
      <c r="F115" s="51" t="s">
        <v>410</v>
      </c>
      <c r="G115" s="50" t="s">
        <v>411</v>
      </c>
      <c r="H115" s="52" t="s">
        <v>637</v>
      </c>
      <c r="I115" s="53">
        <v>44774</v>
      </c>
      <c r="J115" s="54">
        <f>IF(Tabela1[[#This Row],[TIPO]]="Credenciamento",5,1)</f>
        <v>1</v>
      </c>
      <c r="K115" s="55">
        <f>DATE(YEAR(Tabela1[[#This Row],[PUBLICAÇÃO]])+Tabela1[[#This Row],[PRAZO DE VALIDADE DO ATO AUTORIZATIVO (EM ANOS)]],MONTH(Tabela1[[#This Row],[PUBLICAÇÃO]]),DAY(Tabela1[[#This Row],[PUBLICAÇÃO]])-1)</f>
        <v>45138</v>
      </c>
      <c r="L115" s="56"/>
    </row>
    <row r="116" spans="1:12" ht="30">
      <c r="A116" s="50" t="s">
        <v>316</v>
      </c>
      <c r="B116" s="51" t="s">
        <v>317</v>
      </c>
      <c r="C116" s="50" t="s">
        <v>638</v>
      </c>
      <c r="D116" s="50" t="s">
        <v>319</v>
      </c>
      <c r="E116" s="50" t="s">
        <v>24</v>
      </c>
      <c r="F116" s="51" t="s">
        <v>639</v>
      </c>
      <c r="G116" s="50" t="s">
        <v>640</v>
      </c>
      <c r="H116" s="52" t="s">
        <v>641</v>
      </c>
      <c r="I116" s="53">
        <v>45293</v>
      </c>
      <c r="J116" s="54">
        <f>IF(Tabela1[[#This Row],[TIPO]]="Credenciamento",5,1)</f>
        <v>1</v>
      </c>
      <c r="K116" s="55">
        <f>DATE(YEAR(Tabela1[[#This Row],[PUBLICAÇÃO]])+Tabela1[[#This Row],[PRAZO DE VALIDADE DO ATO AUTORIZATIVO (EM ANOS)]],MONTH(Tabela1[[#This Row],[PUBLICAÇÃO]]),DAY(Tabela1[[#This Row],[PUBLICAÇÃO]])-1)</f>
        <v>45658</v>
      </c>
    </row>
    <row r="117" spans="1:12" ht="30">
      <c r="A117" s="50" t="s">
        <v>35</v>
      </c>
      <c r="B117" s="51" t="s">
        <v>36</v>
      </c>
      <c r="C117" s="50" t="s">
        <v>642</v>
      </c>
      <c r="D117" s="50" t="s">
        <v>38</v>
      </c>
      <c r="E117" s="50" t="s">
        <v>24</v>
      </c>
      <c r="F117" s="51" t="s">
        <v>439</v>
      </c>
      <c r="G117" s="50" t="s">
        <v>440</v>
      </c>
      <c r="H117" s="52" t="s">
        <v>643</v>
      </c>
      <c r="I117" s="53">
        <v>45237</v>
      </c>
      <c r="J117" s="90">
        <f>IF(Tabela1[[#This Row],[TIPO]]="Credenciamento",5,1)</f>
        <v>1</v>
      </c>
      <c r="K117" s="55">
        <f>DATE(YEAR(Tabela1[[#This Row],[PUBLICAÇÃO]])+Tabela1[[#This Row],[PRAZO DE VALIDADE DO ATO AUTORIZATIVO (EM ANOS)]],MONTH(Tabela1[[#This Row],[PUBLICAÇÃO]]),DAY(Tabela1[[#This Row],[PUBLICAÇÃO]])-1)</f>
        <v>45602</v>
      </c>
    </row>
    <row r="118" spans="1:12" ht="30">
      <c r="A118" s="50" t="s">
        <v>35</v>
      </c>
      <c r="B118" s="51" t="s">
        <v>36</v>
      </c>
      <c r="C118" s="50" t="s">
        <v>644</v>
      </c>
      <c r="D118" s="50" t="s">
        <v>38</v>
      </c>
      <c r="E118" s="50" t="s">
        <v>24</v>
      </c>
      <c r="F118" s="51" t="s">
        <v>645</v>
      </c>
      <c r="G118" s="50" t="s">
        <v>646</v>
      </c>
      <c r="H118" s="59" t="s">
        <v>647</v>
      </c>
      <c r="I118" s="53">
        <v>43739</v>
      </c>
      <c r="J118" s="54">
        <f>IF(Tabela1[[#This Row],[TIPO]]="Credenciamento",5,1)</f>
        <v>1</v>
      </c>
      <c r="K118" s="55">
        <f>DATE(YEAR(Tabela1[[#This Row],[PUBLICAÇÃO]])+Tabela1[[#This Row],[PRAZO DE VALIDADE DO ATO AUTORIZATIVO (EM ANOS)]],MONTH(Tabela1[[#This Row],[PUBLICAÇÃO]]),DAY(Tabela1[[#This Row],[PUBLICAÇÃO]])-1)</f>
        <v>44104</v>
      </c>
    </row>
    <row r="119" spans="1:12" ht="45">
      <c r="A119" s="50" t="s">
        <v>529</v>
      </c>
      <c r="B119" s="51" t="s">
        <v>530</v>
      </c>
      <c r="C119" s="50" t="s">
        <v>648</v>
      </c>
      <c r="D119" s="50" t="s">
        <v>532</v>
      </c>
      <c r="E119" s="50" t="s">
        <v>24</v>
      </c>
      <c r="F119" s="51" t="s">
        <v>649</v>
      </c>
      <c r="G119" s="50" t="s">
        <v>650</v>
      </c>
      <c r="H119" s="52" t="s">
        <v>651</v>
      </c>
      <c r="I119" s="53">
        <v>43802</v>
      </c>
      <c r="J119" s="54">
        <f>IF(Tabela1[[#This Row],[TIPO]]="Credenciamento",5,1)</f>
        <v>1</v>
      </c>
      <c r="K119" s="55">
        <f>DATE(YEAR(Tabela1[[#This Row],[PUBLICAÇÃO]])+Tabela1[[#This Row],[PRAZO DE VALIDADE DO ATO AUTORIZATIVO (EM ANOS)]],MONTH(Tabela1[[#This Row],[PUBLICAÇÃO]]),DAY(Tabela1[[#This Row],[PUBLICAÇÃO]])-1)</f>
        <v>44167</v>
      </c>
    </row>
    <row r="120" spans="1:12" ht="30">
      <c r="A120" s="50" t="s">
        <v>35</v>
      </c>
      <c r="B120" s="51" t="s">
        <v>36</v>
      </c>
      <c r="C120" s="50" t="s">
        <v>652</v>
      </c>
      <c r="D120" s="50" t="s">
        <v>38</v>
      </c>
      <c r="E120" s="50" t="s">
        <v>24</v>
      </c>
      <c r="F120" s="51" t="s">
        <v>653</v>
      </c>
      <c r="G120" s="50" t="s">
        <v>654</v>
      </c>
      <c r="H120" s="59" t="s">
        <v>655</v>
      </c>
      <c r="I120" s="53">
        <v>44144</v>
      </c>
      <c r="J120" s="54">
        <f>IF(Tabela1[[#This Row],[TIPO]]="Credenciamento",5,1)</f>
        <v>1</v>
      </c>
      <c r="K120" s="55">
        <f>DATE(YEAR(Tabela1[[#This Row],[PUBLICAÇÃO]])+Tabela1[[#This Row],[PRAZO DE VALIDADE DO ATO AUTORIZATIVO (EM ANOS)]],MONTH(Tabela1[[#This Row],[PUBLICAÇÃO]]),DAY(Tabela1[[#This Row],[PUBLICAÇÃO]])-1)</f>
        <v>44508</v>
      </c>
    </row>
    <row r="121" spans="1:12" ht="45">
      <c r="A121" s="50" t="s">
        <v>239</v>
      </c>
      <c r="B121" s="51" t="s">
        <v>240</v>
      </c>
      <c r="C121" s="54" t="s">
        <v>656</v>
      </c>
      <c r="D121" s="50" t="s">
        <v>242</v>
      </c>
      <c r="E121" s="50" t="s">
        <v>24</v>
      </c>
      <c r="F121" s="51" t="s">
        <v>657</v>
      </c>
      <c r="G121" s="50" t="s">
        <v>658</v>
      </c>
      <c r="H121" s="52" t="s">
        <v>659</v>
      </c>
      <c r="I121" s="53">
        <v>45449</v>
      </c>
      <c r="J121" s="54">
        <f>IF(Tabela1[[#This Row],[TIPO]]="Credenciamento",5,1)</f>
        <v>1</v>
      </c>
      <c r="K121" s="55">
        <f>DATE(YEAR(Tabela1[[#This Row],[PUBLICAÇÃO]])+Tabela1[[#This Row],[PRAZO DE VALIDADE DO ATO AUTORIZATIVO (EM ANOS)]],MONTH(Tabela1[[#This Row],[PUBLICAÇÃO]]),DAY(Tabela1[[#This Row],[PUBLICAÇÃO]])-1)</f>
        <v>45813</v>
      </c>
    </row>
    <row r="122" spans="1:12">
      <c r="A122" s="50" t="s">
        <v>170</v>
      </c>
      <c r="B122" s="51" t="s">
        <v>171</v>
      </c>
      <c r="C122" s="50" t="s">
        <v>660</v>
      </c>
      <c r="D122" s="50" t="s">
        <v>173</v>
      </c>
      <c r="E122" s="50" t="s">
        <v>24</v>
      </c>
      <c r="F122" s="51" t="s">
        <v>439</v>
      </c>
      <c r="G122" s="50" t="s">
        <v>440</v>
      </c>
      <c r="H122" s="52" t="s">
        <v>661</v>
      </c>
      <c r="I122" s="53">
        <v>44774</v>
      </c>
      <c r="J122" s="54">
        <f>IF(Tabela1[[#This Row],[TIPO]]="Credenciamento",5,1)</f>
        <v>1</v>
      </c>
      <c r="K122" s="55">
        <f>DATE(YEAR(Tabela1[[#This Row],[PUBLICAÇÃO]])+Tabela1[[#This Row],[PRAZO DE VALIDADE DO ATO AUTORIZATIVO (EM ANOS)]],MONTH(Tabela1[[#This Row],[PUBLICAÇÃO]]),DAY(Tabela1[[#This Row],[PUBLICAÇÃO]])-1)</f>
        <v>45138</v>
      </c>
      <c r="L122" s="56"/>
    </row>
    <row r="123" spans="1:12" ht="45">
      <c r="A123" s="50" t="s">
        <v>368</v>
      </c>
      <c r="B123" s="51" t="s">
        <v>369</v>
      </c>
      <c r="C123" s="50" t="s">
        <v>662</v>
      </c>
      <c r="D123" s="50" t="s">
        <v>371</v>
      </c>
      <c r="E123" s="50" t="s">
        <v>24</v>
      </c>
      <c r="F123" s="51" t="s">
        <v>663</v>
      </c>
      <c r="G123" s="50" t="s">
        <v>664</v>
      </c>
      <c r="H123" s="52" t="s">
        <v>665</v>
      </c>
      <c r="I123" s="53">
        <v>45237</v>
      </c>
      <c r="J123" s="54">
        <f>IF(Tabela1[[#This Row],[TIPO]]="Credenciamento",5,1)</f>
        <v>1</v>
      </c>
      <c r="K123" s="55">
        <f>DATE(YEAR(Tabela1[[#This Row],[PUBLICAÇÃO]])+Tabela1[[#This Row],[PRAZO DE VALIDADE DO ATO AUTORIZATIVO (EM ANOS)]],MONTH(Tabela1[[#This Row],[PUBLICAÇÃO]]),DAY(Tabela1[[#This Row],[PUBLICAÇÃO]])-1)</f>
        <v>45602</v>
      </c>
      <c r="L123" s="56"/>
    </row>
    <row r="124" spans="1:12" ht="30">
      <c r="A124" s="50" t="s">
        <v>666</v>
      </c>
      <c r="B124" s="51" t="s">
        <v>667</v>
      </c>
      <c r="C124" s="50" t="s">
        <v>668</v>
      </c>
      <c r="D124" s="50" t="s">
        <v>669</v>
      </c>
      <c r="E124" s="50" t="s">
        <v>16</v>
      </c>
      <c r="F124" s="51" t="s">
        <v>17</v>
      </c>
      <c r="G124" s="50" t="s">
        <v>18</v>
      </c>
      <c r="H124" s="52" t="s">
        <v>670</v>
      </c>
      <c r="I124" s="53">
        <v>42573</v>
      </c>
      <c r="J124" s="54">
        <f>IF(Tabela1[[#This Row],[TIPO]]="Credenciamento",5,1)</f>
        <v>5</v>
      </c>
      <c r="K124" s="55">
        <f>DATE(YEAR(Tabela1[[#This Row],[PUBLICAÇÃO]])+Tabela1[[#This Row],[PRAZO DE VALIDADE DO ATO AUTORIZATIVO (EM ANOS)]],MONTH(Tabela1[[#This Row],[PUBLICAÇÃO]]),DAY(Tabela1[[#This Row],[PUBLICAÇÃO]])-1)</f>
        <v>44398</v>
      </c>
    </row>
    <row r="125" spans="1:12" ht="30">
      <c r="A125" s="50" t="s">
        <v>671</v>
      </c>
      <c r="B125" s="51" t="s">
        <v>672</v>
      </c>
      <c r="C125" s="50" t="s">
        <v>673</v>
      </c>
      <c r="D125" s="50" t="s">
        <v>674</v>
      </c>
      <c r="E125" s="50" t="s">
        <v>16</v>
      </c>
      <c r="F125" s="51" t="s">
        <v>675</v>
      </c>
      <c r="G125" s="50" t="s">
        <v>676</v>
      </c>
      <c r="H125" s="52" t="s">
        <v>677</v>
      </c>
      <c r="I125" s="53">
        <v>44330</v>
      </c>
      <c r="J125" s="54">
        <f>IF(Tabela1[[#This Row],[TIPO]]="Credenciamento",5,1)</f>
        <v>5</v>
      </c>
      <c r="K125" s="55">
        <f>DATE(YEAR(Tabela1[[#This Row],[PUBLICAÇÃO]])+Tabela1[[#This Row],[PRAZO DE VALIDADE DO ATO AUTORIZATIVO (EM ANOS)]],MONTH(Tabela1[[#This Row],[PUBLICAÇÃO]]),DAY(Tabela1[[#This Row],[PUBLICAÇÃO]])-1)</f>
        <v>46155</v>
      </c>
    </row>
    <row r="126" spans="1:12" ht="30">
      <c r="A126" s="50" t="s">
        <v>678</v>
      </c>
      <c r="B126" s="51" t="s">
        <v>512</v>
      </c>
      <c r="C126" s="50" t="s">
        <v>679</v>
      </c>
      <c r="D126" s="50" t="s">
        <v>680</v>
      </c>
      <c r="E126" s="50" t="s">
        <v>16</v>
      </c>
      <c r="F126" s="51" t="s">
        <v>450</v>
      </c>
      <c r="G126" s="50" t="s">
        <v>451</v>
      </c>
      <c r="H126" s="52" t="s">
        <v>681</v>
      </c>
      <c r="I126" s="53">
        <v>44573</v>
      </c>
      <c r="J126" s="54">
        <f>IF(Tabela1[[#This Row],[TIPO]]="Credenciamento",5,1)</f>
        <v>5</v>
      </c>
      <c r="K126" s="55">
        <f>DATE(YEAR(Tabela1[[#This Row],[PUBLICAÇÃO]])+Tabela1[[#This Row],[PRAZO DE VALIDADE DO ATO AUTORIZATIVO (EM ANOS)]],MONTH(Tabela1[[#This Row],[PUBLICAÇÃO]]),DAY(Tabela1[[#This Row],[PUBLICAÇÃO]])-1)</f>
        <v>46398</v>
      </c>
    </row>
    <row r="127" spans="1:12" ht="30">
      <c r="A127" s="50" t="s">
        <v>417</v>
      </c>
      <c r="B127" s="51" t="s">
        <v>418</v>
      </c>
      <c r="C127" s="50" t="s">
        <v>682</v>
      </c>
      <c r="D127" s="50" t="s">
        <v>420</v>
      </c>
      <c r="E127" s="50" t="s">
        <v>16</v>
      </c>
      <c r="F127" s="51" t="s">
        <v>500</v>
      </c>
      <c r="G127" s="50" t="s">
        <v>501</v>
      </c>
      <c r="H127" s="52" t="s">
        <v>683</v>
      </c>
      <c r="I127" s="53">
        <v>44420</v>
      </c>
      <c r="J127" s="54">
        <f>IF(Tabela1[[#This Row],[TIPO]]="Credenciamento",5,1)</f>
        <v>5</v>
      </c>
      <c r="K127" s="55">
        <f>DATE(YEAR(Tabela1[[#This Row],[PUBLICAÇÃO]])+Tabela1[[#This Row],[PRAZO DE VALIDADE DO ATO AUTORIZATIVO (EM ANOS)]],MONTH(Tabela1[[#This Row],[PUBLICAÇÃO]]),DAY(Tabela1[[#This Row],[PUBLICAÇÃO]])-1)</f>
        <v>46245</v>
      </c>
    </row>
    <row r="128" spans="1:12" ht="30">
      <c r="A128" s="50" t="s">
        <v>35</v>
      </c>
      <c r="B128" s="51" t="s">
        <v>36</v>
      </c>
      <c r="C128" s="58" t="s">
        <v>684</v>
      </c>
      <c r="D128" s="50" t="s">
        <v>38</v>
      </c>
      <c r="E128" s="50" t="s">
        <v>24</v>
      </c>
      <c r="F128" s="51" t="s">
        <v>500</v>
      </c>
      <c r="G128" s="50" t="s">
        <v>501</v>
      </c>
      <c r="H128" s="52" t="s">
        <v>685</v>
      </c>
      <c r="I128" s="53">
        <v>45350</v>
      </c>
      <c r="J128" s="54">
        <f>IF(Tabela1[[#This Row],[TIPO]]="Credenciamento",5,1)</f>
        <v>1</v>
      </c>
      <c r="K128" s="55">
        <f>DATE(YEAR(Tabela1[[#This Row],[PUBLICAÇÃO]])+Tabela1[[#This Row],[PRAZO DE VALIDADE DO ATO AUTORIZATIVO (EM ANOS)]],MONTH(Tabela1[[#This Row],[PUBLICAÇÃO]]),DAY(Tabela1[[#This Row],[PUBLICAÇÃO]])-1)</f>
        <v>45715</v>
      </c>
    </row>
    <row r="129" spans="1:11" ht="30">
      <c r="A129" s="50" t="s">
        <v>417</v>
      </c>
      <c r="B129" s="51" t="s">
        <v>418</v>
      </c>
      <c r="C129" s="50" t="s">
        <v>686</v>
      </c>
      <c r="D129" s="50" t="s">
        <v>420</v>
      </c>
      <c r="E129" s="50" t="s">
        <v>24</v>
      </c>
      <c r="F129" s="51" t="s">
        <v>687</v>
      </c>
      <c r="G129" s="50" t="s">
        <v>688</v>
      </c>
      <c r="H129" s="52" t="s">
        <v>689</v>
      </c>
      <c r="I129" s="53">
        <v>45449</v>
      </c>
      <c r="J129" s="54">
        <f>IF(Tabela1[[#This Row],[TIPO]]="Credenciamento",5,1)</f>
        <v>1</v>
      </c>
      <c r="K129" s="55">
        <f>DATE(YEAR(Tabela1[[#This Row],[PUBLICAÇÃO]])+Tabela1[[#This Row],[PRAZO DE VALIDADE DO ATO AUTORIZATIVO (EM ANOS)]],MONTH(Tabela1[[#This Row],[PUBLICAÇÃO]]),DAY(Tabela1[[#This Row],[PUBLICAÇÃO]])-1)</f>
        <v>45813</v>
      </c>
    </row>
    <row r="130" spans="1:11" ht="45">
      <c r="A130" s="50" t="s">
        <v>42</v>
      </c>
      <c r="B130" s="51" t="s">
        <v>43</v>
      </c>
      <c r="C130" s="50" t="s">
        <v>690</v>
      </c>
      <c r="D130" s="50" t="s">
        <v>45</v>
      </c>
      <c r="E130" s="50" t="s">
        <v>24</v>
      </c>
      <c r="F130" s="51" t="s">
        <v>691</v>
      </c>
      <c r="G130" s="50" t="s">
        <v>692</v>
      </c>
      <c r="H130" s="52" t="s">
        <v>693</v>
      </c>
      <c r="I130" s="53">
        <v>45111</v>
      </c>
      <c r="J130" s="90">
        <f>IF(Tabela1[[#This Row],[TIPO]]="Credenciamento",5,1)</f>
        <v>1</v>
      </c>
      <c r="K130" s="55">
        <f>DATE(YEAR(Tabela1[[#This Row],[PUBLICAÇÃO]])+Tabela1[[#This Row],[PRAZO DE VALIDADE DO ATO AUTORIZATIVO (EM ANOS)]],MONTH(Tabela1[[#This Row],[PUBLICAÇÃO]]),DAY(Tabela1[[#This Row],[PUBLICAÇÃO]])-1)</f>
        <v>45476</v>
      </c>
    </row>
    <row r="131" spans="1:11" ht="30">
      <c r="A131" s="50" t="s">
        <v>694</v>
      </c>
      <c r="B131" s="51" t="s">
        <v>695</v>
      </c>
      <c r="C131" s="50" t="s">
        <v>696</v>
      </c>
      <c r="D131" s="50" t="s">
        <v>697</v>
      </c>
      <c r="E131" s="50" t="s">
        <v>16</v>
      </c>
      <c r="F131" s="51" t="s">
        <v>17</v>
      </c>
      <c r="G131" s="50" t="s">
        <v>18</v>
      </c>
      <c r="H131" s="52" t="s">
        <v>698</v>
      </c>
      <c r="I131" s="53">
        <v>42367</v>
      </c>
      <c r="J131" s="54">
        <f>IF(Tabela1[[#This Row],[TIPO]]="Credenciamento",5,1)</f>
        <v>5</v>
      </c>
      <c r="K131" s="55">
        <f>DATE(YEAR(Tabela1[[#This Row],[PUBLICAÇÃO]])+Tabela1[[#This Row],[PRAZO DE VALIDADE DO ATO AUTORIZATIVO (EM ANOS)]],MONTH(Tabela1[[#This Row],[PUBLICAÇÃO]]),DAY(Tabela1[[#This Row],[PUBLICAÇÃO]])-1)</f>
        <v>44193</v>
      </c>
    </row>
    <row r="132" spans="1:11" ht="30">
      <c r="A132" s="50" t="s">
        <v>232</v>
      </c>
      <c r="B132" s="51" t="s">
        <v>233</v>
      </c>
      <c r="C132" s="50" t="s">
        <v>699</v>
      </c>
      <c r="D132" s="50" t="s">
        <v>235</v>
      </c>
      <c r="E132" s="50" t="s">
        <v>16</v>
      </c>
      <c r="F132" s="51" t="s">
        <v>372</v>
      </c>
      <c r="G132" s="50" t="s">
        <v>373</v>
      </c>
      <c r="H132" s="52" t="s">
        <v>700</v>
      </c>
      <c r="I132" s="53">
        <v>44456</v>
      </c>
      <c r="J132" s="54">
        <f>IF(Tabela1[[#This Row],[TIPO]]="Credenciamento",5,1)</f>
        <v>5</v>
      </c>
      <c r="K132" s="55">
        <f>DATE(YEAR(Tabela1[[#This Row],[PUBLICAÇÃO]])+Tabela1[[#This Row],[PRAZO DE VALIDADE DO ATO AUTORIZATIVO (EM ANOS)]],MONTH(Tabela1[[#This Row],[PUBLICAÇÃO]]),DAY(Tabela1[[#This Row],[PUBLICAÇÃO]])-1)</f>
        <v>46281</v>
      </c>
    </row>
    <row r="133" spans="1:11" ht="30">
      <c r="A133" s="50" t="s">
        <v>701</v>
      </c>
      <c r="B133" s="51" t="s">
        <v>702</v>
      </c>
      <c r="C133" s="50" t="s">
        <v>703</v>
      </c>
      <c r="D133" s="50" t="s">
        <v>704</v>
      </c>
      <c r="E133" s="50" t="s">
        <v>16</v>
      </c>
      <c r="F133" s="51" t="s">
        <v>372</v>
      </c>
      <c r="G133" s="50" t="s">
        <v>373</v>
      </c>
      <c r="H133" s="52" t="s">
        <v>705</v>
      </c>
      <c r="I133" s="53">
        <v>44330</v>
      </c>
      <c r="J133" s="54">
        <f>IF(Tabela1[[#This Row],[TIPO]]="Credenciamento",5,1)</f>
        <v>5</v>
      </c>
      <c r="K133" s="55">
        <f>DATE(YEAR(Tabela1[[#This Row],[PUBLICAÇÃO]])+Tabela1[[#This Row],[PRAZO DE VALIDADE DO ATO AUTORIZATIVO (EM ANOS)]],MONTH(Tabela1[[#This Row],[PUBLICAÇÃO]]),DAY(Tabela1[[#This Row],[PUBLICAÇÃO]])-1)</f>
        <v>46155</v>
      </c>
    </row>
    <row r="134" spans="1:11" ht="30">
      <c r="A134" s="50" t="s">
        <v>706</v>
      </c>
      <c r="B134" s="51" t="s">
        <v>707</v>
      </c>
      <c r="C134" s="50" t="s">
        <v>708</v>
      </c>
      <c r="D134" s="50" t="s">
        <v>709</v>
      </c>
      <c r="E134" s="50" t="s">
        <v>16</v>
      </c>
      <c r="F134" s="51" t="s">
        <v>617</v>
      </c>
      <c r="G134" s="50" t="s">
        <v>618</v>
      </c>
      <c r="H134" s="52" t="s">
        <v>710</v>
      </c>
      <c r="I134" s="53">
        <v>42472</v>
      </c>
      <c r="J134" s="54">
        <f>IF(Tabela1[[#This Row],[TIPO]]="Credenciamento",5,1)</f>
        <v>5</v>
      </c>
      <c r="K134" s="55">
        <f>DATE(YEAR(Tabela1[[#This Row],[PUBLICAÇÃO]])+Tabela1[[#This Row],[PRAZO DE VALIDADE DO ATO AUTORIZATIVO (EM ANOS)]],MONTH(Tabela1[[#This Row],[PUBLICAÇÃO]]),DAY(Tabela1[[#This Row],[PUBLICAÇÃO]])-1)</f>
        <v>44297</v>
      </c>
    </row>
    <row r="135" spans="1:11" ht="30">
      <c r="A135" s="50" t="s">
        <v>711</v>
      </c>
      <c r="B135" s="51" t="s">
        <v>712</v>
      </c>
      <c r="C135" s="50" t="s">
        <v>713</v>
      </c>
      <c r="D135" s="50" t="s">
        <v>714</v>
      </c>
      <c r="E135" s="50" t="s">
        <v>16</v>
      </c>
      <c r="F135" s="51" t="s">
        <v>492</v>
      </c>
      <c r="G135" s="50" t="s">
        <v>493</v>
      </c>
      <c r="H135" s="52" t="s">
        <v>715</v>
      </c>
      <c r="I135" s="53">
        <v>45264</v>
      </c>
      <c r="J135" s="54">
        <f>IF(Tabela1[[#This Row],[TIPO]]="Credenciamento",5,1)</f>
        <v>5</v>
      </c>
      <c r="K135" s="55">
        <f>DATE(YEAR(Tabela1[[#This Row],[PUBLICAÇÃO]])+Tabela1[[#This Row],[PRAZO DE VALIDADE DO ATO AUTORIZATIVO (EM ANOS)]],MONTH(Tabela1[[#This Row],[PUBLICAÇÃO]]),DAY(Tabela1[[#This Row],[PUBLICAÇÃO]])-1)</f>
        <v>47090</v>
      </c>
    </row>
    <row r="136" spans="1:11" ht="45">
      <c r="A136" s="50" t="s">
        <v>170</v>
      </c>
      <c r="B136" s="51" t="s">
        <v>171</v>
      </c>
      <c r="C136" s="78" t="s">
        <v>716</v>
      </c>
      <c r="D136" s="50" t="s">
        <v>173</v>
      </c>
      <c r="E136" s="50" t="s">
        <v>24</v>
      </c>
      <c r="F136" s="51" t="s">
        <v>717</v>
      </c>
      <c r="G136" s="51" t="s">
        <v>718</v>
      </c>
      <c r="H136" s="52" t="s">
        <v>719</v>
      </c>
      <c r="I136" s="53">
        <v>45405</v>
      </c>
      <c r="J136" s="54">
        <f>IF(Tabela1[[#This Row],[TIPO]]="Credenciamento",5,1)</f>
        <v>1</v>
      </c>
      <c r="K136" s="55">
        <f>DATE(YEAR(Tabela1[[#This Row],[PUBLICAÇÃO]])+Tabela1[[#This Row],[PRAZO DE VALIDADE DO ATO AUTORIZATIVO (EM ANOS)]],MONTH(Tabela1[[#This Row],[PUBLICAÇÃO]]),DAY(Tabela1[[#This Row],[PUBLICAÇÃO]])-1)</f>
        <v>45769</v>
      </c>
    </row>
    <row r="137" spans="1:11" ht="45">
      <c r="A137" s="50" t="s">
        <v>720</v>
      </c>
      <c r="B137" s="51" t="s">
        <v>721</v>
      </c>
      <c r="C137" s="50" t="s">
        <v>722</v>
      </c>
      <c r="D137" s="50" t="s">
        <v>723</v>
      </c>
      <c r="E137" s="50" t="s">
        <v>16</v>
      </c>
      <c r="F137" s="51" t="s">
        <v>724</v>
      </c>
      <c r="G137" s="50" t="s">
        <v>725</v>
      </c>
      <c r="H137" s="52" t="s">
        <v>726</v>
      </c>
      <c r="I137" s="53">
        <v>44330</v>
      </c>
      <c r="J137" s="54">
        <f>IF(Tabela1[[#This Row],[TIPO]]="Credenciamento",5,1)</f>
        <v>5</v>
      </c>
      <c r="K137" s="55">
        <f>DATE(YEAR(Tabela1[[#This Row],[PUBLICAÇÃO]])+Tabela1[[#This Row],[PRAZO DE VALIDADE DO ATO AUTORIZATIVO (EM ANOS)]],MONTH(Tabela1[[#This Row],[PUBLICAÇÃO]]),DAY(Tabela1[[#This Row],[PUBLICAÇÃO]])-1)</f>
        <v>46155</v>
      </c>
    </row>
    <row r="138" spans="1:11" ht="30">
      <c r="A138" s="50" t="s">
        <v>332</v>
      </c>
      <c r="B138" s="51" t="s">
        <v>333</v>
      </c>
      <c r="C138" s="50" t="s">
        <v>727</v>
      </c>
      <c r="D138" s="50" t="s">
        <v>335</v>
      </c>
      <c r="E138" s="50" t="s">
        <v>24</v>
      </c>
      <c r="F138" s="51" t="s">
        <v>125</v>
      </c>
      <c r="G138" s="50" t="s">
        <v>126</v>
      </c>
      <c r="H138" s="52" t="s">
        <v>728</v>
      </c>
      <c r="I138" s="53">
        <v>45210</v>
      </c>
      <c r="J138" s="54">
        <f>IF(Tabela1[[#This Row],[TIPO]]="Credenciamento",5,1)</f>
        <v>1</v>
      </c>
      <c r="K138" s="55">
        <f>DATE(YEAR(Tabela1[[#This Row],[PUBLICAÇÃO]])+Tabela1[[#This Row],[PRAZO DE VALIDADE DO ATO AUTORIZATIVO (EM ANOS)]],MONTH(Tabela1[[#This Row],[PUBLICAÇÃO]]),DAY(Tabela1[[#This Row],[PUBLICAÇÃO]])-1)</f>
        <v>45575</v>
      </c>
    </row>
    <row r="139" spans="1:11" ht="30">
      <c r="A139" s="50" t="s">
        <v>729</v>
      </c>
      <c r="B139" s="51" t="s">
        <v>730</v>
      </c>
      <c r="C139" s="50" t="s">
        <v>731</v>
      </c>
      <c r="D139" s="50" t="s">
        <v>732</v>
      </c>
      <c r="E139" s="50" t="s">
        <v>16</v>
      </c>
      <c r="F139" s="51" t="s">
        <v>86</v>
      </c>
      <c r="G139" s="50" t="s">
        <v>87</v>
      </c>
      <c r="H139" s="52" t="s">
        <v>733</v>
      </c>
      <c r="I139" s="53">
        <v>44456</v>
      </c>
      <c r="J139" s="54">
        <f>IF(Tabela1[[#This Row],[TIPO]]="Credenciamento",5,1)</f>
        <v>5</v>
      </c>
      <c r="K139" s="55">
        <f>DATE(YEAR(Tabela1[[#This Row],[PUBLICAÇÃO]])+Tabela1[[#This Row],[PRAZO DE VALIDADE DO ATO AUTORIZATIVO (EM ANOS)]],MONTH(Tabela1[[#This Row],[PUBLICAÇÃO]]),DAY(Tabela1[[#This Row],[PUBLICAÇÃO]])-1)</f>
        <v>46281</v>
      </c>
    </row>
    <row r="140" spans="1:11" ht="30">
      <c r="A140" s="50" t="s">
        <v>734</v>
      </c>
      <c r="B140" s="51" t="s">
        <v>735</v>
      </c>
      <c r="C140" s="64" t="s">
        <v>736</v>
      </c>
      <c r="D140" s="50" t="s">
        <v>737</v>
      </c>
      <c r="E140" s="50" t="s">
        <v>16</v>
      </c>
      <c r="F140" s="51" t="s">
        <v>738</v>
      </c>
      <c r="G140" s="50" t="s">
        <v>739</v>
      </c>
      <c r="H140" s="52" t="s">
        <v>740</v>
      </c>
      <c r="I140" s="53">
        <v>44683</v>
      </c>
      <c r="J140" s="54">
        <f>IF(Tabela1[[#This Row],[TIPO]]="Credenciamento",5,1)</f>
        <v>5</v>
      </c>
      <c r="K140" s="55">
        <f>DATE(YEAR(Tabela1[[#This Row],[PUBLICAÇÃO]])+Tabela1[[#This Row],[PRAZO DE VALIDADE DO ATO AUTORIZATIVO (EM ANOS)]],MONTH(Tabela1[[#This Row],[PUBLICAÇÃO]]),DAY(Tabela1[[#This Row],[PUBLICAÇÃO]])-1)</f>
        <v>46508</v>
      </c>
    </row>
    <row r="141" spans="1:11" ht="30">
      <c r="A141" s="50" t="s">
        <v>741</v>
      </c>
      <c r="B141" s="51" t="s">
        <v>742</v>
      </c>
      <c r="C141" s="50" t="s">
        <v>743</v>
      </c>
      <c r="D141" s="50" t="s">
        <v>744</v>
      </c>
      <c r="E141" s="50" t="s">
        <v>16</v>
      </c>
      <c r="F141" s="51" t="s">
        <v>203</v>
      </c>
      <c r="G141" s="50" t="s">
        <v>204</v>
      </c>
      <c r="H141" s="52" t="s">
        <v>745</v>
      </c>
      <c r="I141" s="53">
        <v>42633</v>
      </c>
      <c r="J141" s="54">
        <f>IF(Tabela1[[#This Row],[TIPO]]="Credenciamento",5,1)</f>
        <v>5</v>
      </c>
      <c r="K141" s="55">
        <f>DATE(YEAR(Tabela1[[#This Row],[PUBLICAÇÃO]])+Tabela1[[#This Row],[PRAZO DE VALIDADE DO ATO AUTORIZATIVO (EM ANOS)]],MONTH(Tabela1[[#This Row],[PUBLICAÇÃO]]),DAY(Tabela1[[#This Row],[PUBLICAÇÃO]])-1)</f>
        <v>44458</v>
      </c>
    </row>
    <row r="142" spans="1:11" ht="30">
      <c r="A142" s="50" t="s">
        <v>746</v>
      </c>
      <c r="B142" s="51" t="s">
        <v>747</v>
      </c>
      <c r="C142" s="64" t="s">
        <v>748</v>
      </c>
      <c r="D142" s="50" t="s">
        <v>749</v>
      </c>
      <c r="E142" s="50" t="s">
        <v>16</v>
      </c>
      <c r="F142" s="51" t="s">
        <v>750</v>
      </c>
      <c r="G142" s="50" t="s">
        <v>751</v>
      </c>
      <c r="H142" s="52" t="s">
        <v>752</v>
      </c>
      <c r="I142" s="53">
        <v>44904</v>
      </c>
      <c r="J142" s="54">
        <f>IF(Tabela1[[#This Row],[TIPO]]="Credenciamento",5,1)</f>
        <v>5</v>
      </c>
      <c r="K142" s="55">
        <f>DATE(YEAR(Tabela1[[#This Row],[PUBLICAÇÃO]])+Tabela1[[#This Row],[PRAZO DE VALIDADE DO ATO AUTORIZATIVO (EM ANOS)]],MONTH(Tabela1[[#This Row],[PUBLICAÇÃO]]),DAY(Tabela1[[#This Row],[PUBLICAÇÃO]])-1)</f>
        <v>46729</v>
      </c>
    </row>
    <row r="143" spans="1:11" ht="30">
      <c r="A143" s="50" t="s">
        <v>753</v>
      </c>
      <c r="B143" s="51" t="s">
        <v>754</v>
      </c>
      <c r="C143" s="50" t="s">
        <v>755</v>
      </c>
      <c r="D143" s="50" t="s">
        <v>756</v>
      </c>
      <c r="E143" s="50" t="s">
        <v>16</v>
      </c>
      <c r="F143" s="51" t="s">
        <v>450</v>
      </c>
      <c r="G143" s="50" t="s">
        <v>451</v>
      </c>
      <c r="H143" s="52" t="s">
        <v>757</v>
      </c>
      <c r="I143" s="53">
        <v>44635</v>
      </c>
      <c r="J143" s="54">
        <f>IF(Tabela1[[#This Row],[TIPO]]="Credenciamento",5,1)</f>
        <v>5</v>
      </c>
      <c r="K143" s="55">
        <f>DATE(YEAR(Tabela1[[#This Row],[PUBLICAÇÃO]])+Tabela1[[#This Row],[PRAZO DE VALIDADE DO ATO AUTORIZATIVO (EM ANOS)]],MONTH(Tabela1[[#This Row],[PUBLICAÇÃO]]),DAY(Tabela1[[#This Row],[PUBLICAÇÃO]])-1)</f>
        <v>46460</v>
      </c>
    </row>
    <row r="144" spans="1:11" ht="45">
      <c r="A144" s="50" t="s">
        <v>60</v>
      </c>
      <c r="B144" s="51" t="s">
        <v>61</v>
      </c>
      <c r="C144" s="50" t="s">
        <v>758</v>
      </c>
      <c r="D144" s="50" t="s">
        <v>63</v>
      </c>
      <c r="E144" s="50" t="s">
        <v>16</v>
      </c>
      <c r="F144" s="51" t="s">
        <v>759</v>
      </c>
      <c r="G144" s="50" t="s">
        <v>760</v>
      </c>
      <c r="H144" s="52" t="s">
        <v>761</v>
      </c>
      <c r="I144" s="53">
        <v>44683</v>
      </c>
      <c r="J144" s="54">
        <f>IF(Tabela1[[#This Row],[TIPO]]="Credenciamento",5,1)</f>
        <v>5</v>
      </c>
      <c r="K144" s="55">
        <f>DATE(YEAR(Tabela1[[#This Row],[PUBLICAÇÃO]])+Tabela1[[#This Row],[PRAZO DE VALIDADE DO ATO AUTORIZATIVO (EM ANOS)]],MONTH(Tabela1[[#This Row],[PUBLICAÇÃO]]),DAY(Tabela1[[#This Row],[PUBLICAÇÃO]])-1)</f>
        <v>46508</v>
      </c>
    </row>
    <row r="145" spans="1:12" ht="30">
      <c r="A145" s="50" t="s">
        <v>762</v>
      </c>
      <c r="B145" s="51" t="s">
        <v>763</v>
      </c>
      <c r="C145" s="50" t="s">
        <v>764</v>
      </c>
      <c r="D145" s="50" t="s">
        <v>765</v>
      </c>
      <c r="E145" s="50" t="s">
        <v>16</v>
      </c>
      <c r="F145" s="51" t="s">
        <v>766</v>
      </c>
      <c r="G145" s="50" t="s">
        <v>767</v>
      </c>
      <c r="H145" s="52" t="s">
        <v>768</v>
      </c>
      <c r="I145" s="53">
        <v>42633</v>
      </c>
      <c r="J145" s="54">
        <f>IF(Tabela1[[#This Row],[TIPO]]="Credenciamento",5,1)</f>
        <v>5</v>
      </c>
      <c r="K145" s="55">
        <f>DATE(YEAR(Tabela1[[#This Row],[PUBLICAÇÃO]])+Tabela1[[#This Row],[PRAZO DE VALIDADE DO ATO AUTORIZATIVO (EM ANOS)]],MONTH(Tabela1[[#This Row],[PUBLICAÇÃO]]),DAY(Tabela1[[#This Row],[PUBLICAÇÃO]])-1)</f>
        <v>44458</v>
      </c>
    </row>
    <row r="146" spans="1:12" ht="45">
      <c r="A146" s="50" t="s">
        <v>170</v>
      </c>
      <c r="B146" s="51" t="s">
        <v>171</v>
      </c>
      <c r="C146" s="92" t="s">
        <v>769</v>
      </c>
      <c r="D146" s="50" t="s">
        <v>173</v>
      </c>
      <c r="E146" s="50" t="s">
        <v>24</v>
      </c>
      <c r="F146" s="51" t="s">
        <v>324</v>
      </c>
      <c r="G146" s="50" t="s">
        <v>325</v>
      </c>
      <c r="H146" s="61" t="s">
        <v>770</v>
      </c>
      <c r="I146" s="53">
        <v>45142</v>
      </c>
      <c r="J146" s="54">
        <f>IF(Tabela1[[#This Row],[TIPO]]="Credenciamento",5,1)</f>
        <v>1</v>
      </c>
      <c r="K146" s="55">
        <f>DATE(YEAR(Tabela1[[#This Row],[PUBLICAÇÃO]])+Tabela1[[#This Row],[PRAZO DE VALIDADE DO ATO AUTORIZATIVO (EM ANOS)]],MONTH(Tabela1[[#This Row],[PUBLICAÇÃO]]),DAY(Tabela1[[#This Row],[PUBLICAÇÃO]])-1)</f>
        <v>45507</v>
      </c>
    </row>
    <row r="147" spans="1:12" ht="30">
      <c r="A147" s="50" t="s">
        <v>35</v>
      </c>
      <c r="B147" s="51" t="s">
        <v>36</v>
      </c>
      <c r="C147" s="50" t="s">
        <v>771</v>
      </c>
      <c r="D147" s="50" t="s">
        <v>38</v>
      </c>
      <c r="E147" s="50" t="s">
        <v>24</v>
      </c>
      <c r="F147" s="51" t="s">
        <v>79</v>
      </c>
      <c r="G147" s="50" t="s">
        <v>80</v>
      </c>
      <c r="H147" s="59" t="s">
        <v>772</v>
      </c>
      <c r="I147" s="53">
        <v>45166</v>
      </c>
      <c r="J147" s="54">
        <f>IF(Tabela1[[#This Row],[TIPO]]="Credenciamento",5,1)</f>
        <v>1</v>
      </c>
      <c r="K147" s="55">
        <f>DATE(YEAR(Tabela1[[#This Row],[PUBLICAÇÃO]])+Tabela1[[#This Row],[PRAZO DE VALIDADE DO ATO AUTORIZATIVO (EM ANOS)]],MONTH(Tabela1[[#This Row],[PUBLICAÇÃO]]),DAY(Tabela1[[#This Row],[PUBLICAÇÃO]])-1)</f>
        <v>45531</v>
      </c>
    </row>
    <row r="148" spans="1:12" ht="30">
      <c r="A148" s="50" t="s">
        <v>546</v>
      </c>
      <c r="B148" s="51" t="s">
        <v>547</v>
      </c>
      <c r="C148" s="50" t="s">
        <v>773</v>
      </c>
      <c r="D148" s="50" t="s">
        <v>549</v>
      </c>
      <c r="E148" s="50" t="s">
        <v>24</v>
      </c>
      <c r="F148" s="51" t="s">
        <v>372</v>
      </c>
      <c r="G148" s="64" t="s">
        <v>373</v>
      </c>
      <c r="H148" s="59" t="s">
        <v>774</v>
      </c>
      <c r="I148" s="53">
        <v>45405</v>
      </c>
      <c r="J148" s="54">
        <f>IF(Tabela1[[#This Row],[TIPO]]="Credenciamento",5,1)</f>
        <v>1</v>
      </c>
      <c r="K148" s="55">
        <f>DATE(YEAR(Tabela1[[#This Row],[PUBLICAÇÃO]])+Tabela1[[#This Row],[PRAZO DE VALIDADE DO ATO AUTORIZATIVO (EM ANOS)]],MONTH(Tabela1[[#This Row],[PUBLICAÇÃO]]),DAY(Tabela1[[#This Row],[PUBLICAÇÃO]])-1)</f>
        <v>45769</v>
      </c>
    </row>
    <row r="149" spans="1:12" ht="30">
      <c r="A149" s="50" t="s">
        <v>96</v>
      </c>
      <c r="B149" s="51" t="s">
        <v>97</v>
      </c>
      <c r="C149" s="50" t="s">
        <v>775</v>
      </c>
      <c r="D149" s="50" t="s">
        <v>99</v>
      </c>
      <c r="E149" s="50" t="s">
        <v>24</v>
      </c>
      <c r="F149" s="51" t="s">
        <v>776</v>
      </c>
      <c r="G149" s="50" t="s">
        <v>777</v>
      </c>
      <c r="H149" s="52" t="s">
        <v>778</v>
      </c>
      <c r="I149" s="53">
        <v>45166</v>
      </c>
      <c r="J149" s="54">
        <f>IF(Tabela1[[#This Row],[TIPO]]="Credenciamento",5,1)</f>
        <v>1</v>
      </c>
      <c r="K149" s="55">
        <f>DATE(YEAR(Tabela1[[#This Row],[PUBLICAÇÃO]])+Tabela1[[#This Row],[PRAZO DE VALIDADE DO ATO AUTORIZATIVO (EM ANOS)]],MONTH(Tabela1[[#This Row],[PUBLICAÇÃO]]),DAY(Tabela1[[#This Row],[PUBLICAÇÃO]])-1)</f>
        <v>45531</v>
      </c>
    </row>
    <row r="150" spans="1:12" ht="30">
      <c r="A150" s="50" t="s">
        <v>117</v>
      </c>
      <c r="B150" s="51" t="s">
        <v>118</v>
      </c>
      <c r="C150" s="50" t="s">
        <v>779</v>
      </c>
      <c r="D150" s="50" t="s">
        <v>120</v>
      </c>
      <c r="E150" s="50" t="s">
        <v>24</v>
      </c>
      <c r="F150" s="51" t="s">
        <v>780</v>
      </c>
      <c r="G150" s="50" t="s">
        <v>781</v>
      </c>
      <c r="H150" s="52" t="s">
        <v>782</v>
      </c>
      <c r="I150" s="53">
        <v>45166</v>
      </c>
      <c r="J150" s="54">
        <f>IF(Tabela1[[#This Row],[TIPO]]="Credenciamento",5,1)</f>
        <v>1</v>
      </c>
      <c r="K150" s="55">
        <f>DATE(YEAR(Tabela1[[#This Row],[PUBLICAÇÃO]])+Tabela1[[#This Row],[PRAZO DE VALIDADE DO ATO AUTORIZATIVO (EM ANOS)]],MONTH(Tabela1[[#This Row],[PUBLICAÇÃO]]),DAY(Tabela1[[#This Row],[PUBLICAÇÃO]])-1)</f>
        <v>45531</v>
      </c>
    </row>
    <row r="151" spans="1:12" ht="30">
      <c r="A151" s="50" t="s">
        <v>729</v>
      </c>
      <c r="B151" s="51" t="s">
        <v>730</v>
      </c>
      <c r="C151" s="50" t="s">
        <v>783</v>
      </c>
      <c r="D151" s="50" t="s">
        <v>732</v>
      </c>
      <c r="E151" s="50" t="s">
        <v>24</v>
      </c>
      <c r="F151" s="51" t="s">
        <v>784</v>
      </c>
      <c r="G151" s="50" t="s">
        <v>785</v>
      </c>
      <c r="H151" s="59" t="s">
        <v>786</v>
      </c>
      <c r="I151" s="53">
        <v>45449</v>
      </c>
      <c r="J151" s="54">
        <f>IF(Tabela1[[#This Row],[TIPO]]="Credenciamento",5,1)</f>
        <v>1</v>
      </c>
      <c r="K151" s="55">
        <f>DATE(YEAR(Tabela1[[#This Row],[PUBLICAÇÃO]])+Tabela1[[#This Row],[PRAZO DE VALIDADE DO ATO AUTORIZATIVO (EM ANOS)]],MONTH(Tabela1[[#This Row],[PUBLICAÇÃO]]),DAY(Tabela1[[#This Row],[PUBLICAÇÃO]])-1)</f>
        <v>45813</v>
      </c>
    </row>
    <row r="152" spans="1:12" ht="30">
      <c r="A152" s="50" t="s">
        <v>170</v>
      </c>
      <c r="B152" s="51" t="s">
        <v>171</v>
      </c>
      <c r="C152" s="54" t="s">
        <v>787</v>
      </c>
      <c r="D152" s="50" t="s">
        <v>173</v>
      </c>
      <c r="E152" s="50" t="s">
        <v>24</v>
      </c>
      <c r="F152" s="51" t="s">
        <v>738</v>
      </c>
      <c r="G152" s="50" t="s">
        <v>788</v>
      </c>
      <c r="H152" s="52" t="s">
        <v>789</v>
      </c>
      <c r="I152" s="53">
        <v>45015</v>
      </c>
      <c r="J152" s="54">
        <f>IF(Tabela1[[#This Row],[TIPO]]="Credenciamento",5,1)</f>
        <v>1</v>
      </c>
      <c r="K152" s="55">
        <f>DATE(YEAR(Tabela1[[#This Row],[PUBLICAÇÃO]])+Tabela1[[#This Row],[PRAZO DE VALIDADE DO ATO AUTORIZATIVO (EM ANOS)]],MONTH(Tabela1[[#This Row],[PUBLICAÇÃO]]),DAY(Tabela1[[#This Row],[PUBLICAÇÃO]])-1)</f>
        <v>45380</v>
      </c>
    </row>
    <row r="153" spans="1:12" ht="30">
      <c r="A153" s="50" t="s">
        <v>288</v>
      </c>
      <c r="B153" s="51" t="s">
        <v>289</v>
      </c>
      <c r="C153" s="50" t="s">
        <v>790</v>
      </c>
      <c r="D153" s="50" t="s">
        <v>291</v>
      </c>
      <c r="E153" s="50" t="s">
        <v>24</v>
      </c>
      <c r="F153" s="51" t="s">
        <v>791</v>
      </c>
      <c r="G153" s="50" t="s">
        <v>792</v>
      </c>
      <c r="H153" s="52" t="s">
        <v>793</v>
      </c>
      <c r="I153" s="53">
        <v>45072</v>
      </c>
      <c r="J153" s="54">
        <f>IF(Tabela1[[#This Row],[TIPO]]="Credenciamento",5,1)</f>
        <v>1</v>
      </c>
      <c r="K153" s="55">
        <f>DATE(YEAR(Tabela1[[#This Row],[PUBLICAÇÃO]])+Tabela1[[#This Row],[PRAZO DE VALIDADE DO ATO AUTORIZATIVO (EM ANOS)]],MONTH(Tabela1[[#This Row],[PUBLICAÇÃO]]),DAY(Tabela1[[#This Row],[PUBLICAÇÃO]])-1)</f>
        <v>45437</v>
      </c>
      <c r="L153" s="56"/>
    </row>
    <row r="154" spans="1:12">
      <c r="A154" s="50" t="s">
        <v>794</v>
      </c>
      <c r="B154" s="51" t="s">
        <v>795</v>
      </c>
      <c r="C154" s="50" t="s">
        <v>796</v>
      </c>
      <c r="D154" s="50" t="s">
        <v>797</v>
      </c>
      <c r="E154" s="50" t="s">
        <v>24</v>
      </c>
      <c r="F154" s="51" t="s">
        <v>160</v>
      </c>
      <c r="G154" s="50" t="s">
        <v>161</v>
      </c>
      <c r="H154" s="52" t="s">
        <v>798</v>
      </c>
      <c r="I154" s="53">
        <v>45166</v>
      </c>
      <c r="J154" s="54">
        <f>IF(Tabela1[[#This Row],[TIPO]]="Credenciamento",5,1)</f>
        <v>1</v>
      </c>
      <c r="K154" s="55">
        <f>DATE(YEAR(Tabela1[[#This Row],[PUBLICAÇÃO]])+Tabela1[[#This Row],[PRAZO DE VALIDADE DO ATO AUTORIZATIVO (EM ANOS)]],MONTH(Tabela1[[#This Row],[PUBLICAÇÃO]]),DAY(Tabela1[[#This Row],[PUBLICAÇÃO]])-1)</f>
        <v>45531</v>
      </c>
      <c r="L154" s="56"/>
    </row>
    <row r="155" spans="1:12" ht="30">
      <c r="A155" s="50" t="s">
        <v>417</v>
      </c>
      <c r="B155" s="51" t="s">
        <v>418</v>
      </c>
      <c r="C155" s="50" t="s">
        <v>799</v>
      </c>
      <c r="D155" s="50" t="s">
        <v>420</v>
      </c>
      <c r="E155" s="50" t="s">
        <v>24</v>
      </c>
      <c r="F155" s="51" t="s">
        <v>229</v>
      </c>
      <c r="G155" s="50" t="s">
        <v>230</v>
      </c>
      <c r="H155" s="52" t="s">
        <v>800</v>
      </c>
      <c r="I155" s="53">
        <v>45264</v>
      </c>
      <c r="J155" s="54">
        <f>IF(Tabela1[[#This Row],[TIPO]]="Credenciamento",5,1)</f>
        <v>1</v>
      </c>
      <c r="K155" s="55">
        <f>DATE(YEAR(Tabela1[[#This Row],[PUBLICAÇÃO]])+Tabela1[[#This Row],[PRAZO DE VALIDADE DO ATO AUTORIZATIVO (EM ANOS)]],MONTH(Tabela1[[#This Row],[PUBLICAÇÃO]]),DAY(Tabela1[[#This Row],[PUBLICAÇÃO]])-1)</f>
        <v>45629</v>
      </c>
      <c r="L155" s="56"/>
    </row>
    <row r="156" spans="1:12" ht="45">
      <c r="A156" s="50" t="s">
        <v>60</v>
      </c>
      <c r="B156" s="51" t="s">
        <v>61</v>
      </c>
      <c r="C156" s="50" t="s">
        <v>801</v>
      </c>
      <c r="D156" s="50" t="s">
        <v>63</v>
      </c>
      <c r="E156" s="50" t="s">
        <v>24</v>
      </c>
      <c r="F156" s="51" t="s">
        <v>802</v>
      </c>
      <c r="G156" s="50" t="s">
        <v>803</v>
      </c>
      <c r="H156" s="52" t="s">
        <v>804</v>
      </c>
      <c r="I156" s="53">
        <v>45264</v>
      </c>
      <c r="J156" s="54">
        <f>IF(Tabela1[[#This Row],[TIPO]]="Credenciamento",5,1)</f>
        <v>1</v>
      </c>
      <c r="K156" s="55">
        <f>DATE(YEAR(Tabela1[[#This Row],[PUBLICAÇÃO]])+Tabela1[[#This Row],[PRAZO DE VALIDADE DO ATO AUTORIZATIVO (EM ANOS)]],MONTH(Tabela1[[#This Row],[PUBLICAÇÃO]]),DAY(Tabela1[[#This Row],[PUBLICAÇÃO]])-1)</f>
        <v>45629</v>
      </c>
      <c r="L156" s="56"/>
    </row>
    <row r="157" spans="1:12" ht="30">
      <c r="A157" s="50" t="s">
        <v>417</v>
      </c>
      <c r="B157" s="51" t="s">
        <v>418</v>
      </c>
      <c r="C157" s="50" t="s">
        <v>805</v>
      </c>
      <c r="D157" s="50" t="s">
        <v>420</v>
      </c>
      <c r="E157" s="50" t="s">
        <v>24</v>
      </c>
      <c r="F157" s="51" t="s">
        <v>351</v>
      </c>
      <c r="G157" s="50" t="s">
        <v>352</v>
      </c>
      <c r="H157" s="52" t="s">
        <v>806</v>
      </c>
      <c r="I157" s="53">
        <v>44421</v>
      </c>
      <c r="J157" s="54">
        <f>IF(Tabela1[[#This Row],[TIPO]]="Credenciamento",5,1)</f>
        <v>1</v>
      </c>
      <c r="K157" s="55">
        <f>DATE(YEAR(Tabela1[[#This Row],[PUBLICAÇÃO]])+Tabela1[[#This Row],[PRAZO DE VALIDADE DO ATO AUTORIZATIVO (EM ANOS)]],MONTH(Tabela1[[#This Row],[PUBLICAÇÃO]]),DAY(Tabela1[[#This Row],[PUBLICAÇÃO]])-1)</f>
        <v>44785</v>
      </c>
      <c r="L157" s="56"/>
    </row>
    <row r="158" spans="1:12" ht="30">
      <c r="A158" s="50" t="s">
        <v>170</v>
      </c>
      <c r="B158" s="51" t="s">
        <v>171</v>
      </c>
      <c r="C158" s="50" t="s">
        <v>807</v>
      </c>
      <c r="D158" s="50" t="s">
        <v>173</v>
      </c>
      <c r="E158" s="50" t="s">
        <v>24</v>
      </c>
      <c r="F158" s="51" t="s">
        <v>629</v>
      </c>
      <c r="G158" s="50" t="s">
        <v>630</v>
      </c>
      <c r="H158" s="52" t="s">
        <v>808</v>
      </c>
      <c r="I158" s="53">
        <v>43595</v>
      </c>
      <c r="J158" s="54">
        <f>IF(Tabela1[[#This Row],[TIPO]]="Credenciamento",5,1)</f>
        <v>1</v>
      </c>
      <c r="K158" s="55">
        <f>DATE(YEAR(Tabela1[[#This Row],[PUBLICAÇÃO]])+Tabela1[[#This Row],[PRAZO DE VALIDADE DO ATO AUTORIZATIVO (EM ANOS)]],MONTH(Tabela1[[#This Row],[PUBLICAÇÃO]]),DAY(Tabela1[[#This Row],[PUBLICAÇÃO]])-1)</f>
        <v>43960</v>
      </c>
      <c r="L158" s="56" t="s">
        <v>227</v>
      </c>
    </row>
    <row r="159" spans="1:12" ht="30">
      <c r="A159" s="50" t="s">
        <v>170</v>
      </c>
      <c r="B159" s="51" t="s">
        <v>171</v>
      </c>
      <c r="C159" s="50" t="s">
        <v>809</v>
      </c>
      <c r="D159" s="50" t="s">
        <v>173</v>
      </c>
      <c r="E159" s="50" t="s">
        <v>24</v>
      </c>
      <c r="F159" s="51" t="s">
        <v>810</v>
      </c>
      <c r="G159" s="50" t="s">
        <v>811</v>
      </c>
      <c r="H159" s="52" t="s">
        <v>812</v>
      </c>
      <c r="I159" s="53">
        <v>44420</v>
      </c>
      <c r="J159" s="54">
        <f>IF(Tabela1[[#This Row],[TIPO]]="Credenciamento",5,1)</f>
        <v>1</v>
      </c>
      <c r="K159" s="55">
        <f>DATE(YEAR(Tabela1[[#This Row],[PUBLICAÇÃO]])+Tabela1[[#This Row],[PRAZO DE VALIDADE DO ATO AUTORIZATIVO (EM ANOS)]],MONTH(Tabela1[[#This Row],[PUBLICAÇÃO]]),DAY(Tabela1[[#This Row],[PUBLICAÇÃO]])-1)</f>
        <v>44784</v>
      </c>
      <c r="L159" s="56"/>
    </row>
    <row r="160" spans="1:12" ht="45">
      <c r="A160" s="50" t="s">
        <v>546</v>
      </c>
      <c r="B160" s="51" t="s">
        <v>547</v>
      </c>
      <c r="C160" s="50" t="s">
        <v>813</v>
      </c>
      <c r="D160" s="50" t="s">
        <v>549</v>
      </c>
      <c r="E160" s="50" t="s">
        <v>24</v>
      </c>
      <c r="F160" s="51" t="s">
        <v>814</v>
      </c>
      <c r="G160" s="50" t="s">
        <v>815</v>
      </c>
      <c r="H160" s="52" t="s">
        <v>816</v>
      </c>
      <c r="I160" s="53">
        <v>44420</v>
      </c>
      <c r="J160" s="54">
        <f>IF(Tabela1[[#This Row],[TIPO]]="Credenciamento",5,1)</f>
        <v>1</v>
      </c>
      <c r="K160" s="55">
        <f>DATE(YEAR(Tabela1[[#This Row],[PUBLICAÇÃO]])+Tabela1[[#This Row],[PRAZO DE VALIDADE DO ATO AUTORIZATIVO (EM ANOS)]],MONTH(Tabela1[[#This Row],[PUBLICAÇÃO]]),DAY(Tabela1[[#This Row],[PUBLICAÇÃO]])-1)</f>
        <v>44784</v>
      </c>
      <c r="L160" s="56"/>
    </row>
    <row r="161" spans="1:12" ht="30">
      <c r="A161" s="50" t="s">
        <v>288</v>
      </c>
      <c r="B161" s="51" t="s">
        <v>289</v>
      </c>
      <c r="C161" s="50" t="s">
        <v>817</v>
      </c>
      <c r="D161" s="50" t="s">
        <v>291</v>
      </c>
      <c r="E161" s="50" t="s">
        <v>24</v>
      </c>
      <c r="F161" s="51" t="s">
        <v>633</v>
      </c>
      <c r="G161" s="50" t="s">
        <v>634</v>
      </c>
      <c r="H161" s="52" t="s">
        <v>818</v>
      </c>
      <c r="I161" s="53">
        <v>45264</v>
      </c>
      <c r="J161" s="54">
        <f>IF(Tabela1[[#This Row],[TIPO]]="Credenciamento",5,1)</f>
        <v>1</v>
      </c>
      <c r="K161" s="55">
        <f>DATE(YEAR(Tabela1[[#This Row],[PUBLICAÇÃO]])+Tabela1[[#This Row],[PRAZO DE VALIDADE DO ATO AUTORIZATIVO (EM ANOS)]],MONTH(Tabela1[[#This Row],[PUBLICAÇÃO]]),DAY(Tabela1[[#This Row],[PUBLICAÇÃO]])-1)</f>
        <v>45629</v>
      </c>
      <c r="L161" s="56"/>
    </row>
    <row r="162" spans="1:12" ht="45">
      <c r="A162" s="50" t="s">
        <v>232</v>
      </c>
      <c r="B162" s="51" t="s">
        <v>233</v>
      </c>
      <c r="C162" s="50" t="s">
        <v>819</v>
      </c>
      <c r="D162" s="50" t="s">
        <v>235</v>
      </c>
      <c r="E162" s="50" t="s">
        <v>24</v>
      </c>
      <c r="F162" s="51" t="s">
        <v>814</v>
      </c>
      <c r="G162" s="50" t="s">
        <v>815</v>
      </c>
      <c r="H162" s="52" t="s">
        <v>820</v>
      </c>
      <c r="I162" s="53">
        <v>45293</v>
      </c>
      <c r="J162" s="54">
        <f>IF(Tabela1[[#This Row],[TIPO]]="Credenciamento",5,1)</f>
        <v>1</v>
      </c>
      <c r="K162" s="55">
        <f>DATE(YEAR(Tabela1[[#This Row],[PUBLICAÇÃO]])+Tabela1[[#This Row],[PRAZO DE VALIDADE DO ATO AUTORIZATIVO (EM ANOS)]],MONTH(Tabela1[[#This Row],[PUBLICAÇÃO]]),DAY(Tabela1[[#This Row],[PUBLICAÇÃO]])-1)</f>
        <v>45658</v>
      </c>
    </row>
    <row r="163" spans="1:12" ht="45">
      <c r="A163" s="50" t="s">
        <v>170</v>
      </c>
      <c r="B163" s="51" t="s">
        <v>171</v>
      </c>
      <c r="C163" s="50" t="s">
        <v>821</v>
      </c>
      <c r="D163" s="50" t="s">
        <v>173</v>
      </c>
      <c r="E163" s="50" t="s">
        <v>24</v>
      </c>
      <c r="F163" s="51" t="s">
        <v>822</v>
      </c>
      <c r="G163" s="50" t="s">
        <v>823</v>
      </c>
      <c r="H163" s="52" t="s">
        <v>824</v>
      </c>
      <c r="I163" s="53">
        <v>43601</v>
      </c>
      <c r="J163" s="54">
        <f>IF(Tabela1[[#This Row],[TIPO]]="Credenciamento",5,1)</f>
        <v>1</v>
      </c>
      <c r="K163" s="55">
        <f>DATE(YEAR(Tabela1[[#This Row],[PUBLICAÇÃO]])+Tabela1[[#This Row],[PRAZO DE VALIDADE DO ATO AUTORIZATIVO (EM ANOS)]],MONTH(Tabela1[[#This Row],[PUBLICAÇÃO]]),DAY(Tabela1[[#This Row],[PUBLICAÇÃO]])-1)</f>
        <v>43966</v>
      </c>
      <c r="L163" s="54" t="s">
        <v>227</v>
      </c>
    </row>
    <row r="164" spans="1:12" ht="30">
      <c r="A164" s="50" t="s">
        <v>541</v>
      </c>
      <c r="B164" s="51" t="s">
        <v>542</v>
      </c>
      <c r="C164" s="50" t="s">
        <v>825</v>
      </c>
      <c r="D164" s="50" t="s">
        <v>544</v>
      </c>
      <c r="E164" s="50" t="s">
        <v>24</v>
      </c>
      <c r="F164" s="51" t="s">
        <v>114</v>
      </c>
      <c r="G164" s="50" t="s">
        <v>115</v>
      </c>
      <c r="H164" s="52" t="s">
        <v>826</v>
      </c>
      <c r="I164" s="53">
        <v>45293</v>
      </c>
      <c r="J164" s="54">
        <f>IF(Tabela1[[#This Row],[TIPO]]="Credenciamento",5,1)</f>
        <v>1</v>
      </c>
      <c r="K164" s="55">
        <f>DATE(YEAR(Tabela1[[#This Row],[PUBLICAÇÃO]])+Tabela1[[#This Row],[PRAZO DE VALIDADE DO ATO AUTORIZATIVO (EM ANOS)]],MONTH(Tabela1[[#This Row],[PUBLICAÇÃO]]),DAY(Tabela1[[#This Row],[PUBLICAÇÃO]])-1)</f>
        <v>45658</v>
      </c>
      <c r="L164" s="57"/>
    </row>
    <row r="165" spans="1:12" ht="30">
      <c r="A165" s="50" t="s">
        <v>827</v>
      </c>
      <c r="B165" s="51" t="s">
        <v>828</v>
      </c>
      <c r="C165" s="50" t="s">
        <v>829</v>
      </c>
      <c r="D165" s="50" t="s">
        <v>830</v>
      </c>
      <c r="E165" s="50" t="s">
        <v>16</v>
      </c>
      <c r="F165" s="51" t="s">
        <v>17</v>
      </c>
      <c r="G165" s="50" t="s">
        <v>18</v>
      </c>
      <c r="H165" s="52" t="s">
        <v>831</v>
      </c>
      <c r="I165" s="53">
        <v>44456</v>
      </c>
      <c r="J165" s="54">
        <f>IF(Tabela1[[#This Row],[TIPO]]="Credenciamento",5,1)</f>
        <v>5</v>
      </c>
      <c r="K165" s="55">
        <f>DATE(YEAR(Tabela1[[#This Row],[PUBLICAÇÃO]])+Tabela1[[#This Row],[PRAZO DE VALIDADE DO ATO AUTORIZATIVO (EM ANOS)]],MONTH(Tabela1[[#This Row],[PUBLICAÇÃO]]),DAY(Tabela1[[#This Row],[PUBLICAÇÃO]])-1)</f>
        <v>46281</v>
      </c>
    </row>
    <row r="166" spans="1:12" ht="30">
      <c r="A166" s="50" t="s">
        <v>794</v>
      </c>
      <c r="B166" s="51" t="s">
        <v>795</v>
      </c>
      <c r="C166" s="50" t="s">
        <v>832</v>
      </c>
      <c r="D166" s="50" t="s">
        <v>797</v>
      </c>
      <c r="E166" s="50" t="s">
        <v>16</v>
      </c>
      <c r="F166" s="51" t="s">
        <v>833</v>
      </c>
      <c r="G166" s="50" t="s">
        <v>834</v>
      </c>
      <c r="H166" s="62" t="s">
        <v>835</v>
      </c>
      <c r="I166" s="53">
        <v>45072</v>
      </c>
      <c r="J166" s="54">
        <f>IF(Tabela1[[#This Row],[TIPO]]="Credenciamento",5,1)</f>
        <v>5</v>
      </c>
      <c r="K166" s="55">
        <f>DATE(YEAR(Tabela1[[#This Row],[PUBLICAÇÃO]])+Tabela1[[#This Row],[PRAZO DE VALIDADE DO ATO AUTORIZATIVO (EM ANOS)]],MONTH(Tabela1[[#This Row],[PUBLICAÇÃO]]),DAY(Tabela1[[#This Row],[PUBLICAÇÃO]])-1)</f>
        <v>46898</v>
      </c>
    </row>
    <row r="167" spans="1:12" ht="30">
      <c r="A167" s="50" t="s">
        <v>96</v>
      </c>
      <c r="B167" s="51" t="s">
        <v>97</v>
      </c>
      <c r="C167" s="50" t="s">
        <v>836</v>
      </c>
      <c r="D167" s="50" t="s">
        <v>99</v>
      </c>
      <c r="E167" s="50" t="s">
        <v>24</v>
      </c>
      <c r="F167" s="51" t="s">
        <v>837</v>
      </c>
      <c r="G167" s="50" t="s">
        <v>838</v>
      </c>
      <c r="H167" s="52" t="s">
        <v>839</v>
      </c>
      <c r="I167" s="53">
        <v>45264</v>
      </c>
      <c r="J167" s="90">
        <f>IF(Tabela1[[#This Row],[TIPO]]="Credenciamento",5,1)</f>
        <v>1</v>
      </c>
      <c r="K167" s="55">
        <f>DATE(YEAR(Tabela1[[#This Row],[PUBLICAÇÃO]])+Tabela1[[#This Row],[PRAZO DE VALIDADE DO ATO AUTORIZATIVO (EM ANOS)]],MONTH(Tabela1[[#This Row],[PUBLICAÇÃO]]),DAY(Tabela1[[#This Row],[PUBLICAÇÃO]])-1)</f>
        <v>45629</v>
      </c>
    </row>
    <row r="168" spans="1:12" ht="75">
      <c r="A168" s="50" t="s">
        <v>840</v>
      </c>
      <c r="B168" s="51" t="s">
        <v>841</v>
      </c>
      <c r="C168" s="50" t="s">
        <v>842</v>
      </c>
      <c r="D168" s="50" t="s">
        <v>843</v>
      </c>
      <c r="E168" s="50" t="s">
        <v>16</v>
      </c>
      <c r="F168" s="51" t="s">
        <v>844</v>
      </c>
      <c r="G168" s="50" t="s">
        <v>845</v>
      </c>
      <c r="H168" s="52" t="s">
        <v>846</v>
      </c>
      <c r="I168" s="53">
        <v>42697</v>
      </c>
      <c r="J168" s="54">
        <f>IF(Tabela1[[#This Row],[TIPO]]="Credenciamento",5,1)</f>
        <v>5</v>
      </c>
      <c r="K168" s="55">
        <f>DATE(YEAR(Tabela1[[#This Row],[PUBLICAÇÃO]])+Tabela1[[#This Row],[PRAZO DE VALIDADE DO ATO AUTORIZATIVO (EM ANOS)]],MONTH(Tabela1[[#This Row],[PUBLICAÇÃO]]),DAY(Tabela1[[#This Row],[PUBLICAÇÃO]])-1)</f>
        <v>44522</v>
      </c>
      <c r="L168" s="60" t="s">
        <v>847</v>
      </c>
    </row>
    <row r="169" spans="1:12">
      <c r="A169" s="50" t="s">
        <v>613</v>
      </c>
      <c r="B169" s="51" t="s">
        <v>614</v>
      </c>
      <c r="C169" s="50" t="s">
        <v>848</v>
      </c>
      <c r="D169" s="50" t="s">
        <v>616</v>
      </c>
      <c r="E169" s="50" t="s">
        <v>16</v>
      </c>
      <c r="F169" s="51" t="s">
        <v>849</v>
      </c>
      <c r="G169" s="50" t="s">
        <v>850</v>
      </c>
      <c r="H169" s="52" t="s">
        <v>851</v>
      </c>
      <c r="I169" s="53">
        <v>44482</v>
      </c>
      <c r="J169" s="54">
        <f>IF(Tabela1[[#This Row],[TIPO]]="Credenciamento",5,1)</f>
        <v>5</v>
      </c>
      <c r="K169" s="55">
        <f>DATE(YEAR(Tabela1[[#This Row],[PUBLICAÇÃO]])+Tabela1[[#This Row],[PRAZO DE VALIDADE DO ATO AUTORIZATIVO (EM ANOS)]],MONTH(Tabela1[[#This Row],[PUBLICAÇÃO]]),DAY(Tabela1[[#This Row],[PUBLICAÇÃO]])-1)</f>
        <v>46307</v>
      </c>
    </row>
    <row r="170" spans="1:12" ht="120">
      <c r="A170" s="50" t="s">
        <v>852</v>
      </c>
      <c r="B170" s="51" t="s">
        <v>853</v>
      </c>
      <c r="C170" s="54" t="s">
        <v>854</v>
      </c>
      <c r="D170" s="50" t="s">
        <v>855</v>
      </c>
      <c r="E170" s="50" t="s">
        <v>16</v>
      </c>
      <c r="F170" s="51" t="s">
        <v>450</v>
      </c>
      <c r="G170" s="50" t="s">
        <v>451</v>
      </c>
      <c r="H170" s="52" t="s">
        <v>856</v>
      </c>
      <c r="I170" s="53">
        <v>44683</v>
      </c>
      <c r="J170" s="54">
        <f>IF(Tabela1[[#This Row],[TIPO]]="Credenciamento",5,1)</f>
        <v>5</v>
      </c>
      <c r="K170" s="55">
        <f>DATE(YEAR(Tabela1[[#This Row],[PUBLICAÇÃO]])+Tabela1[[#This Row],[PRAZO DE VALIDADE DO ATO AUTORIZATIVO (EM ANOS)]],MONTH(Tabela1[[#This Row],[PUBLICAÇÃO]]),DAY(Tabela1[[#This Row],[PUBLICAÇÃO]])-1)</f>
        <v>46508</v>
      </c>
      <c r="L170" s="57" t="s">
        <v>857</v>
      </c>
    </row>
    <row r="171" spans="1:12" ht="30">
      <c r="A171" s="50" t="s">
        <v>20</v>
      </c>
      <c r="B171" s="51" t="s">
        <v>21</v>
      </c>
      <c r="C171" s="50" t="s">
        <v>858</v>
      </c>
      <c r="D171" s="50" t="s">
        <v>23</v>
      </c>
      <c r="E171" s="50" t="s">
        <v>16</v>
      </c>
      <c r="F171" s="51" t="s">
        <v>859</v>
      </c>
      <c r="G171" s="50" t="s">
        <v>860</v>
      </c>
      <c r="H171" s="52" t="s">
        <v>861</v>
      </c>
      <c r="I171" s="53">
        <v>44456</v>
      </c>
      <c r="J171" s="54">
        <f>IF(Tabela1[[#This Row],[TIPO]]="Credenciamento",5,1)</f>
        <v>5</v>
      </c>
      <c r="K171" s="55">
        <f>DATE(YEAR(Tabela1[[#This Row],[PUBLICAÇÃO]])+Tabela1[[#This Row],[PRAZO DE VALIDADE DO ATO AUTORIZATIVO (EM ANOS)]],MONTH(Tabela1[[#This Row],[PUBLICAÇÃO]]),DAY(Tabela1[[#This Row],[PUBLICAÇÃO]])-1)</f>
        <v>46281</v>
      </c>
    </row>
    <row r="172" spans="1:12" ht="30">
      <c r="A172" s="50" t="s">
        <v>862</v>
      </c>
      <c r="B172" s="51" t="s">
        <v>863</v>
      </c>
      <c r="C172" s="50" t="s">
        <v>864</v>
      </c>
      <c r="D172" s="50" t="s">
        <v>865</v>
      </c>
      <c r="E172" s="50" t="s">
        <v>16</v>
      </c>
      <c r="F172" s="51" t="s">
        <v>866</v>
      </c>
      <c r="G172" s="50" t="s">
        <v>867</v>
      </c>
      <c r="H172" s="52" t="s">
        <v>868</v>
      </c>
      <c r="I172" s="53">
        <v>44573</v>
      </c>
      <c r="J172" s="54">
        <f>IF(Tabela1[[#This Row],[TIPO]]="Credenciamento",5,1)</f>
        <v>5</v>
      </c>
      <c r="K172" s="55">
        <f>DATE(YEAR(Tabela1[[#This Row],[PUBLICAÇÃO]])+Tabela1[[#This Row],[PRAZO DE VALIDADE DO ATO AUTORIZATIVO (EM ANOS)]],MONTH(Tabela1[[#This Row],[PUBLICAÇÃO]]),DAY(Tabela1[[#This Row],[PUBLICAÇÃO]])-1)</f>
        <v>46398</v>
      </c>
    </row>
    <row r="173" spans="1:12" ht="30">
      <c r="A173" s="50" t="s">
        <v>869</v>
      </c>
      <c r="B173" s="51" t="s">
        <v>870</v>
      </c>
      <c r="C173" s="50" t="s">
        <v>871</v>
      </c>
      <c r="D173" s="50" t="s">
        <v>872</v>
      </c>
      <c r="E173" s="50" t="s">
        <v>16</v>
      </c>
      <c r="F173" s="51" t="s">
        <v>873</v>
      </c>
      <c r="G173" s="50" t="s">
        <v>874</v>
      </c>
      <c r="H173" s="62" t="s">
        <v>875</v>
      </c>
      <c r="I173" s="53">
        <v>44979</v>
      </c>
      <c r="J173" s="54">
        <f>IF(Tabela1[[#This Row],[TIPO]]="Credenciamento",5,1)</f>
        <v>5</v>
      </c>
      <c r="K173" s="55">
        <f>DATE(YEAR(Tabela1[[#This Row],[PUBLICAÇÃO]])+Tabela1[[#This Row],[PRAZO DE VALIDADE DO ATO AUTORIZATIVO (EM ANOS)]],MONTH(Tabela1[[#This Row],[PUBLICAÇÃO]]),DAY(Tabela1[[#This Row],[PUBLICAÇÃO]])-1)</f>
        <v>46804</v>
      </c>
    </row>
    <row r="174" spans="1:12" ht="30">
      <c r="A174" s="50" t="s">
        <v>71</v>
      </c>
      <c r="B174" s="51" t="s">
        <v>72</v>
      </c>
      <c r="C174" s="50" t="s">
        <v>876</v>
      </c>
      <c r="D174" s="50" t="s">
        <v>74</v>
      </c>
      <c r="E174" s="50" t="s">
        <v>24</v>
      </c>
      <c r="F174" s="51" t="s">
        <v>114</v>
      </c>
      <c r="G174" s="50" t="s">
        <v>115</v>
      </c>
      <c r="H174" s="52" t="s">
        <v>877</v>
      </c>
      <c r="I174" s="53">
        <v>44635</v>
      </c>
      <c r="J174" s="53">
        <v>43956</v>
      </c>
      <c r="K174" s="53">
        <v>44999</v>
      </c>
      <c r="L174" s="56"/>
    </row>
    <row r="175" spans="1:12" ht="45">
      <c r="A175" s="50" t="s">
        <v>878</v>
      </c>
      <c r="B175" s="51" t="s">
        <v>879</v>
      </c>
      <c r="C175" s="50" t="s">
        <v>880</v>
      </c>
      <c r="D175" s="50" t="s">
        <v>881</v>
      </c>
      <c r="E175" s="50" t="s">
        <v>16</v>
      </c>
      <c r="F175" s="51" t="s">
        <v>882</v>
      </c>
      <c r="G175" s="50" t="s">
        <v>883</v>
      </c>
      <c r="H175" s="52" t="s">
        <v>884</v>
      </c>
      <c r="I175" s="53">
        <v>44573</v>
      </c>
      <c r="J175" s="54">
        <f>IF(Tabela1[[#This Row],[TIPO]]="Credenciamento",5,1)</f>
        <v>5</v>
      </c>
      <c r="K175" s="55">
        <f>DATE(YEAR(Tabela1[[#This Row],[PUBLICAÇÃO]])+Tabela1[[#This Row],[PRAZO DE VALIDADE DO ATO AUTORIZATIVO (EM ANOS)]],MONTH(Tabela1[[#This Row],[PUBLICAÇÃO]]),DAY(Tabela1[[#This Row],[PUBLICAÇÃO]])-1)</f>
        <v>46398</v>
      </c>
    </row>
    <row r="176" spans="1:12" ht="30">
      <c r="A176" s="50" t="s">
        <v>170</v>
      </c>
      <c r="B176" s="51" t="s">
        <v>171</v>
      </c>
      <c r="C176" s="50" t="s">
        <v>885</v>
      </c>
      <c r="D176" s="50" t="s">
        <v>173</v>
      </c>
      <c r="E176" s="50" t="s">
        <v>24</v>
      </c>
      <c r="F176" s="51" t="s">
        <v>224</v>
      </c>
      <c r="G176" s="50" t="s">
        <v>225</v>
      </c>
      <c r="H176" s="52" t="s">
        <v>886</v>
      </c>
      <c r="I176" s="53">
        <v>45237</v>
      </c>
      <c r="J176" s="54">
        <f>IF(Tabela1[[#This Row],[TIPO]]="Credenciamento",5,1)</f>
        <v>1</v>
      </c>
      <c r="K176" s="55">
        <f>DATE(YEAR(Tabela1[[#This Row],[PUBLICAÇÃO]])+Tabela1[[#This Row],[PRAZO DE VALIDADE DO ATO AUTORIZATIVO (EM ANOS)]],MONTH(Tabela1[[#This Row],[PUBLICAÇÃO]]),DAY(Tabela1[[#This Row],[PUBLICAÇÃO]])-1)</f>
        <v>45602</v>
      </c>
      <c r="L176" s="56"/>
    </row>
    <row r="177" spans="1:12" ht="30">
      <c r="A177" s="50" t="s">
        <v>887</v>
      </c>
      <c r="B177" s="51" t="s">
        <v>888</v>
      </c>
      <c r="C177" s="50" t="s">
        <v>889</v>
      </c>
      <c r="D177" s="50" t="s">
        <v>890</v>
      </c>
      <c r="E177" s="50" t="s">
        <v>16</v>
      </c>
      <c r="F177" s="51" t="s">
        <v>262</v>
      </c>
      <c r="G177" s="50" t="s">
        <v>263</v>
      </c>
      <c r="H177" s="52" t="s">
        <v>891</v>
      </c>
      <c r="I177" s="53">
        <v>43595</v>
      </c>
      <c r="J177" s="54">
        <f>IF(Tabela1[[#This Row],[TIPO]]="Credenciamento",5,1)</f>
        <v>5</v>
      </c>
      <c r="K177" s="55">
        <f>DATE(YEAR(Tabela1[[#This Row],[PUBLICAÇÃO]])+Tabela1[[#This Row],[PRAZO DE VALIDADE DO ATO AUTORIZATIVO (EM ANOS)]],MONTH(Tabela1[[#This Row],[PUBLICAÇÃO]]),DAY(Tabela1[[#This Row],[PUBLICAÇÃO]])-1)</f>
        <v>45421</v>
      </c>
    </row>
    <row r="178" spans="1:12" ht="30">
      <c r="A178" s="50" t="s">
        <v>729</v>
      </c>
      <c r="B178" s="51" t="s">
        <v>730</v>
      </c>
      <c r="C178" s="114" t="s">
        <v>892</v>
      </c>
      <c r="D178" s="50" t="s">
        <v>732</v>
      </c>
      <c r="E178" s="50" t="s">
        <v>24</v>
      </c>
      <c r="F178" s="51" t="s">
        <v>893</v>
      </c>
      <c r="G178" s="50" t="s">
        <v>237</v>
      </c>
      <c r="H178" s="52" t="s">
        <v>894</v>
      </c>
      <c r="I178" s="53">
        <v>45449</v>
      </c>
      <c r="J178" s="54">
        <f>IF(Tabela1[[#This Row],[TIPO]]="Credenciamento",5,1)</f>
        <v>1</v>
      </c>
      <c r="K178" s="55">
        <f>DATE(YEAR(Tabela1[[#This Row],[PUBLICAÇÃO]])+Tabela1[[#This Row],[PRAZO DE VALIDADE DO ATO AUTORIZATIVO (EM ANOS)]],MONTH(Tabela1[[#This Row],[PUBLICAÇÃO]]),DAY(Tabela1[[#This Row],[PUBLICAÇÃO]])-1)</f>
        <v>45813</v>
      </c>
    </row>
    <row r="179" spans="1:12" ht="30">
      <c r="A179" s="50" t="s">
        <v>895</v>
      </c>
      <c r="B179" s="51" t="s">
        <v>896</v>
      </c>
      <c r="C179" s="50" t="s">
        <v>897</v>
      </c>
      <c r="D179" s="50" t="s">
        <v>898</v>
      </c>
      <c r="E179" s="50" t="s">
        <v>16</v>
      </c>
      <c r="F179" s="51" t="s">
        <v>86</v>
      </c>
      <c r="G179" s="50" t="s">
        <v>87</v>
      </c>
      <c r="H179" s="62" t="s">
        <v>899</v>
      </c>
      <c r="I179" s="53">
        <v>44635</v>
      </c>
      <c r="J179" s="54">
        <f>IF(Tabela1[[#This Row],[TIPO]]="Credenciamento",5,1)</f>
        <v>5</v>
      </c>
      <c r="K179" s="55">
        <f>DATE(YEAR(Tabela1[[#This Row],[PUBLICAÇÃO]])+Tabela1[[#This Row],[PRAZO DE VALIDADE DO ATO AUTORIZATIVO (EM ANOS)]],MONTH(Tabela1[[#This Row],[PUBLICAÇÃO]]),DAY(Tabela1[[#This Row],[PUBLICAÇÃO]])-1)</f>
        <v>46460</v>
      </c>
    </row>
    <row r="180" spans="1:12" ht="45">
      <c r="A180" s="50" t="s">
        <v>60</v>
      </c>
      <c r="B180" s="51" t="s">
        <v>61</v>
      </c>
      <c r="C180" s="50" t="s">
        <v>900</v>
      </c>
      <c r="D180" s="50" t="s">
        <v>63</v>
      </c>
      <c r="E180" s="50" t="s">
        <v>24</v>
      </c>
      <c r="F180" s="51" t="s">
        <v>146</v>
      </c>
      <c r="G180" s="50" t="s">
        <v>147</v>
      </c>
      <c r="H180" s="52" t="s">
        <v>901</v>
      </c>
      <c r="I180" s="53">
        <v>45072</v>
      </c>
      <c r="J180" s="54">
        <f>IF(Tabela1[[#This Row],[TIPO]]="Credenciamento",5,1)</f>
        <v>1</v>
      </c>
      <c r="K180" s="55">
        <f>DATE(YEAR(Tabela1[[#This Row],[PUBLICAÇÃO]])+Tabela1[[#This Row],[PRAZO DE VALIDADE DO ATO AUTORIZATIVO (EM ANOS)]],MONTH(Tabela1[[#This Row],[PUBLICAÇÃO]]),DAY(Tabela1[[#This Row],[PUBLICAÇÃO]])-1)</f>
        <v>45437</v>
      </c>
      <c r="L180" s="56"/>
    </row>
    <row r="181" spans="1:12" ht="45">
      <c r="A181" s="50" t="s">
        <v>149</v>
      </c>
      <c r="B181" s="51" t="s">
        <v>150</v>
      </c>
      <c r="C181" s="64" t="s">
        <v>902</v>
      </c>
      <c r="D181" s="50" t="s">
        <v>152</v>
      </c>
      <c r="E181" s="50" t="s">
        <v>16</v>
      </c>
      <c r="F181" s="51" t="s">
        <v>903</v>
      </c>
      <c r="G181" s="50" t="s">
        <v>904</v>
      </c>
      <c r="H181" s="62" t="s">
        <v>905</v>
      </c>
      <c r="I181" s="53">
        <v>44924</v>
      </c>
      <c r="J181" s="54">
        <f>IF(Tabela1[[#This Row],[TIPO]]="Credenciamento",5,1)</f>
        <v>5</v>
      </c>
      <c r="K181" s="55">
        <f>DATE(YEAR(Tabela1[[#This Row],[PUBLICAÇÃO]])+Tabela1[[#This Row],[PRAZO DE VALIDADE DO ATO AUTORIZATIVO (EM ANOS)]],MONTH(Tabela1[[#This Row],[PUBLICAÇÃO]]),DAY(Tabela1[[#This Row],[PUBLICAÇÃO]])-1)</f>
        <v>46749</v>
      </c>
    </row>
    <row r="182" spans="1:12" ht="30">
      <c r="A182" s="50" t="s">
        <v>906</v>
      </c>
      <c r="B182" s="51" t="s">
        <v>907</v>
      </c>
      <c r="C182" s="50" t="s">
        <v>908</v>
      </c>
      <c r="D182" s="50" t="s">
        <v>909</v>
      </c>
      <c r="E182" s="50" t="s">
        <v>16</v>
      </c>
      <c r="F182" s="51" t="s">
        <v>849</v>
      </c>
      <c r="G182" s="50" t="s">
        <v>850</v>
      </c>
      <c r="H182" s="52" t="s">
        <v>910</v>
      </c>
      <c r="I182" s="53">
        <v>44531</v>
      </c>
      <c r="J182" s="54">
        <f>IF(Tabela1[[#This Row],[TIPO]]="Credenciamento",5,1)</f>
        <v>5</v>
      </c>
      <c r="K182" s="55">
        <f>DATE(YEAR(Tabela1[[#This Row],[PUBLICAÇÃO]])+Tabela1[[#This Row],[PRAZO DE VALIDADE DO ATO AUTORIZATIVO (EM ANOS)]],MONTH(Tabela1[[#This Row],[PUBLICAÇÃO]]),DAY(Tabela1[[#This Row],[PUBLICAÇÃO]])-1)</f>
        <v>46356</v>
      </c>
    </row>
    <row r="183" spans="1:12" ht="30">
      <c r="A183" s="50" t="s">
        <v>911</v>
      </c>
      <c r="B183" s="51" t="s">
        <v>912</v>
      </c>
      <c r="C183" s="50" t="s">
        <v>913</v>
      </c>
      <c r="D183" s="50" t="s">
        <v>914</v>
      </c>
      <c r="E183" s="50" t="s">
        <v>16</v>
      </c>
      <c r="F183" s="51" t="s">
        <v>915</v>
      </c>
      <c r="G183" s="50" t="s">
        <v>916</v>
      </c>
      <c r="H183" s="52" t="s">
        <v>917</v>
      </c>
      <c r="I183" s="53">
        <v>44683</v>
      </c>
      <c r="J183" s="54">
        <f>IF(Tabela1[[#This Row],[TIPO]]="Credenciamento",5,1)</f>
        <v>5</v>
      </c>
      <c r="K183" s="55">
        <f>DATE(YEAR(Tabela1[[#This Row],[PUBLICAÇÃO]])+Tabela1[[#This Row],[PRAZO DE VALIDADE DO ATO AUTORIZATIVO (EM ANOS)]],MONTH(Tabela1[[#This Row],[PUBLICAÇÃO]]),DAY(Tabela1[[#This Row],[PUBLICAÇÃO]])-1)</f>
        <v>46508</v>
      </c>
    </row>
    <row r="184" spans="1:12" ht="30">
      <c r="A184" s="50" t="s">
        <v>918</v>
      </c>
      <c r="B184" s="51" t="s">
        <v>919</v>
      </c>
      <c r="C184" s="50" t="s">
        <v>920</v>
      </c>
      <c r="D184" s="50" t="s">
        <v>921</v>
      </c>
      <c r="E184" s="50" t="s">
        <v>16</v>
      </c>
      <c r="F184" s="51" t="s">
        <v>866</v>
      </c>
      <c r="G184" s="50" t="s">
        <v>867</v>
      </c>
      <c r="H184" s="52" t="s">
        <v>922</v>
      </c>
      <c r="I184" s="53">
        <v>44155</v>
      </c>
      <c r="J184" s="54">
        <f>IF(Tabela1[[#This Row],[TIPO]]="Credenciamento",5,1)</f>
        <v>5</v>
      </c>
      <c r="K184" s="55">
        <f>DATE(YEAR(Tabela1[[#This Row],[PUBLICAÇÃO]])+Tabela1[[#This Row],[PRAZO DE VALIDADE DO ATO AUTORIZATIVO (EM ANOS)]],MONTH(Tabela1[[#This Row],[PUBLICAÇÃO]]),DAY(Tabela1[[#This Row],[PUBLICAÇÃO]])-1)</f>
        <v>45980</v>
      </c>
    </row>
    <row r="185" spans="1:12" ht="30">
      <c r="A185" s="50" t="s">
        <v>923</v>
      </c>
      <c r="B185" s="51" t="s">
        <v>924</v>
      </c>
      <c r="C185" s="50" t="s">
        <v>925</v>
      </c>
      <c r="D185" s="50" t="s">
        <v>926</v>
      </c>
      <c r="E185" s="50" t="s">
        <v>16</v>
      </c>
      <c r="F185" s="51" t="s">
        <v>114</v>
      </c>
      <c r="G185" s="50" t="s">
        <v>115</v>
      </c>
      <c r="H185" s="52" t="s">
        <v>927</v>
      </c>
      <c r="I185" s="53">
        <v>44683</v>
      </c>
      <c r="J185" s="54">
        <f>IF(Tabela1[[#This Row],[TIPO]]="Credenciamento",5,1)</f>
        <v>5</v>
      </c>
      <c r="K185" s="55">
        <f>DATE(YEAR(Tabela1[[#This Row],[PUBLICAÇÃO]])+Tabela1[[#This Row],[PRAZO DE VALIDADE DO ATO AUTORIZATIVO (EM ANOS)]],MONTH(Tabela1[[#This Row],[PUBLICAÇÃO]]),DAY(Tabela1[[#This Row],[PUBLICAÇÃO]])-1)</f>
        <v>46508</v>
      </c>
    </row>
    <row r="186" spans="1:12" s="90" customFormat="1" ht="45">
      <c r="A186" s="50" t="s">
        <v>928</v>
      </c>
      <c r="B186" s="51" t="s">
        <v>929</v>
      </c>
      <c r="C186" s="50" t="s">
        <v>930</v>
      </c>
      <c r="D186" s="50" t="s">
        <v>931</v>
      </c>
      <c r="E186" s="50" t="s">
        <v>16</v>
      </c>
      <c r="F186" s="51" t="s">
        <v>932</v>
      </c>
      <c r="G186" s="51" t="s">
        <v>933</v>
      </c>
      <c r="H186" s="110" t="s">
        <v>934</v>
      </c>
      <c r="I186" s="53">
        <v>44635</v>
      </c>
      <c r="J186" s="53">
        <v>45001</v>
      </c>
      <c r="K186" s="55">
        <v>46460</v>
      </c>
    </row>
    <row r="187" spans="1:12" ht="30">
      <c r="A187" s="50" t="s">
        <v>163</v>
      </c>
      <c r="B187" s="51" t="s">
        <v>164</v>
      </c>
      <c r="C187" s="58" t="s">
        <v>935</v>
      </c>
      <c r="D187" s="50" t="s">
        <v>166</v>
      </c>
      <c r="E187" s="50" t="s">
        <v>24</v>
      </c>
      <c r="F187" s="51" t="s">
        <v>791</v>
      </c>
      <c r="G187" s="50" t="s">
        <v>792</v>
      </c>
      <c r="H187" s="59" t="s">
        <v>936</v>
      </c>
      <c r="I187" s="53">
        <v>45264</v>
      </c>
      <c r="J187" s="54">
        <f>IF(Tabela1[[#This Row],[TIPO]]="Credenciamento",5,1)</f>
        <v>1</v>
      </c>
      <c r="K187" s="55">
        <f>DATE(YEAR(Tabela1[[#This Row],[PUBLICAÇÃO]])+Tabela1[[#This Row],[PRAZO DE VALIDADE DO ATO AUTORIZATIVO (EM ANOS)]],MONTH(Tabela1[[#This Row],[PUBLICAÇÃO]]),DAY(Tabela1[[#This Row],[PUBLICAÇÃO]])-1)</f>
        <v>45629</v>
      </c>
    </row>
    <row r="188" spans="1:12" ht="45">
      <c r="A188" s="50" t="s">
        <v>541</v>
      </c>
      <c r="B188" s="51" t="s">
        <v>542</v>
      </c>
      <c r="C188" s="50" t="s">
        <v>937</v>
      </c>
      <c r="D188" s="50" t="s">
        <v>544</v>
      </c>
      <c r="E188" s="50" t="s">
        <v>24</v>
      </c>
      <c r="F188" s="51" t="s">
        <v>75</v>
      </c>
      <c r="G188" s="50" t="s">
        <v>76</v>
      </c>
      <c r="H188" s="52" t="s">
        <v>938</v>
      </c>
      <c r="I188" s="53">
        <v>45210</v>
      </c>
      <c r="J188" s="54">
        <f>IF(Tabela1[[#This Row],[TIPO]]="Credenciamento",5,1)</f>
        <v>1</v>
      </c>
      <c r="K188" s="55">
        <f>DATE(YEAR(Tabela1[[#This Row],[PUBLICAÇÃO]])+Tabela1[[#This Row],[PRAZO DE VALIDADE DO ATO AUTORIZATIVO (EM ANOS)]],MONTH(Tabela1[[#This Row],[PUBLICAÇÃO]]),DAY(Tabela1[[#This Row],[PUBLICAÇÃO]])-1)</f>
        <v>45575</v>
      </c>
      <c r="L188" s="56"/>
    </row>
    <row r="189" spans="1:12" ht="30">
      <c r="A189" s="50" t="s">
        <v>288</v>
      </c>
      <c r="B189" s="51" t="s">
        <v>289</v>
      </c>
      <c r="C189" s="50" t="s">
        <v>939</v>
      </c>
      <c r="D189" s="50" t="s">
        <v>291</v>
      </c>
      <c r="E189" s="50" t="s">
        <v>24</v>
      </c>
      <c r="F189" s="51" t="s">
        <v>940</v>
      </c>
      <c r="G189" s="50" t="s">
        <v>941</v>
      </c>
      <c r="H189" s="52" t="s">
        <v>942</v>
      </c>
      <c r="I189" s="53">
        <v>45166</v>
      </c>
      <c r="J189" s="54">
        <f>IF(Tabela1[[#This Row],[TIPO]]="Credenciamento",5,1)</f>
        <v>1</v>
      </c>
      <c r="K189" s="55">
        <f>DATE(YEAR(Tabela1[[#This Row],[PUBLICAÇÃO]])+Tabela1[[#This Row],[PRAZO DE VALIDADE DO ATO AUTORIZATIVO (EM ANOS)]],MONTH(Tabela1[[#This Row],[PUBLICAÇÃO]]),DAY(Tabela1[[#This Row],[PUBLICAÇÃO]])-1)</f>
        <v>45531</v>
      </c>
    </row>
    <row r="190" spans="1:12" ht="30">
      <c r="A190" s="50" t="s">
        <v>869</v>
      </c>
      <c r="B190" s="51" t="s">
        <v>870</v>
      </c>
      <c r="C190" s="92" t="s">
        <v>943</v>
      </c>
      <c r="D190" s="50" t="s">
        <v>872</v>
      </c>
      <c r="E190" s="50" t="s">
        <v>24</v>
      </c>
      <c r="F190" s="51" t="s">
        <v>944</v>
      </c>
      <c r="G190" s="50" t="s">
        <v>945</v>
      </c>
      <c r="H190" s="52" t="s">
        <v>946</v>
      </c>
      <c r="I190" s="53">
        <v>45142</v>
      </c>
      <c r="J190" s="54">
        <f>IF(Tabela1[[#This Row],[TIPO]]="Credenciamento",5,1)</f>
        <v>1</v>
      </c>
      <c r="K190" s="55">
        <f>DATE(YEAR(Tabela1[[#This Row],[PUBLICAÇÃO]])+Tabela1[[#This Row],[PRAZO DE VALIDADE DO ATO AUTORIZATIVO (EM ANOS)]],MONTH(Tabela1[[#This Row],[PUBLICAÇÃO]]),DAY(Tabela1[[#This Row],[PUBLICAÇÃO]])-1)</f>
        <v>45507</v>
      </c>
    </row>
    <row r="191" spans="1:12" s="69" customFormat="1" ht="45">
      <c r="A191" s="65" t="s">
        <v>613</v>
      </c>
      <c r="B191" s="66" t="s">
        <v>614</v>
      </c>
      <c r="C191" s="54" t="s">
        <v>947</v>
      </c>
      <c r="D191" s="65" t="s">
        <v>616</v>
      </c>
      <c r="E191" s="65" t="s">
        <v>24</v>
      </c>
      <c r="F191" s="66" t="s">
        <v>146</v>
      </c>
      <c r="G191" s="65" t="s">
        <v>147</v>
      </c>
      <c r="H191" s="52" t="s">
        <v>948</v>
      </c>
      <c r="I191" s="68">
        <v>45350</v>
      </c>
      <c r="J191" s="69">
        <f>IF(Tabela1[[#This Row],[TIPO]]="Credenciamento",5,1)</f>
        <v>1</v>
      </c>
      <c r="K191" s="70">
        <f>DATE(YEAR(Tabela1[[#This Row],[PUBLICAÇÃO]])+Tabela1[[#This Row],[PRAZO DE VALIDADE DO ATO AUTORIZATIVO (EM ANOS)]],MONTH(Tabela1[[#This Row],[PUBLICAÇÃO]]),DAY(Tabela1[[#This Row],[PUBLICAÇÃO]])-1)</f>
        <v>45715</v>
      </c>
    </row>
    <row r="192" spans="1:12" ht="45">
      <c r="A192" s="50" t="s">
        <v>613</v>
      </c>
      <c r="B192" s="51" t="s">
        <v>614</v>
      </c>
      <c r="C192" s="50" t="s">
        <v>949</v>
      </c>
      <c r="D192" s="50" t="s">
        <v>616</v>
      </c>
      <c r="E192" s="50" t="s">
        <v>24</v>
      </c>
      <c r="F192" s="51" t="s">
        <v>950</v>
      </c>
      <c r="G192" s="51" t="s">
        <v>951</v>
      </c>
      <c r="H192" s="52" t="s">
        <v>952</v>
      </c>
      <c r="I192" s="53">
        <v>45387</v>
      </c>
      <c r="J192" s="54">
        <f>IF(Tabela1[[#This Row],[TIPO]]="Credenciamento",5,1)</f>
        <v>1</v>
      </c>
      <c r="K192" s="70">
        <f>DATE(YEAR(Tabela1[[#This Row],[PUBLICAÇÃO]])+Tabela1[[#This Row],[PRAZO DE VALIDADE DO ATO AUTORIZATIVO (EM ANOS)]],MONTH(Tabela1[[#This Row],[PUBLICAÇÃO]]),DAY(Tabela1[[#This Row],[PUBLICAÇÃO]])-1)</f>
        <v>45751</v>
      </c>
    </row>
    <row r="193" spans="1:12" ht="30">
      <c r="A193" s="50" t="s">
        <v>35</v>
      </c>
      <c r="B193" s="51" t="s">
        <v>36</v>
      </c>
      <c r="C193" s="78" t="s">
        <v>953</v>
      </c>
      <c r="D193" s="50" t="s">
        <v>38</v>
      </c>
      <c r="E193" s="50" t="s">
        <v>24</v>
      </c>
      <c r="F193" s="51" t="s">
        <v>229</v>
      </c>
      <c r="G193" s="50" t="s">
        <v>230</v>
      </c>
      <c r="H193" s="52" t="s">
        <v>954</v>
      </c>
      <c r="I193" s="53">
        <v>45051</v>
      </c>
      <c r="J193" s="54">
        <f>IF(Tabela1[[#This Row],[TIPO]]="Credenciamento",5,1)</f>
        <v>1</v>
      </c>
      <c r="K193" s="71" t="s">
        <v>955</v>
      </c>
    </row>
    <row r="194" spans="1:12" ht="30">
      <c r="A194" s="50" t="s">
        <v>170</v>
      </c>
      <c r="B194" s="51" t="s">
        <v>171</v>
      </c>
      <c r="C194" s="78" t="s">
        <v>956</v>
      </c>
      <c r="D194" s="50" t="s">
        <v>173</v>
      </c>
      <c r="E194" s="50" t="s">
        <v>24</v>
      </c>
      <c r="F194" s="51" t="s">
        <v>837</v>
      </c>
      <c r="G194" s="50" t="s">
        <v>838</v>
      </c>
      <c r="H194" s="59" t="s">
        <v>957</v>
      </c>
      <c r="I194" s="53">
        <v>45449</v>
      </c>
      <c r="J194" s="54">
        <f>IF(Tabela1[[#This Row],[TIPO]]="Credenciamento",5,1)</f>
        <v>1</v>
      </c>
      <c r="K194" s="55">
        <f>DATE(YEAR(Tabela1[[#This Row],[PUBLICAÇÃO]])+Tabela1[[#This Row],[PRAZO DE VALIDADE DO ATO AUTORIZATIVO (EM ANOS)]],MONTH(Tabela1[[#This Row],[PUBLICAÇÃO]]),DAY(Tabela1[[#This Row],[PUBLICAÇÃO]])-1)</f>
        <v>45813</v>
      </c>
    </row>
    <row r="195" spans="1:12">
      <c r="A195" s="50" t="s">
        <v>170</v>
      </c>
      <c r="B195" s="51" t="s">
        <v>171</v>
      </c>
      <c r="C195" s="50" t="s">
        <v>958</v>
      </c>
      <c r="D195" s="50" t="s">
        <v>173</v>
      </c>
      <c r="E195" s="50" t="s">
        <v>24</v>
      </c>
      <c r="F195" s="51" t="s">
        <v>959</v>
      </c>
      <c r="G195" s="50" t="s">
        <v>960</v>
      </c>
      <c r="H195" s="52" t="s">
        <v>961</v>
      </c>
      <c r="I195" s="53">
        <v>43738</v>
      </c>
      <c r="J195" s="54">
        <f>IF(Tabela1[[#This Row],[TIPO]]="Credenciamento",5,1)</f>
        <v>1</v>
      </c>
      <c r="K195" s="55">
        <f>DATE(YEAR(Tabela1[[#This Row],[PUBLICAÇÃO]])+Tabela1[[#This Row],[PRAZO DE VALIDADE DO ATO AUTORIZATIVO (EM ANOS)]],MONTH(Tabela1[[#This Row],[PUBLICAÇÃO]]),DAY(Tabela1[[#This Row],[PUBLICAÇÃO]])-1)</f>
        <v>44103</v>
      </c>
    </row>
    <row r="196" spans="1:12" ht="45">
      <c r="A196" s="50" t="s">
        <v>42</v>
      </c>
      <c r="B196" s="51" t="s">
        <v>43</v>
      </c>
      <c r="C196" s="50" t="s">
        <v>962</v>
      </c>
      <c r="D196" s="50" t="s">
        <v>45</v>
      </c>
      <c r="E196" s="50" t="s">
        <v>24</v>
      </c>
      <c r="F196" s="51" t="s">
        <v>963</v>
      </c>
      <c r="G196" s="50" t="s">
        <v>964</v>
      </c>
      <c r="H196" s="59" t="s">
        <v>965</v>
      </c>
      <c r="I196" s="53">
        <v>45072</v>
      </c>
      <c r="J196" s="54">
        <f>IF(Tabela1[[#This Row],[TIPO]]="Credenciamento",5,1)</f>
        <v>1</v>
      </c>
      <c r="K196" s="55">
        <f>DATE(YEAR(Tabela1[[#This Row],[PUBLICAÇÃO]])+Tabela1[[#This Row],[PRAZO DE VALIDADE DO ATO AUTORIZATIVO (EM ANOS)]],MONTH(Tabela1[[#This Row],[PUBLICAÇÃO]]),DAY(Tabela1[[#This Row],[PUBLICAÇÃO]])-1)</f>
        <v>45437</v>
      </c>
    </row>
    <row r="197" spans="1:12">
      <c r="A197" s="50" t="s">
        <v>794</v>
      </c>
      <c r="B197" s="51" t="s">
        <v>795</v>
      </c>
      <c r="C197" s="50" t="s">
        <v>966</v>
      </c>
      <c r="D197" s="50" t="s">
        <v>797</v>
      </c>
      <c r="E197" s="50" t="s">
        <v>24</v>
      </c>
      <c r="F197" s="51" t="s">
        <v>959</v>
      </c>
      <c r="G197" s="50" t="s">
        <v>960</v>
      </c>
      <c r="H197" s="52" t="s">
        <v>967</v>
      </c>
      <c r="I197" s="53">
        <v>45350</v>
      </c>
      <c r="J197" s="54">
        <f>IF(Tabela1[[#This Row],[TIPO]]="Credenciamento",5,1)</f>
        <v>1</v>
      </c>
      <c r="K197" s="55">
        <f>DATE(YEAR(Tabela1[[#This Row],[PUBLICAÇÃO]])+Tabela1[[#This Row],[PRAZO DE VALIDADE DO ATO AUTORIZATIVO (EM ANOS)]],MONTH(Tabela1[[#This Row],[PUBLICAÇÃO]]),DAY(Tabela1[[#This Row],[PUBLICAÇÃO]])-1)</f>
        <v>45715</v>
      </c>
    </row>
    <row r="198" spans="1:12" ht="45">
      <c r="A198" s="50" t="s">
        <v>968</v>
      </c>
      <c r="B198" s="51" t="s">
        <v>969</v>
      </c>
      <c r="C198" s="50" t="s">
        <v>970</v>
      </c>
      <c r="D198" s="50" t="s">
        <v>971</v>
      </c>
      <c r="E198" s="50" t="s">
        <v>16</v>
      </c>
      <c r="F198" s="51" t="s">
        <v>526</v>
      </c>
      <c r="G198" s="50" t="s">
        <v>527</v>
      </c>
      <c r="H198" s="49" t="s">
        <v>972</v>
      </c>
      <c r="I198" s="53">
        <v>45293</v>
      </c>
      <c r="J198" s="54">
        <f>IF(Tabela1[[#This Row],[TIPO]]="Credenciamento",5,1)</f>
        <v>5</v>
      </c>
      <c r="K198" s="55">
        <f>DATE(YEAR(Tabela1[[#This Row],[PUBLICAÇÃO]])+Tabela1[[#This Row],[PRAZO DE VALIDADE DO ATO AUTORIZATIVO (EM ANOS)]],MONTH(Tabela1[[#This Row],[PUBLICAÇÃO]]),DAY(Tabela1[[#This Row],[PUBLICAÇÃO]])-1)</f>
        <v>47119</v>
      </c>
    </row>
    <row r="199" spans="1:12" ht="30">
      <c r="A199" s="50" t="s">
        <v>620</v>
      </c>
      <c r="B199" s="51" t="s">
        <v>621</v>
      </c>
      <c r="C199" s="50" t="s">
        <v>973</v>
      </c>
      <c r="D199" s="50" t="s">
        <v>623</v>
      </c>
      <c r="E199" s="50" t="s">
        <v>16</v>
      </c>
      <c r="F199" s="51" t="s">
        <v>568</v>
      </c>
      <c r="G199" s="50" t="s">
        <v>569</v>
      </c>
      <c r="H199" s="52" t="s">
        <v>974</v>
      </c>
      <c r="I199" s="53">
        <v>43739</v>
      </c>
      <c r="J199" s="54">
        <f>IF(Tabela1[[#This Row],[TIPO]]="Credenciamento",5,1)</f>
        <v>5</v>
      </c>
      <c r="K199" s="55">
        <f>DATE(YEAR(Tabela1[[#This Row],[PUBLICAÇÃO]])+Tabela1[[#This Row],[PRAZO DE VALIDADE DO ATO AUTORIZATIVO (EM ANOS)]],MONTH(Tabela1[[#This Row],[PUBLICAÇÃO]]),DAY(Tabela1[[#This Row],[PUBLICAÇÃO]])-1)</f>
        <v>45565</v>
      </c>
    </row>
    <row r="200" spans="1:12" ht="30">
      <c r="A200" s="50" t="s">
        <v>156</v>
      </c>
      <c r="B200" s="51" t="s">
        <v>157</v>
      </c>
      <c r="C200" s="54" t="s">
        <v>975</v>
      </c>
      <c r="D200" s="50" t="s">
        <v>159</v>
      </c>
      <c r="E200" s="50" t="s">
        <v>24</v>
      </c>
      <c r="F200" s="51" t="s">
        <v>976</v>
      </c>
      <c r="G200" s="50" t="s">
        <v>977</v>
      </c>
      <c r="H200" s="52" t="s">
        <v>978</v>
      </c>
      <c r="I200" s="53">
        <v>45142</v>
      </c>
      <c r="J200" s="54">
        <f>IF(Tabela1[[#This Row],[TIPO]]="Credenciamento",5,1)</f>
        <v>1</v>
      </c>
      <c r="K200" s="55">
        <f>DATE(YEAR(Tabela1[[#This Row],[PUBLICAÇÃO]])+Tabela1[[#This Row],[PRAZO DE VALIDADE DO ATO AUTORIZATIVO (EM ANOS)]],MONTH(Tabela1[[#This Row],[PUBLICAÇÃO]]),DAY(Tabela1[[#This Row],[PUBLICAÇÃO]])-1)</f>
        <v>45507</v>
      </c>
      <c r="L200" s="60"/>
    </row>
    <row r="201" spans="1:12" ht="30">
      <c r="A201" s="50" t="s">
        <v>794</v>
      </c>
      <c r="B201" s="51" t="s">
        <v>795</v>
      </c>
      <c r="C201" s="50" t="s">
        <v>979</v>
      </c>
      <c r="D201" s="50" t="s">
        <v>797</v>
      </c>
      <c r="E201" s="50" t="s">
        <v>24</v>
      </c>
      <c r="F201" s="51" t="s">
        <v>940</v>
      </c>
      <c r="G201" s="50" t="s">
        <v>941</v>
      </c>
      <c r="H201" s="52" t="s">
        <v>980</v>
      </c>
      <c r="I201" s="53">
        <v>43802</v>
      </c>
      <c r="J201" s="54">
        <f>IF(Tabela1[[#This Row],[TIPO]]="Credenciamento",5,1)</f>
        <v>1</v>
      </c>
      <c r="K201" s="55">
        <f>DATE(YEAR(Tabela1[[#This Row],[PUBLICAÇÃO]])+Tabela1[[#This Row],[PRAZO DE VALIDADE DO ATO AUTORIZATIVO (EM ANOS)]],MONTH(Tabela1[[#This Row],[PUBLICAÇÃO]]),DAY(Tabela1[[#This Row],[PUBLICAÇÃO]])-1)</f>
        <v>44167</v>
      </c>
    </row>
    <row r="202" spans="1:12" ht="45">
      <c r="A202" s="50" t="s">
        <v>613</v>
      </c>
      <c r="B202" s="51" t="s">
        <v>981</v>
      </c>
      <c r="C202" s="78" t="s">
        <v>982</v>
      </c>
      <c r="D202" s="50" t="s">
        <v>616</v>
      </c>
      <c r="E202" s="50" t="s">
        <v>24</v>
      </c>
      <c r="F202" s="51" t="s">
        <v>68</v>
      </c>
      <c r="G202" s="50" t="s">
        <v>69</v>
      </c>
      <c r="H202" s="52" t="s">
        <v>983</v>
      </c>
      <c r="I202" s="53">
        <v>45449</v>
      </c>
      <c r="J202" s="54">
        <f>IF(Tabela1[[#This Row],[TIPO]]="Credenciamento",5,1)</f>
        <v>1</v>
      </c>
      <c r="K202" s="55">
        <f>DATE(YEAR(Tabela1[[#This Row],[PUBLICAÇÃO]])+Tabela1[[#This Row],[PRAZO DE VALIDADE DO ATO AUTORIZATIVO (EM ANOS)]],MONTH(Tabela1[[#This Row],[PUBLICAÇÃO]]),DAY(Tabela1[[#This Row],[PUBLICAÇÃO]])-1)</f>
        <v>45813</v>
      </c>
    </row>
    <row r="203" spans="1:12">
      <c r="A203" s="50" t="s">
        <v>701</v>
      </c>
      <c r="B203" s="51" t="s">
        <v>702</v>
      </c>
      <c r="C203" s="50" t="s">
        <v>984</v>
      </c>
      <c r="D203" s="50" t="s">
        <v>704</v>
      </c>
      <c r="E203" s="50" t="s">
        <v>24</v>
      </c>
      <c r="F203" s="51" t="s">
        <v>985</v>
      </c>
      <c r="G203" s="50" t="s">
        <v>986</v>
      </c>
      <c r="H203" s="52" t="s">
        <v>987</v>
      </c>
      <c r="I203" s="53">
        <v>45142</v>
      </c>
      <c r="J203" s="54">
        <f>IF(Tabela1[[#This Row],[TIPO]]="Credenciamento",5,1)</f>
        <v>1</v>
      </c>
      <c r="K203" s="55">
        <f>DATE(YEAR(Tabela1[[#This Row],[PUBLICAÇÃO]])+Tabela1[[#This Row],[PRAZO DE VALIDADE DO ATO AUTORIZATIVO (EM ANOS)]],MONTH(Tabela1[[#This Row],[PUBLICAÇÃO]]),DAY(Tabela1[[#This Row],[PUBLICAÇÃO]])-1)</f>
        <v>45507</v>
      </c>
    </row>
    <row r="204" spans="1:12" ht="30">
      <c r="A204" s="50" t="s">
        <v>35</v>
      </c>
      <c r="B204" s="51" t="s">
        <v>36</v>
      </c>
      <c r="C204" s="64" t="s">
        <v>988</v>
      </c>
      <c r="D204" s="50" t="s">
        <v>38</v>
      </c>
      <c r="E204" s="50" t="s">
        <v>24</v>
      </c>
      <c r="F204" s="51" t="s">
        <v>989</v>
      </c>
      <c r="G204" s="50" t="s">
        <v>990</v>
      </c>
      <c r="H204" s="52" t="s">
        <v>991</v>
      </c>
      <c r="I204" s="53">
        <v>45237</v>
      </c>
      <c r="J204" s="54">
        <f>IF(Tabela1[[#This Row],[TIPO]]="Credenciamento",5,1)</f>
        <v>1</v>
      </c>
      <c r="K204" s="55">
        <f>DATE(YEAR(Tabela1[[#This Row],[PUBLICAÇÃO]])+Tabela1[[#This Row],[PRAZO DE VALIDADE DO ATO AUTORIZATIVO (EM ANOS)]],MONTH(Tabela1[[#This Row],[PUBLICAÇÃO]]),DAY(Tabela1[[#This Row],[PUBLICAÇÃO]])-1)</f>
        <v>45602</v>
      </c>
    </row>
    <row r="205" spans="1:12" ht="30">
      <c r="A205" s="50" t="s">
        <v>35</v>
      </c>
      <c r="B205" s="51" t="s">
        <v>36</v>
      </c>
      <c r="C205" s="54" t="s">
        <v>992</v>
      </c>
      <c r="D205" s="50" t="s">
        <v>38</v>
      </c>
      <c r="E205" s="50" t="s">
        <v>24</v>
      </c>
      <c r="F205" s="51" t="s">
        <v>993</v>
      </c>
      <c r="G205" s="50" t="s">
        <v>994</v>
      </c>
      <c r="H205" s="52" t="s">
        <v>995</v>
      </c>
      <c r="I205" s="53">
        <v>45264</v>
      </c>
      <c r="J205" s="54">
        <f>IF(Tabela1[[#This Row],[TIPO]]="Credenciamento",5,1)</f>
        <v>1</v>
      </c>
      <c r="K205" s="55">
        <f>DATE(YEAR(Tabela1[[#This Row],[PUBLICAÇÃO]])+Tabela1[[#This Row],[PRAZO DE VALIDADE DO ATO AUTORIZATIVO (EM ANOS)]],MONTH(Tabela1[[#This Row],[PUBLICAÇÃO]]),DAY(Tabela1[[#This Row],[PUBLICAÇÃO]])-1)</f>
        <v>45629</v>
      </c>
    </row>
    <row r="206" spans="1:12" ht="30">
      <c r="A206" s="50" t="s">
        <v>518</v>
      </c>
      <c r="B206" s="51" t="s">
        <v>519</v>
      </c>
      <c r="C206" s="50" t="s">
        <v>996</v>
      </c>
      <c r="D206" s="50" t="s">
        <v>521</v>
      </c>
      <c r="E206" s="50" t="s">
        <v>24</v>
      </c>
      <c r="F206" s="51" t="s">
        <v>997</v>
      </c>
      <c r="G206" s="50" t="s">
        <v>998</v>
      </c>
      <c r="H206" s="52" t="s">
        <v>999</v>
      </c>
      <c r="I206" s="53">
        <v>43802</v>
      </c>
      <c r="J206" s="54">
        <f>IF(Tabela1[[#This Row],[TIPO]]="Credenciamento",5,1)</f>
        <v>1</v>
      </c>
      <c r="K206" s="55">
        <f>DATE(YEAR(Tabela1[[#This Row],[PUBLICAÇÃO]])+Tabela1[[#This Row],[PRAZO DE VALIDADE DO ATO AUTORIZATIVO (EM ANOS)]],MONTH(Tabela1[[#This Row],[PUBLICAÇÃO]]),DAY(Tabela1[[#This Row],[PUBLICAÇÃO]])-1)</f>
        <v>44167</v>
      </c>
    </row>
    <row r="207" spans="1:12" ht="30">
      <c r="A207" s="50" t="s">
        <v>20</v>
      </c>
      <c r="B207" s="51" t="s">
        <v>21</v>
      </c>
      <c r="C207" s="78" t="s">
        <v>1000</v>
      </c>
      <c r="D207" s="50" t="s">
        <v>23</v>
      </c>
      <c r="E207" s="50" t="s">
        <v>24</v>
      </c>
      <c r="F207" s="51" t="s">
        <v>1001</v>
      </c>
      <c r="G207" s="50" t="s">
        <v>823</v>
      </c>
      <c r="H207" s="52" t="s">
        <v>1002</v>
      </c>
      <c r="I207" s="53">
        <v>45051</v>
      </c>
      <c r="J207" s="54">
        <f>IF(Tabela1[[#This Row],[TIPO]]="Credenciamento",5,1)</f>
        <v>1</v>
      </c>
      <c r="K207" s="55">
        <f>DATE(YEAR(Tabela1[[#This Row],[PUBLICAÇÃO]])+Tabela1[[#This Row],[PRAZO DE VALIDADE DO ATO AUTORIZATIVO (EM ANOS)]],MONTH(Tabela1[[#This Row],[PUBLICAÇÃO]]),DAY(Tabela1[[#This Row],[PUBLICAÇÃO]])-1)</f>
        <v>45416</v>
      </c>
    </row>
    <row r="208" spans="1:12" ht="45">
      <c r="A208" s="50" t="s">
        <v>678</v>
      </c>
      <c r="B208" s="51" t="s">
        <v>512</v>
      </c>
      <c r="C208" s="50" t="s">
        <v>1003</v>
      </c>
      <c r="D208" s="50" t="s">
        <v>680</v>
      </c>
      <c r="E208" s="50" t="s">
        <v>24</v>
      </c>
      <c r="F208" s="51" t="s">
        <v>649</v>
      </c>
      <c r="G208" s="50" t="s">
        <v>650</v>
      </c>
      <c r="H208" s="52" t="s">
        <v>1004</v>
      </c>
      <c r="I208" s="53">
        <v>45210</v>
      </c>
      <c r="J208" s="54">
        <f>IF(Tabela1[[#This Row],[TIPO]]="Credenciamento",5,1)</f>
        <v>1</v>
      </c>
      <c r="K208" s="55">
        <f>DATE(YEAR(Tabela1[[#This Row],[PUBLICAÇÃO]])+Tabela1[[#This Row],[PRAZO DE VALIDADE DO ATO AUTORIZATIVO (EM ANOS)]],MONTH(Tabela1[[#This Row],[PUBLICAÇÃO]]),DAY(Tabela1[[#This Row],[PUBLICAÇÃO]])-1)</f>
        <v>45575</v>
      </c>
    </row>
    <row r="209" spans="1:12" ht="30">
      <c r="A209" s="50" t="s">
        <v>163</v>
      </c>
      <c r="B209" s="51" t="s">
        <v>164</v>
      </c>
      <c r="C209" s="54" t="s">
        <v>1005</v>
      </c>
      <c r="D209" s="50" t="s">
        <v>166</v>
      </c>
      <c r="E209" s="50" t="s">
        <v>24</v>
      </c>
      <c r="F209" s="51" t="s">
        <v>940</v>
      </c>
      <c r="G209" s="50" t="s">
        <v>941</v>
      </c>
      <c r="H209" s="52" t="s">
        <v>1006</v>
      </c>
      <c r="I209" s="53">
        <v>45405</v>
      </c>
      <c r="J209" s="54">
        <f>IF(Tabela1[[#This Row],[TIPO]]="Credenciamento",5,1)</f>
        <v>1</v>
      </c>
      <c r="K209" s="55">
        <f>DATE(YEAR(Tabela1[[#This Row],[PUBLICAÇÃO]])+Tabela1[[#This Row],[PRAZO DE VALIDADE DO ATO AUTORIZATIVO (EM ANOS)]],MONTH(Tabela1[[#This Row],[PUBLICAÇÃO]]),DAY(Tabela1[[#This Row],[PUBLICAÇÃO]])-1)</f>
        <v>45769</v>
      </c>
    </row>
    <row r="210" spans="1:12" ht="45">
      <c r="A210" s="50" t="s">
        <v>488</v>
      </c>
      <c r="B210" s="51" t="s">
        <v>489</v>
      </c>
      <c r="C210" s="111" t="s">
        <v>1007</v>
      </c>
      <c r="D210" s="50" t="s">
        <v>491</v>
      </c>
      <c r="E210" s="50" t="s">
        <v>24</v>
      </c>
      <c r="F210" s="51" t="s">
        <v>950</v>
      </c>
      <c r="G210" s="51" t="s">
        <v>1008</v>
      </c>
      <c r="H210" s="52" t="s">
        <v>1009</v>
      </c>
      <c r="I210" s="53">
        <v>45293</v>
      </c>
      <c r="J210" s="54">
        <f>IF(Tabela1[[#This Row],[TIPO]]="Credenciamento",5,1)</f>
        <v>1</v>
      </c>
      <c r="K210" s="55">
        <f>DATE(YEAR(Tabela1[[#This Row],[PUBLICAÇÃO]])+Tabela1[[#This Row],[PRAZO DE VALIDADE DO ATO AUTORIZATIVO (EM ANOS)]],MONTH(Tabela1[[#This Row],[PUBLICAÇÃO]]),DAY(Tabela1[[#This Row],[PUBLICAÇÃO]])-1)</f>
        <v>45658</v>
      </c>
      <c r="L210" s="57"/>
    </row>
    <row r="211" spans="1:12" ht="30">
      <c r="A211" s="50" t="s">
        <v>20</v>
      </c>
      <c r="B211" s="51" t="s">
        <v>21</v>
      </c>
      <c r="C211" s="50" t="s">
        <v>1010</v>
      </c>
      <c r="D211" s="50" t="s">
        <v>23</v>
      </c>
      <c r="E211" s="50" t="s">
        <v>24</v>
      </c>
      <c r="F211" s="51" t="s">
        <v>579</v>
      </c>
      <c r="G211" s="50" t="s">
        <v>580</v>
      </c>
      <c r="H211" s="49" t="s">
        <v>1011</v>
      </c>
      <c r="I211" s="53">
        <v>45237</v>
      </c>
      <c r="J211" s="90">
        <f>IF(Tabela1[[#This Row],[TIPO]]="Credenciamento",5,1)</f>
        <v>1</v>
      </c>
      <c r="K211" s="55">
        <f>DATE(YEAR(Tabela1[[#This Row],[PUBLICAÇÃO]])+Tabela1[[#This Row],[PRAZO DE VALIDADE DO ATO AUTORIZATIVO (EM ANOS)]],MONTH(Tabela1[[#This Row],[PUBLICAÇÃO]]),DAY(Tabela1[[#This Row],[PUBLICAÇÃO]])-1)</f>
        <v>45602</v>
      </c>
      <c r="L211" s="56"/>
    </row>
    <row r="212" spans="1:12" ht="30">
      <c r="A212" s="50" t="s">
        <v>35</v>
      </c>
      <c r="B212" s="51" t="s">
        <v>36</v>
      </c>
      <c r="C212" s="50" t="s">
        <v>1012</v>
      </c>
      <c r="D212" s="50" t="s">
        <v>38</v>
      </c>
      <c r="E212" s="50" t="s">
        <v>24</v>
      </c>
      <c r="F212" s="51" t="s">
        <v>50</v>
      </c>
      <c r="G212" s="50" t="s">
        <v>51</v>
      </c>
      <c r="H212" s="82" t="s">
        <v>1013</v>
      </c>
      <c r="I212" s="53">
        <v>43927</v>
      </c>
      <c r="J212" s="54">
        <f>IF(Tabela1[[#This Row],[TIPO]]="Credenciamento",5,1)</f>
        <v>1</v>
      </c>
      <c r="K212" s="55">
        <f>DATE(YEAR(Tabela1[[#This Row],[PUBLICAÇÃO]])+Tabela1[[#This Row],[PRAZO DE VALIDADE DO ATO AUTORIZATIVO (EM ANOS)]],MONTH(Tabela1[[#This Row],[PUBLICAÇÃO]]),DAY(Tabela1[[#This Row],[PUBLICAÇÃO]])-1)</f>
        <v>44291</v>
      </c>
    </row>
    <row r="213" spans="1:12" ht="30">
      <c r="A213" s="50" t="s">
        <v>117</v>
      </c>
      <c r="B213" s="51" t="s">
        <v>118</v>
      </c>
      <c r="C213" s="64" t="s">
        <v>1014</v>
      </c>
      <c r="D213" s="50" t="s">
        <v>120</v>
      </c>
      <c r="E213" s="50" t="s">
        <v>24</v>
      </c>
      <c r="F213" s="51" t="s">
        <v>844</v>
      </c>
      <c r="G213" s="50" t="s">
        <v>845</v>
      </c>
      <c r="H213" s="52" t="s">
        <v>1015</v>
      </c>
      <c r="I213" s="53">
        <v>45293</v>
      </c>
      <c r="J213" s="54">
        <f>IF(Tabela1[[#This Row],[TIPO]]="Credenciamento",5,1)</f>
        <v>1</v>
      </c>
      <c r="K213" s="55">
        <f>DATE(YEAR(Tabela1[[#This Row],[PUBLICAÇÃO]])+Tabela1[[#This Row],[PRAZO DE VALIDADE DO ATO AUTORIZATIVO (EM ANOS)]],MONTH(Tabela1[[#This Row],[PUBLICAÇÃO]]),DAY(Tabela1[[#This Row],[PUBLICAÇÃO]])-1)</f>
        <v>45658</v>
      </c>
    </row>
    <row r="214" spans="1:12">
      <c r="A214" s="50" t="s">
        <v>20</v>
      </c>
      <c r="B214" s="50" t="s">
        <v>21</v>
      </c>
      <c r="C214" s="54" t="s">
        <v>1016</v>
      </c>
      <c r="D214" s="50" t="s">
        <v>23</v>
      </c>
      <c r="E214" s="50" t="s">
        <v>24</v>
      </c>
      <c r="F214" s="50" t="s">
        <v>837</v>
      </c>
      <c r="G214" s="50" t="s">
        <v>838</v>
      </c>
      <c r="H214" s="52" t="s">
        <v>1017</v>
      </c>
      <c r="I214" s="53">
        <v>45449</v>
      </c>
      <c r="J214" s="54">
        <f>IF(Tabela1[[#This Row],[TIPO]]="Credenciamento",5,1)</f>
        <v>1</v>
      </c>
      <c r="K214" s="55">
        <f>DATE(YEAR(Tabela1[[#This Row],[PUBLICAÇÃO]])+Tabela1[[#This Row],[PRAZO DE VALIDADE DO ATO AUTORIZATIVO (EM ANOS)]],MONTH(Tabela1[[#This Row],[PUBLICAÇÃO]]),DAY(Tabela1[[#This Row],[PUBLICAÇÃO]])-1)</f>
        <v>45813</v>
      </c>
    </row>
    <row r="215" spans="1:12" ht="45">
      <c r="A215" s="50" t="s">
        <v>35</v>
      </c>
      <c r="B215" s="51" t="s">
        <v>36</v>
      </c>
      <c r="C215" s="57" t="s">
        <v>1018</v>
      </c>
      <c r="D215" s="50" t="s">
        <v>38</v>
      </c>
      <c r="E215" s="50" t="s">
        <v>24</v>
      </c>
      <c r="F215" s="51" t="s">
        <v>1019</v>
      </c>
      <c r="G215" s="50" t="s">
        <v>1020</v>
      </c>
      <c r="H215" s="52" t="s">
        <v>1021</v>
      </c>
      <c r="I215" s="53">
        <v>45111</v>
      </c>
      <c r="J215" s="90">
        <f>IF(Tabela1[[#This Row],[TIPO]]="Credenciamento",5,1)</f>
        <v>1</v>
      </c>
      <c r="K215" s="55">
        <f>DATE(YEAR(Tabela1[[#This Row],[PUBLICAÇÃO]])+Tabela1[[#This Row],[PRAZO DE VALIDADE DO ATO AUTORIZATIVO (EM ANOS)]],MONTH(Tabela1[[#This Row],[PUBLICAÇÃO]]),DAY(Tabela1[[#This Row],[PUBLICAÇÃO]])-1)</f>
        <v>45476</v>
      </c>
    </row>
    <row r="216" spans="1:12" ht="30">
      <c r="A216" s="50" t="s">
        <v>887</v>
      </c>
      <c r="B216" s="51" t="s">
        <v>888</v>
      </c>
      <c r="C216" s="50" t="s">
        <v>1022</v>
      </c>
      <c r="D216" s="50" t="s">
        <v>890</v>
      </c>
      <c r="E216" s="50" t="s">
        <v>24</v>
      </c>
      <c r="F216" s="51" t="s">
        <v>810</v>
      </c>
      <c r="G216" s="50" t="s">
        <v>811</v>
      </c>
      <c r="H216" s="52" t="s">
        <v>1023</v>
      </c>
      <c r="I216" s="53">
        <v>45237</v>
      </c>
      <c r="J216" s="90">
        <f>IF(Tabela1[[#This Row],[TIPO]]="Credenciamento",5,1)</f>
        <v>1</v>
      </c>
      <c r="K216" s="55">
        <f>DATE(YEAR(Tabela1[[#This Row],[PUBLICAÇÃO]])+Tabela1[[#This Row],[PRAZO DE VALIDADE DO ATO AUTORIZATIVO (EM ANOS)]],MONTH(Tabela1[[#This Row],[PUBLICAÇÃO]]),DAY(Tabela1[[#This Row],[PUBLICAÇÃO]])-1)</f>
        <v>45602</v>
      </c>
    </row>
    <row r="217" spans="1:12" ht="45">
      <c r="A217" s="50" t="s">
        <v>170</v>
      </c>
      <c r="B217" s="51" t="s">
        <v>171</v>
      </c>
      <c r="C217" s="50" t="s">
        <v>1024</v>
      </c>
      <c r="D217" s="50" t="s">
        <v>173</v>
      </c>
      <c r="E217" s="50" t="s">
        <v>24</v>
      </c>
      <c r="F217" s="51" t="s">
        <v>68</v>
      </c>
      <c r="G217" s="50" t="s">
        <v>69</v>
      </c>
      <c r="H217" s="52" t="s">
        <v>1025</v>
      </c>
      <c r="I217" s="53">
        <v>44810</v>
      </c>
      <c r="J217" s="54">
        <f>IF(Tabela1[[#This Row],[TIPO]]="Credenciamento",5,1)</f>
        <v>1</v>
      </c>
      <c r="K217" s="55">
        <f>DATE(YEAR(Tabela1[[#This Row],[PUBLICAÇÃO]])+Tabela1[[#This Row],[PRAZO DE VALIDADE DO ATO AUTORIZATIVO (EM ANOS)]],MONTH(Tabela1[[#This Row],[PUBLICAÇÃO]]),DAY(Tabela1[[#This Row],[PUBLICAÇÃO]])-1)</f>
        <v>45174</v>
      </c>
    </row>
    <row r="218" spans="1:12" ht="45">
      <c r="A218" s="50" t="s">
        <v>170</v>
      </c>
      <c r="B218" s="51" t="s">
        <v>171</v>
      </c>
      <c r="C218" s="50" t="s">
        <v>1026</v>
      </c>
      <c r="D218" s="50" t="s">
        <v>173</v>
      </c>
      <c r="E218" s="50" t="s">
        <v>24</v>
      </c>
      <c r="F218" s="51" t="s">
        <v>997</v>
      </c>
      <c r="G218" s="51" t="s">
        <v>998</v>
      </c>
      <c r="H218" s="52" t="s">
        <v>1027</v>
      </c>
      <c r="I218" s="53">
        <v>44573</v>
      </c>
      <c r="J218" s="54">
        <f>IF(Tabela1[[#This Row],[TIPO]]="Credenciamento",5,1)</f>
        <v>1</v>
      </c>
      <c r="K218" s="55">
        <f>DATE(YEAR(Tabela1[[#This Row],[PUBLICAÇÃO]])+Tabela1[[#This Row],[PRAZO DE VALIDADE DO ATO AUTORIZATIVO (EM ANOS)]],MONTH(Tabela1[[#This Row],[PUBLICAÇÃO]]),DAY(Tabela1[[#This Row],[PUBLICAÇÃO]])-1)</f>
        <v>44937</v>
      </c>
    </row>
    <row r="219" spans="1:12">
      <c r="A219" s="50" t="s">
        <v>170</v>
      </c>
      <c r="B219" s="51" t="s">
        <v>171</v>
      </c>
      <c r="C219" s="50" t="s">
        <v>1028</v>
      </c>
      <c r="D219" s="50" t="s">
        <v>173</v>
      </c>
      <c r="E219" s="50" t="s">
        <v>24</v>
      </c>
      <c r="F219" s="51" t="s">
        <v>50</v>
      </c>
      <c r="G219" s="50" t="s">
        <v>51</v>
      </c>
      <c r="H219" s="52" t="s">
        <v>1029</v>
      </c>
      <c r="I219" s="53">
        <v>44573</v>
      </c>
      <c r="J219" s="54">
        <f>IF(Tabela1[[#This Row],[TIPO]]="Credenciamento",5,1)</f>
        <v>1</v>
      </c>
      <c r="K219" s="55">
        <f>DATE(YEAR(Tabela1[[#This Row],[PUBLICAÇÃO]])+Tabela1[[#This Row],[PRAZO DE VALIDADE DO ATO AUTORIZATIVO (EM ANOS)]],MONTH(Tabela1[[#This Row],[PUBLICAÇÃO]]),DAY(Tabela1[[#This Row],[PUBLICAÇÃO]])-1)</f>
        <v>44937</v>
      </c>
    </row>
    <row r="220" spans="1:12" ht="30">
      <c r="A220" s="50" t="s">
        <v>332</v>
      </c>
      <c r="B220" s="51" t="s">
        <v>333</v>
      </c>
      <c r="C220" s="58" t="s">
        <v>1030</v>
      </c>
      <c r="D220" s="50" t="s">
        <v>335</v>
      </c>
      <c r="E220" s="50" t="s">
        <v>24</v>
      </c>
      <c r="F220" s="51" t="s">
        <v>873</v>
      </c>
      <c r="G220" s="50" t="s">
        <v>1031</v>
      </c>
      <c r="H220" s="52" t="s">
        <v>1032</v>
      </c>
      <c r="I220" s="53">
        <v>45387</v>
      </c>
      <c r="J220" s="54">
        <f>IF(Tabela1[[#This Row],[TIPO]]="Credenciamento",5,1)</f>
        <v>1</v>
      </c>
      <c r="K220" s="55">
        <f>DATE(YEAR(Tabela1[[#This Row],[PUBLICAÇÃO]])+Tabela1[[#This Row],[PRAZO DE VALIDADE DO ATO AUTORIZATIVO (EM ANOS)]],MONTH(Tabela1[[#This Row],[PUBLICAÇÃO]]),DAY(Tabela1[[#This Row],[PUBLICAÇÃO]])-1)</f>
        <v>45751</v>
      </c>
    </row>
    <row r="221" spans="1:12" ht="45">
      <c r="A221" s="50" t="s">
        <v>391</v>
      </c>
      <c r="B221" s="51" t="s">
        <v>392</v>
      </c>
      <c r="C221" s="50" t="s">
        <v>1033</v>
      </c>
      <c r="D221" s="50" t="s">
        <v>394</v>
      </c>
      <c r="E221" s="50" t="s">
        <v>24</v>
      </c>
      <c r="F221" s="51" t="s">
        <v>950</v>
      </c>
      <c r="G221" s="50" t="s">
        <v>1034</v>
      </c>
      <c r="H221" s="52" t="s">
        <v>1035</v>
      </c>
      <c r="I221" s="53">
        <v>43665</v>
      </c>
      <c r="J221" s="54">
        <f>IF(Tabela1[[#This Row],[TIPO]]="Credenciamento",5,1)</f>
        <v>1</v>
      </c>
      <c r="K221" s="55">
        <f>DATE(YEAR(Tabela1[[#This Row],[PUBLICAÇÃO]])+Tabela1[[#This Row],[PRAZO DE VALIDADE DO ATO AUTORIZATIVO (EM ANOS)]],MONTH(Tabela1[[#This Row],[PUBLICAÇÃO]]),DAY(Tabela1[[#This Row],[PUBLICAÇÃO]])-1)</f>
        <v>44030</v>
      </c>
    </row>
    <row r="222" spans="1:12" ht="45">
      <c r="A222" s="50" t="s">
        <v>1036</v>
      </c>
      <c r="B222" s="51" t="s">
        <v>207</v>
      </c>
      <c r="C222" s="50" t="s">
        <v>1037</v>
      </c>
      <c r="D222" s="50" t="s">
        <v>209</v>
      </c>
      <c r="E222" s="50" t="s">
        <v>24</v>
      </c>
      <c r="F222" s="51" t="s">
        <v>950</v>
      </c>
      <c r="G222" s="50" t="s">
        <v>1034</v>
      </c>
      <c r="H222" s="52" t="s">
        <v>1038</v>
      </c>
      <c r="I222" s="53">
        <v>45264</v>
      </c>
      <c r="J222" s="54">
        <f>IF(Tabela1[[#This Row],[TIPO]]="Credenciamento",5,1)</f>
        <v>1</v>
      </c>
      <c r="K222" s="55">
        <f>DATE(YEAR(Tabela1[[#This Row],[PUBLICAÇÃO]])+Tabela1[[#This Row],[PRAZO DE VALIDADE DO ATO AUTORIZATIVO (EM ANOS)]],MONTH(Tabela1[[#This Row],[PUBLICAÇÃO]]),DAY(Tabela1[[#This Row],[PUBLICAÇÃO]])-1)</f>
        <v>45629</v>
      </c>
    </row>
    <row r="223" spans="1:12" ht="45">
      <c r="A223" s="50" t="s">
        <v>928</v>
      </c>
      <c r="B223" s="51" t="s">
        <v>929</v>
      </c>
      <c r="C223" s="50" t="s">
        <v>1039</v>
      </c>
      <c r="D223" s="50" t="s">
        <v>931</v>
      </c>
      <c r="E223" s="50" t="s">
        <v>24</v>
      </c>
      <c r="F223" s="51" t="s">
        <v>68</v>
      </c>
      <c r="G223" s="50" t="s">
        <v>69</v>
      </c>
      <c r="H223" s="52" t="s">
        <v>1040</v>
      </c>
      <c r="I223" s="53">
        <v>45166</v>
      </c>
      <c r="J223" s="54">
        <f>IF(Tabela1[[#This Row],[TIPO]]="Credenciamento",5,1)</f>
        <v>1</v>
      </c>
      <c r="K223" s="55">
        <f>DATE(YEAR(Tabela1[[#This Row],[PUBLICAÇÃO]])+Tabela1[[#This Row],[PRAZO DE VALIDADE DO ATO AUTORIZATIVO (EM ANOS)]],MONTH(Tabela1[[#This Row],[PUBLICAÇÃO]]),DAY(Tabela1[[#This Row],[PUBLICAÇÃO]])-1)</f>
        <v>45531</v>
      </c>
    </row>
    <row r="224" spans="1:12" ht="45">
      <c r="A224" s="50" t="s">
        <v>232</v>
      </c>
      <c r="B224" s="51" t="s">
        <v>233</v>
      </c>
      <c r="C224" s="50" t="s">
        <v>1041</v>
      </c>
      <c r="D224" s="50" t="s">
        <v>235</v>
      </c>
      <c r="E224" s="50" t="s">
        <v>24</v>
      </c>
      <c r="F224" s="51" t="s">
        <v>663</v>
      </c>
      <c r="G224" s="50" t="s">
        <v>664</v>
      </c>
      <c r="H224" s="52" t="s">
        <v>1042</v>
      </c>
      <c r="I224" s="53">
        <v>45210</v>
      </c>
      <c r="J224" s="54">
        <f>IF(Tabela1[[#This Row],[TIPO]]="Credenciamento",5,1)</f>
        <v>1</v>
      </c>
      <c r="K224" s="55">
        <f>DATE(YEAR(Tabela1[[#This Row],[PUBLICAÇÃO]])+Tabela1[[#This Row],[PRAZO DE VALIDADE DO ATO AUTORIZATIVO (EM ANOS)]],MONTH(Tabela1[[#This Row],[PUBLICAÇÃO]]),DAY(Tabela1[[#This Row],[PUBLICAÇÃO]])-1)</f>
        <v>45575</v>
      </c>
    </row>
    <row r="225" spans="1:11" ht="45">
      <c r="A225" s="50" t="s">
        <v>213</v>
      </c>
      <c r="B225" s="51" t="s">
        <v>214</v>
      </c>
      <c r="C225" s="50" t="s">
        <v>1043</v>
      </c>
      <c r="D225" s="50" t="s">
        <v>216</v>
      </c>
      <c r="E225" s="50" t="s">
        <v>24</v>
      </c>
      <c r="F225" s="51" t="s">
        <v>579</v>
      </c>
      <c r="G225" s="50" t="s">
        <v>580</v>
      </c>
      <c r="H225" s="52" t="s">
        <v>1044</v>
      </c>
      <c r="I225" s="53">
        <v>44155</v>
      </c>
      <c r="J225" s="54">
        <f>IF(Tabela1[[#This Row],[TIPO]]="Credenciamento",5,1)</f>
        <v>1</v>
      </c>
      <c r="K225" s="55">
        <f>DATE(YEAR(Tabela1[[#This Row],[PUBLICAÇÃO]])+Tabela1[[#This Row],[PRAZO DE VALIDADE DO ATO AUTORIZATIVO (EM ANOS)]],MONTH(Tabela1[[#This Row],[PUBLICAÇÃO]]),DAY(Tabela1[[#This Row],[PUBLICAÇÃO]])-1)</f>
        <v>44519</v>
      </c>
    </row>
    <row r="226" spans="1:11" ht="30">
      <c r="A226" s="50" t="s">
        <v>613</v>
      </c>
      <c r="B226" s="51" t="s">
        <v>981</v>
      </c>
      <c r="C226" s="78" t="s">
        <v>1045</v>
      </c>
      <c r="D226" s="50" t="s">
        <v>616</v>
      </c>
      <c r="E226" s="50" t="s">
        <v>24</v>
      </c>
      <c r="F226" s="51" t="s">
        <v>17</v>
      </c>
      <c r="G226" s="50" t="s">
        <v>18</v>
      </c>
      <c r="H226" s="52" t="s">
        <v>1046</v>
      </c>
      <c r="I226" s="53">
        <v>45405</v>
      </c>
      <c r="J226" s="54">
        <f>IF(Tabela1[[#This Row],[TIPO]]="Credenciamento",5,1)</f>
        <v>1</v>
      </c>
      <c r="K226" s="55">
        <f>DATE(YEAR(Tabela1[[#This Row],[PUBLICAÇÃO]])+Tabela1[[#This Row],[PRAZO DE VALIDADE DO ATO AUTORIZATIVO (EM ANOS)]],MONTH(Tabela1[[#This Row],[PUBLICAÇÃO]]),DAY(Tabela1[[#This Row],[PUBLICAÇÃO]])-1)</f>
        <v>45769</v>
      </c>
    </row>
    <row r="227" spans="1:11" ht="30">
      <c r="A227" s="50" t="s">
        <v>332</v>
      </c>
      <c r="B227" s="51" t="s">
        <v>333</v>
      </c>
      <c r="C227" s="50" t="s">
        <v>1047</v>
      </c>
      <c r="D227" s="50" t="s">
        <v>335</v>
      </c>
      <c r="E227" s="50" t="s">
        <v>24</v>
      </c>
      <c r="F227" s="51" t="s">
        <v>989</v>
      </c>
      <c r="G227" s="50" t="s">
        <v>990</v>
      </c>
      <c r="H227" s="52" t="s">
        <v>1048</v>
      </c>
      <c r="I227" s="53">
        <v>43739</v>
      </c>
      <c r="J227" s="54">
        <f>IF(Tabela1[[#This Row],[TIPO]]="Credenciamento",5,1)</f>
        <v>1</v>
      </c>
      <c r="K227" s="55">
        <f>DATE(YEAR(Tabela1[[#This Row],[PUBLICAÇÃO]])+Tabela1[[#This Row],[PRAZO DE VALIDADE DO ATO AUTORIZATIVO (EM ANOS)]],MONTH(Tabela1[[#This Row],[PUBLICAÇÃO]]),DAY(Tabela1[[#This Row],[PUBLICAÇÃO]])-1)</f>
        <v>44104</v>
      </c>
    </row>
    <row r="228" spans="1:11" ht="30">
      <c r="A228" s="50" t="s">
        <v>246</v>
      </c>
      <c r="B228" s="51" t="s">
        <v>1049</v>
      </c>
      <c r="C228" s="50" t="s">
        <v>1050</v>
      </c>
      <c r="D228" s="50" t="s">
        <v>335</v>
      </c>
      <c r="E228" s="50" t="s">
        <v>24</v>
      </c>
      <c r="F228" s="51" t="s">
        <v>844</v>
      </c>
      <c r="G228" s="50" t="s">
        <v>845</v>
      </c>
      <c r="H228" s="52" t="s">
        <v>1051</v>
      </c>
      <c r="I228" s="53">
        <v>45293</v>
      </c>
      <c r="J228" s="54">
        <f>IF(Tabela1[[#This Row],[TIPO]]="Credenciamento",5,1)</f>
        <v>1</v>
      </c>
      <c r="K228" s="55">
        <f>DATE(YEAR(Tabela1[[#This Row],[PUBLICAÇÃO]])+Tabela1[[#This Row],[PRAZO DE VALIDADE DO ATO AUTORIZATIVO (EM ANOS)]],MONTH(Tabela1[[#This Row],[PUBLICAÇÃO]]),DAY(Tabela1[[#This Row],[PUBLICAÇÃO]])-1)</f>
        <v>45658</v>
      </c>
    </row>
    <row r="229" spans="1:11" ht="30">
      <c r="A229" s="50" t="s">
        <v>142</v>
      </c>
      <c r="B229" s="51" t="s">
        <v>143</v>
      </c>
      <c r="C229" s="50" t="s">
        <v>1052</v>
      </c>
      <c r="D229" s="50" t="s">
        <v>145</v>
      </c>
      <c r="E229" s="50" t="s">
        <v>24</v>
      </c>
      <c r="F229" s="51" t="s">
        <v>17</v>
      </c>
      <c r="G229" s="50" t="s">
        <v>18</v>
      </c>
      <c r="H229" s="52" t="s">
        <v>1053</v>
      </c>
      <c r="I229" s="53">
        <v>45210</v>
      </c>
      <c r="J229" s="54">
        <f>IF(Tabela1[[#This Row],[TIPO]]="Credenciamento",5,1)</f>
        <v>1</v>
      </c>
      <c r="K229" s="55">
        <f>DATE(YEAR(Tabela1[[#This Row],[PUBLICAÇÃO]])+Tabela1[[#This Row],[PRAZO DE VALIDADE DO ATO AUTORIZATIVO (EM ANOS)]],MONTH(Tabela1[[#This Row],[PUBLICAÇÃO]]),DAY(Tabela1[[#This Row],[PUBLICAÇÃO]])-1)</f>
        <v>45575</v>
      </c>
    </row>
    <row r="230" spans="1:11" ht="48">
      <c r="A230" s="50" t="s">
        <v>869</v>
      </c>
      <c r="B230" s="51" t="s">
        <v>870</v>
      </c>
      <c r="C230" s="50" t="s">
        <v>1054</v>
      </c>
      <c r="D230" s="50" t="s">
        <v>872</v>
      </c>
      <c r="E230" s="50" t="s">
        <v>24</v>
      </c>
      <c r="F230" s="51" t="s">
        <v>1055</v>
      </c>
      <c r="G230" s="72" t="s">
        <v>1056</v>
      </c>
      <c r="H230" s="52" t="s">
        <v>1057</v>
      </c>
      <c r="I230" s="53">
        <v>45210</v>
      </c>
      <c r="J230" s="54">
        <f>IF(Tabela1[[#This Row],[TIPO]]="Credenciamento",5,1)</f>
        <v>1</v>
      </c>
      <c r="K230" s="55">
        <f>DATE(YEAR(Tabela1[[#This Row],[PUBLICAÇÃO]])+Tabela1[[#This Row],[PRAZO DE VALIDADE DO ATO AUTORIZATIVO (EM ANOS)]],MONTH(Tabela1[[#This Row],[PUBLICAÇÃO]]),DAY(Tabela1[[#This Row],[PUBLICAÇÃO]])-1)</f>
        <v>45575</v>
      </c>
    </row>
    <row r="231" spans="1:11" ht="30">
      <c r="A231" s="50" t="s">
        <v>869</v>
      </c>
      <c r="B231" s="51" t="s">
        <v>870</v>
      </c>
      <c r="C231" s="50" t="s">
        <v>1058</v>
      </c>
      <c r="D231" s="50" t="s">
        <v>872</v>
      </c>
      <c r="E231" s="50" t="s">
        <v>24</v>
      </c>
      <c r="F231" s="51" t="s">
        <v>1059</v>
      </c>
      <c r="G231" s="50" t="s">
        <v>1060</v>
      </c>
      <c r="H231" s="52" t="s">
        <v>1061</v>
      </c>
      <c r="I231" s="53">
        <v>44202</v>
      </c>
      <c r="J231" s="54">
        <f>IF(Tabela1[[#This Row],[TIPO]]="Credenciamento",5,1)</f>
        <v>1</v>
      </c>
      <c r="K231" s="55">
        <f>DATE(YEAR(Tabela1[[#This Row],[PUBLICAÇÃO]])+Tabela1[[#This Row],[PRAZO DE VALIDADE DO ATO AUTORIZATIVO (EM ANOS)]],MONTH(Tabela1[[#This Row],[PUBLICAÇÃO]]),DAY(Tabela1[[#This Row],[PUBLICAÇÃO]])-1)</f>
        <v>44566</v>
      </c>
    </row>
    <row r="232" spans="1:11" ht="30">
      <c r="A232" s="50" t="s">
        <v>417</v>
      </c>
      <c r="B232" s="51" t="s">
        <v>418</v>
      </c>
      <c r="C232" s="81" t="s">
        <v>1062</v>
      </c>
      <c r="D232" s="50" t="s">
        <v>420</v>
      </c>
      <c r="E232" s="50" t="s">
        <v>24</v>
      </c>
      <c r="F232" s="51" t="s">
        <v>1063</v>
      </c>
      <c r="G232" s="50" t="s">
        <v>1064</v>
      </c>
      <c r="H232" s="52" t="s">
        <v>1065</v>
      </c>
      <c r="I232" s="53">
        <v>45449</v>
      </c>
      <c r="J232" s="53">
        <v>43910</v>
      </c>
      <c r="K232" s="55">
        <v>45813</v>
      </c>
    </row>
    <row r="233" spans="1:11" ht="45">
      <c r="A233" s="50" t="s">
        <v>453</v>
      </c>
      <c r="B233" s="51" t="s">
        <v>1066</v>
      </c>
      <c r="C233" s="50" t="s">
        <v>1067</v>
      </c>
      <c r="D233" s="50" t="s">
        <v>456</v>
      </c>
      <c r="E233" s="50" t="s">
        <v>24</v>
      </c>
      <c r="F233" s="51" t="s">
        <v>1068</v>
      </c>
      <c r="G233" s="50" t="s">
        <v>1069</v>
      </c>
      <c r="H233" s="61" t="s">
        <v>1070</v>
      </c>
      <c r="I233" s="53">
        <v>43909</v>
      </c>
      <c r="J233" s="53">
        <v>43910</v>
      </c>
      <c r="K233" s="53">
        <v>44273</v>
      </c>
    </row>
    <row r="234" spans="1:11" ht="30">
      <c r="A234" s="50" t="s">
        <v>170</v>
      </c>
      <c r="B234" s="51" t="s">
        <v>171</v>
      </c>
      <c r="C234" s="50" t="s">
        <v>1071</v>
      </c>
      <c r="D234" s="50" t="s">
        <v>173</v>
      </c>
      <c r="E234" s="50" t="s">
        <v>24</v>
      </c>
      <c r="F234" s="51" t="s">
        <v>1072</v>
      </c>
      <c r="G234" s="50" t="s">
        <v>1073</v>
      </c>
      <c r="H234" s="52" t="s">
        <v>1074</v>
      </c>
      <c r="I234" s="53">
        <v>44748</v>
      </c>
      <c r="K234" s="55">
        <v>45112</v>
      </c>
    </row>
    <row r="235" spans="1:11" ht="30">
      <c r="A235" s="50" t="s">
        <v>546</v>
      </c>
      <c r="B235" s="51" t="s">
        <v>547</v>
      </c>
      <c r="C235" s="50" t="s">
        <v>1075</v>
      </c>
      <c r="D235" s="50" t="s">
        <v>549</v>
      </c>
      <c r="E235" s="50" t="s">
        <v>24</v>
      </c>
      <c r="F235" s="51" t="s">
        <v>1072</v>
      </c>
      <c r="G235" s="50" t="s">
        <v>1073</v>
      </c>
      <c r="H235" s="52" t="s">
        <v>1076</v>
      </c>
      <c r="I235" s="53">
        <v>44774</v>
      </c>
      <c r="J235" s="53">
        <v>43910</v>
      </c>
      <c r="K235" s="55">
        <v>45138</v>
      </c>
    </row>
    <row r="236" spans="1:11" ht="30">
      <c r="A236" s="50" t="s">
        <v>71</v>
      </c>
      <c r="B236" s="51" t="s">
        <v>72</v>
      </c>
      <c r="C236" s="50" t="s">
        <v>1077</v>
      </c>
      <c r="D236" s="50" t="s">
        <v>74</v>
      </c>
      <c r="E236" s="50" t="s">
        <v>24</v>
      </c>
      <c r="F236" s="51" t="s">
        <v>1078</v>
      </c>
      <c r="G236" s="50" t="s">
        <v>1079</v>
      </c>
      <c r="H236" s="52" t="s">
        <v>1080</v>
      </c>
      <c r="I236" s="53">
        <v>45072</v>
      </c>
      <c r="K236" s="55">
        <v>45437</v>
      </c>
    </row>
    <row r="237" spans="1:11">
      <c r="A237" s="50" t="s">
        <v>546</v>
      </c>
      <c r="B237" s="51" t="s">
        <v>1081</v>
      </c>
      <c r="C237" s="50" t="s">
        <v>1082</v>
      </c>
      <c r="D237" s="50" t="s">
        <v>549</v>
      </c>
      <c r="E237" s="50" t="s">
        <v>24</v>
      </c>
      <c r="F237" s="51" t="s">
        <v>989</v>
      </c>
      <c r="G237" s="50" t="s">
        <v>990</v>
      </c>
      <c r="H237" s="52" t="s">
        <v>1083</v>
      </c>
      <c r="I237" s="53" t="s">
        <v>1084</v>
      </c>
      <c r="J237" s="53" t="s">
        <v>1085</v>
      </c>
      <c r="K237" s="53" t="s">
        <v>1086</v>
      </c>
    </row>
    <row r="238" spans="1:11" ht="30">
      <c r="A238" s="50" t="s">
        <v>1087</v>
      </c>
      <c r="B238" s="51" t="s">
        <v>1088</v>
      </c>
      <c r="C238" s="50" t="s">
        <v>1089</v>
      </c>
      <c r="D238" s="50" t="s">
        <v>173</v>
      </c>
      <c r="E238" s="50" t="s">
        <v>24</v>
      </c>
      <c r="F238" s="51" t="s">
        <v>1090</v>
      </c>
      <c r="G238" s="50" t="s">
        <v>777</v>
      </c>
      <c r="H238" s="52" t="s">
        <v>1091</v>
      </c>
      <c r="I238" s="53">
        <v>44573</v>
      </c>
      <c r="K238" s="55">
        <v>44937</v>
      </c>
    </row>
    <row r="239" spans="1:11" ht="60">
      <c r="A239" s="50" t="s">
        <v>170</v>
      </c>
      <c r="B239" s="51" t="s">
        <v>171</v>
      </c>
      <c r="C239" s="50" t="s">
        <v>1092</v>
      </c>
      <c r="D239" s="50" t="s">
        <v>173</v>
      </c>
      <c r="E239" s="50" t="s">
        <v>24</v>
      </c>
      <c r="F239" s="51" t="s">
        <v>1093</v>
      </c>
      <c r="G239" s="51" t="s">
        <v>1094</v>
      </c>
      <c r="H239" s="52" t="s">
        <v>1095</v>
      </c>
      <c r="I239" s="53">
        <v>44330</v>
      </c>
      <c r="K239" s="55">
        <v>44694</v>
      </c>
    </row>
    <row r="240" spans="1:11" ht="45">
      <c r="A240" s="50" t="s">
        <v>60</v>
      </c>
      <c r="B240" s="51" t="s">
        <v>61</v>
      </c>
      <c r="C240" s="50" t="s">
        <v>1096</v>
      </c>
      <c r="D240" s="50" t="s">
        <v>63</v>
      </c>
      <c r="E240" s="50" t="s">
        <v>24</v>
      </c>
      <c r="F240" s="57" t="s">
        <v>1097</v>
      </c>
      <c r="G240" s="50" t="s">
        <v>1098</v>
      </c>
      <c r="H240" s="52" t="s">
        <v>1099</v>
      </c>
      <c r="I240" s="53">
        <v>43909</v>
      </c>
      <c r="K240" s="55">
        <v>44273</v>
      </c>
    </row>
    <row r="241" spans="1:12" ht="30">
      <c r="A241" s="50" t="s">
        <v>274</v>
      </c>
      <c r="B241" s="51" t="s">
        <v>275</v>
      </c>
      <c r="C241" s="50" t="s">
        <v>1100</v>
      </c>
      <c r="D241" s="50" t="s">
        <v>277</v>
      </c>
      <c r="E241" s="50" t="s">
        <v>24</v>
      </c>
      <c r="F241" s="51" t="s">
        <v>1072</v>
      </c>
      <c r="G241" s="50" t="s">
        <v>1073</v>
      </c>
      <c r="H241" s="52" t="s">
        <v>1101</v>
      </c>
      <c r="I241" s="53">
        <v>44834</v>
      </c>
      <c r="K241" s="55">
        <v>45198</v>
      </c>
    </row>
    <row r="242" spans="1:12" ht="30">
      <c r="A242" s="50" t="s">
        <v>35</v>
      </c>
      <c r="B242" s="51" t="s">
        <v>1102</v>
      </c>
      <c r="C242" s="50" t="s">
        <v>1103</v>
      </c>
      <c r="D242" s="50" t="s">
        <v>38</v>
      </c>
      <c r="E242" s="50" t="s">
        <v>24</v>
      </c>
      <c r="F242" s="51" t="s">
        <v>1104</v>
      </c>
      <c r="G242" s="50" t="s">
        <v>767</v>
      </c>
      <c r="H242" s="52" t="s">
        <v>1105</v>
      </c>
      <c r="I242" s="53">
        <v>45449</v>
      </c>
      <c r="K242" s="55">
        <v>45813</v>
      </c>
    </row>
    <row r="243" spans="1:12" ht="30">
      <c r="A243" s="50" t="s">
        <v>895</v>
      </c>
      <c r="B243" s="51" t="s">
        <v>1106</v>
      </c>
      <c r="C243" s="78" t="s">
        <v>1107</v>
      </c>
      <c r="D243" s="50" t="s">
        <v>898</v>
      </c>
      <c r="E243" s="50" t="s">
        <v>24</v>
      </c>
      <c r="F243" s="51" t="s">
        <v>1072</v>
      </c>
      <c r="G243" s="50" t="s">
        <v>1073</v>
      </c>
      <c r="H243" s="61" t="s">
        <v>1108</v>
      </c>
      <c r="I243" s="53">
        <v>45350</v>
      </c>
      <c r="K243" s="55">
        <v>45715</v>
      </c>
      <c r="L243" s="57"/>
    </row>
    <row r="244" spans="1:12" ht="30">
      <c r="A244" s="50" t="s">
        <v>794</v>
      </c>
      <c r="B244" s="51" t="s">
        <v>795</v>
      </c>
      <c r="C244" s="50" t="s">
        <v>1109</v>
      </c>
      <c r="D244" s="54" t="s">
        <v>797</v>
      </c>
      <c r="E244" s="50" t="s">
        <v>24</v>
      </c>
      <c r="F244" s="51" t="s">
        <v>17</v>
      </c>
      <c r="G244" s="50" t="s">
        <v>18</v>
      </c>
      <c r="H244" s="52" t="s">
        <v>1110</v>
      </c>
      <c r="I244" s="53">
        <v>43930</v>
      </c>
      <c r="K244" s="55">
        <v>44294</v>
      </c>
    </row>
    <row r="245" spans="1:12" ht="45">
      <c r="A245" s="50" t="s">
        <v>163</v>
      </c>
      <c r="B245" s="51" t="s">
        <v>1111</v>
      </c>
      <c r="C245" s="50" t="s">
        <v>1112</v>
      </c>
      <c r="D245" s="51" t="s">
        <v>166</v>
      </c>
      <c r="E245" s="50" t="s">
        <v>24</v>
      </c>
      <c r="F245" s="51" t="s">
        <v>1113</v>
      </c>
      <c r="G245" s="50" t="s">
        <v>76</v>
      </c>
      <c r="H245" s="52" t="s">
        <v>1114</v>
      </c>
      <c r="I245" s="53">
        <v>45264</v>
      </c>
      <c r="J245" s="91">
        <v>45265</v>
      </c>
      <c r="K245" s="53">
        <v>45629</v>
      </c>
    </row>
    <row r="246" spans="1:12" ht="45">
      <c r="A246" s="50" t="s">
        <v>895</v>
      </c>
      <c r="B246" s="51" t="s">
        <v>896</v>
      </c>
      <c r="C246" s="54" t="s">
        <v>1115</v>
      </c>
      <c r="D246" s="50" t="s">
        <v>898</v>
      </c>
      <c r="E246" s="50" t="s">
        <v>24</v>
      </c>
      <c r="F246" s="51" t="s">
        <v>1116</v>
      </c>
      <c r="G246" s="50" t="s">
        <v>1117</v>
      </c>
      <c r="H246" s="52" t="s">
        <v>1118</v>
      </c>
      <c r="I246" s="53">
        <v>45264</v>
      </c>
      <c r="K246" s="55">
        <v>45630</v>
      </c>
    </row>
    <row r="247" spans="1:12" ht="30">
      <c r="A247" s="50" t="s">
        <v>332</v>
      </c>
      <c r="B247" s="51" t="s">
        <v>333</v>
      </c>
      <c r="C247" s="50" t="s">
        <v>1119</v>
      </c>
      <c r="D247" s="50" t="s">
        <v>335</v>
      </c>
      <c r="E247" s="50" t="s">
        <v>24</v>
      </c>
      <c r="F247" s="51" t="s">
        <v>1059</v>
      </c>
      <c r="G247" s="50" t="s">
        <v>1060</v>
      </c>
      <c r="H247" s="52" t="s">
        <v>1120</v>
      </c>
      <c r="I247" s="53">
        <v>45449</v>
      </c>
      <c r="K247" s="55">
        <v>45813</v>
      </c>
    </row>
    <row r="248" spans="1:12" ht="33.75" customHeight="1">
      <c r="A248" s="50" t="s">
        <v>546</v>
      </c>
      <c r="B248" s="51" t="s">
        <v>1121</v>
      </c>
      <c r="C248" s="81" t="s">
        <v>1122</v>
      </c>
      <c r="D248" s="50" t="s">
        <v>549</v>
      </c>
      <c r="E248" s="50" t="s">
        <v>24</v>
      </c>
      <c r="F248" s="93" t="s">
        <v>1123</v>
      </c>
      <c r="G248" s="50" t="s">
        <v>815</v>
      </c>
      <c r="H248" s="52" t="s">
        <v>1124</v>
      </c>
      <c r="I248" s="53" t="s">
        <v>1125</v>
      </c>
      <c r="J248" s="91">
        <v>43956</v>
      </c>
      <c r="K248" s="53">
        <v>45476</v>
      </c>
    </row>
    <row r="249" spans="1:12" ht="30">
      <c r="A249" s="50" t="s">
        <v>170</v>
      </c>
      <c r="B249" s="51" t="s">
        <v>1126</v>
      </c>
      <c r="C249" s="50" t="s">
        <v>1127</v>
      </c>
      <c r="D249" s="50" t="s">
        <v>173</v>
      </c>
      <c r="E249" s="50" t="s">
        <v>24</v>
      </c>
      <c r="F249" s="51" t="s">
        <v>1128</v>
      </c>
      <c r="G249" s="50" t="s">
        <v>343</v>
      </c>
      <c r="H249" s="52" t="s">
        <v>1129</v>
      </c>
      <c r="I249" s="53">
        <v>45072</v>
      </c>
      <c r="K249" s="55">
        <v>45437</v>
      </c>
    </row>
    <row r="250" spans="1:12" ht="30">
      <c r="A250" s="50" t="s">
        <v>117</v>
      </c>
      <c r="B250" s="51" t="s">
        <v>1130</v>
      </c>
      <c r="C250" s="50" t="s">
        <v>1131</v>
      </c>
      <c r="D250" s="50" t="s">
        <v>120</v>
      </c>
      <c r="E250" s="50" t="s">
        <v>24</v>
      </c>
      <c r="F250" s="51" t="s">
        <v>1132</v>
      </c>
      <c r="G250" s="50" t="s">
        <v>18</v>
      </c>
      <c r="H250" s="52" t="s">
        <v>1133</v>
      </c>
      <c r="I250" s="53">
        <v>43955</v>
      </c>
      <c r="K250" s="55">
        <v>44319</v>
      </c>
    </row>
    <row r="251" spans="1:12">
      <c r="A251" s="50" t="s">
        <v>794</v>
      </c>
      <c r="B251" s="51" t="s">
        <v>795</v>
      </c>
      <c r="C251" s="50" t="s">
        <v>1134</v>
      </c>
      <c r="D251" s="50" t="s">
        <v>797</v>
      </c>
      <c r="E251" s="50" t="s">
        <v>24</v>
      </c>
      <c r="F251" s="51" t="s">
        <v>1135</v>
      </c>
      <c r="G251" s="50" t="s">
        <v>990</v>
      </c>
      <c r="H251" s="52" t="s">
        <v>1136</v>
      </c>
      <c r="I251" s="53">
        <v>43955</v>
      </c>
      <c r="K251" s="55">
        <v>44319</v>
      </c>
    </row>
    <row r="252" spans="1:12" ht="30">
      <c r="A252" s="50" t="s">
        <v>117</v>
      </c>
      <c r="B252" s="51" t="s">
        <v>118</v>
      </c>
      <c r="C252" s="54" t="s">
        <v>1137</v>
      </c>
      <c r="D252" s="50" t="s">
        <v>120</v>
      </c>
      <c r="E252" s="50" t="s">
        <v>24</v>
      </c>
      <c r="F252" s="51" t="s">
        <v>1138</v>
      </c>
      <c r="G252" s="50" t="s">
        <v>916</v>
      </c>
      <c r="H252" s="52" t="s">
        <v>1139</v>
      </c>
      <c r="I252" s="53">
        <v>45449</v>
      </c>
      <c r="K252" s="55">
        <v>45813</v>
      </c>
    </row>
    <row r="253" spans="1:12" ht="45">
      <c r="A253" s="50" t="s">
        <v>35</v>
      </c>
      <c r="B253" s="51" t="s">
        <v>36</v>
      </c>
      <c r="C253" s="78" t="s">
        <v>1140</v>
      </c>
      <c r="D253" s="50" t="s">
        <v>38</v>
      </c>
      <c r="E253" s="50" t="s">
        <v>24</v>
      </c>
      <c r="F253" s="51" t="s">
        <v>1141</v>
      </c>
      <c r="G253" s="50" t="s">
        <v>1142</v>
      </c>
      <c r="H253" s="52" t="s">
        <v>1143</v>
      </c>
      <c r="I253" s="53">
        <v>45449</v>
      </c>
      <c r="K253" s="55">
        <v>45813</v>
      </c>
    </row>
    <row r="254" spans="1:12" ht="45">
      <c r="A254" s="50" t="s">
        <v>156</v>
      </c>
      <c r="B254" s="51" t="s">
        <v>1144</v>
      </c>
      <c r="C254" s="50" t="s">
        <v>1145</v>
      </c>
      <c r="D254" s="50" t="s">
        <v>159</v>
      </c>
      <c r="E254" s="50" t="s">
        <v>24</v>
      </c>
      <c r="F254" s="51" t="s">
        <v>1146</v>
      </c>
      <c r="G254" s="50" t="s">
        <v>1147</v>
      </c>
      <c r="H254" s="52" t="s">
        <v>1148</v>
      </c>
      <c r="I254" s="53">
        <v>45210</v>
      </c>
      <c r="J254" s="54">
        <f>IF(Tabela1[[#This Row],[TIPO]]="Credenciamento",5,1)</f>
        <v>1</v>
      </c>
      <c r="K254" s="55">
        <f>DATE(YEAR(Tabela1[[#This Row],[PUBLICAÇÃO]])+Tabela1[[#This Row],[PRAZO DE VALIDADE DO ATO AUTORIZATIVO (EM ANOS)]],MONTH(Tabela1[[#This Row],[PUBLICAÇÃO]]),DAY(Tabela1[[#This Row],[PUBLICAÇÃO]])-1)</f>
        <v>45575</v>
      </c>
    </row>
    <row r="255" spans="1:12" ht="45">
      <c r="A255" s="50" t="s">
        <v>156</v>
      </c>
      <c r="B255" s="51" t="s">
        <v>1149</v>
      </c>
      <c r="C255" s="50" t="s">
        <v>1150</v>
      </c>
      <c r="D255" s="51" t="s">
        <v>1151</v>
      </c>
      <c r="E255" s="50" t="s">
        <v>24</v>
      </c>
      <c r="F255" s="51" t="s">
        <v>1152</v>
      </c>
      <c r="G255" s="50" t="s">
        <v>1153</v>
      </c>
      <c r="H255" s="52" t="s">
        <v>1154</v>
      </c>
      <c r="I255" s="53">
        <v>45264</v>
      </c>
      <c r="J255" s="53">
        <v>43956</v>
      </c>
      <c r="K255" s="55">
        <v>45629</v>
      </c>
    </row>
    <row r="256" spans="1:12" ht="30">
      <c r="A256" s="50" t="s">
        <v>170</v>
      </c>
      <c r="B256" s="51" t="s">
        <v>1088</v>
      </c>
      <c r="C256" s="50" t="s">
        <v>1155</v>
      </c>
      <c r="D256" s="50" t="s">
        <v>173</v>
      </c>
      <c r="E256" s="50" t="s">
        <v>24</v>
      </c>
      <c r="F256" s="51" t="s">
        <v>1156</v>
      </c>
      <c r="G256" s="50" t="s">
        <v>1157</v>
      </c>
      <c r="H256" s="52" t="s">
        <v>1158</v>
      </c>
      <c r="I256" s="53">
        <v>45387</v>
      </c>
      <c r="J256" s="53">
        <v>43956</v>
      </c>
      <c r="K256" s="55">
        <v>45751</v>
      </c>
    </row>
    <row r="257" spans="1:12" ht="45">
      <c r="A257" s="50" t="s">
        <v>20</v>
      </c>
      <c r="B257" s="51" t="s">
        <v>21</v>
      </c>
      <c r="C257" s="78" t="s">
        <v>1159</v>
      </c>
      <c r="D257" s="50" t="s">
        <v>23</v>
      </c>
      <c r="E257" s="50" t="s">
        <v>24</v>
      </c>
      <c r="F257" s="51" t="s">
        <v>1160</v>
      </c>
      <c r="G257" s="50" t="s">
        <v>1142</v>
      </c>
      <c r="H257" s="52" t="s">
        <v>1161</v>
      </c>
      <c r="I257" s="53">
        <v>45449</v>
      </c>
      <c r="J257" s="54">
        <f>IF(Tabela1[[#This Row],[TIPO]]="Credenciamento",5,1)</f>
        <v>1</v>
      </c>
      <c r="K257" s="55">
        <f>DATE(YEAR(Tabela1[[#This Row],[PUBLICAÇÃO]])+Tabela1[[#This Row],[PRAZO DE VALIDADE DO ATO AUTORIZATIVO (EM ANOS)]],MONTH(Tabela1[[#This Row],[PUBLICAÇÃO]]),DAY(Tabela1[[#This Row],[PUBLICAÇÃO]])-1)</f>
        <v>45813</v>
      </c>
    </row>
    <row r="258" spans="1:12" ht="30">
      <c r="A258" s="50" t="s">
        <v>60</v>
      </c>
      <c r="B258" s="51" t="s">
        <v>61</v>
      </c>
      <c r="C258" s="50" t="s">
        <v>1162</v>
      </c>
      <c r="D258" s="50" t="s">
        <v>63</v>
      </c>
      <c r="E258" s="50" t="s">
        <v>24</v>
      </c>
      <c r="F258" s="51" t="s">
        <v>1163</v>
      </c>
      <c r="G258" s="50" t="s">
        <v>1164</v>
      </c>
      <c r="H258" s="52" t="s">
        <v>1165</v>
      </c>
      <c r="I258" s="53">
        <v>43986</v>
      </c>
      <c r="J258" s="54">
        <f>IF(Tabela1[[#This Row],[TIPO]]="Credenciamento",5,1)</f>
        <v>1</v>
      </c>
      <c r="K258" s="55">
        <f>DATE(YEAR(Tabela1[[#This Row],[PUBLICAÇÃO]])+Tabela1[[#This Row],[PRAZO DE VALIDADE DO ATO AUTORIZATIVO (EM ANOS)]],MONTH(Tabela1[[#This Row],[PUBLICAÇÃO]]),DAY(Tabela1[[#This Row],[PUBLICAÇÃO]])-1)</f>
        <v>44350</v>
      </c>
    </row>
    <row r="259" spans="1:12" ht="30">
      <c r="A259" s="50" t="s">
        <v>60</v>
      </c>
      <c r="B259" s="51" t="s">
        <v>61</v>
      </c>
      <c r="C259" s="58" t="s">
        <v>1166</v>
      </c>
      <c r="D259" s="50" t="s">
        <v>63</v>
      </c>
      <c r="E259" s="50" t="s">
        <v>24</v>
      </c>
      <c r="F259" s="51" t="s">
        <v>1167</v>
      </c>
      <c r="G259" s="50" t="s">
        <v>1168</v>
      </c>
      <c r="H259" s="52" t="s">
        <v>1169</v>
      </c>
      <c r="I259" s="53">
        <v>45350</v>
      </c>
      <c r="J259" s="54">
        <f>IF(Tabela1[[#This Row],[TIPO]]="Credenciamento",5,1)</f>
        <v>1</v>
      </c>
      <c r="K259" s="55">
        <f>DATE(YEAR(Tabela1[[#This Row],[PUBLICAÇÃO]])+Tabela1[[#This Row],[PRAZO DE VALIDADE DO ATO AUTORIZATIVO (EM ANOS)]],MONTH(Tabela1[[#This Row],[PUBLICAÇÃO]]),DAY(Tabela1[[#This Row],[PUBLICAÇÃO]])-1)</f>
        <v>45715</v>
      </c>
    </row>
    <row r="260" spans="1:12" ht="30">
      <c r="A260" s="50" t="s">
        <v>28</v>
      </c>
      <c r="B260" s="51" t="s">
        <v>29</v>
      </c>
      <c r="C260" s="50" t="s">
        <v>1170</v>
      </c>
      <c r="D260" s="50" t="s">
        <v>173</v>
      </c>
      <c r="E260" s="50" t="s">
        <v>24</v>
      </c>
      <c r="F260" s="51" t="s">
        <v>17</v>
      </c>
      <c r="G260" s="50" t="s">
        <v>18</v>
      </c>
      <c r="H260" s="52" t="s">
        <v>1171</v>
      </c>
      <c r="I260" s="53">
        <v>43986</v>
      </c>
      <c r="J260" s="54">
        <f>IF(Tabela1[[#This Row],[TIPO]]="Credenciamento",5,1)</f>
        <v>1</v>
      </c>
      <c r="K260" s="55">
        <f>DATE(YEAR(Tabela1[[#This Row],[PUBLICAÇÃO]])+Tabela1[[#This Row],[PRAZO DE VALIDADE DO ATO AUTORIZATIVO (EM ANOS)]],MONTH(Tabela1[[#This Row],[PUBLICAÇÃO]]),DAY(Tabela1[[#This Row],[PUBLICAÇÃO]])-1)</f>
        <v>44350</v>
      </c>
    </row>
    <row r="261" spans="1:12" ht="45">
      <c r="A261" s="50" t="s">
        <v>488</v>
      </c>
      <c r="B261" s="51" t="s">
        <v>489</v>
      </c>
      <c r="C261" s="50" t="s">
        <v>1172</v>
      </c>
      <c r="D261" s="50" t="s">
        <v>491</v>
      </c>
      <c r="E261" s="50" t="s">
        <v>24</v>
      </c>
      <c r="F261" s="51" t="s">
        <v>1173</v>
      </c>
      <c r="G261" s="51" t="s">
        <v>1174</v>
      </c>
      <c r="H261" s="52" t="s">
        <v>1175</v>
      </c>
      <c r="I261" s="53">
        <v>45210</v>
      </c>
      <c r="J261" s="54">
        <f>IF(Tabela1[[#This Row],[TIPO]]="Credenciamento",5,1)</f>
        <v>1</v>
      </c>
      <c r="K261" s="55">
        <f>DATE(YEAR(Tabela1[[#This Row],[PUBLICAÇÃO]])+Tabela1[[#This Row],[PRAZO DE VALIDADE DO ATO AUTORIZATIVO (EM ANOS)]],MONTH(Tabela1[[#This Row],[PUBLICAÇÃO]]),DAY(Tabela1[[#This Row],[PUBLICAÇÃO]])-1)</f>
        <v>45575</v>
      </c>
    </row>
    <row r="262" spans="1:12" ht="45">
      <c r="A262" s="50" t="s">
        <v>20</v>
      </c>
      <c r="B262" s="51" t="s">
        <v>1176</v>
      </c>
      <c r="C262" s="50" t="s">
        <v>1177</v>
      </c>
      <c r="D262" s="50" t="s">
        <v>1178</v>
      </c>
      <c r="E262" s="50" t="s">
        <v>24</v>
      </c>
      <c r="F262" s="51" t="s">
        <v>1179</v>
      </c>
      <c r="G262" s="50" t="s">
        <v>1180</v>
      </c>
      <c r="H262" s="52" t="s">
        <v>1181</v>
      </c>
      <c r="I262" s="53">
        <v>45237</v>
      </c>
      <c r="J262" s="90">
        <f>IF(Tabela1[[#This Row],[TIPO]]="Credenciamento",5,1)</f>
        <v>1</v>
      </c>
      <c r="K262" s="55">
        <f>DATE(YEAR(Tabela1[[#This Row],[PUBLICAÇÃO]])+Tabela1[[#This Row],[PRAZO DE VALIDADE DO ATO AUTORIZATIVO (EM ANOS)]],MONTH(Tabela1[[#This Row],[PUBLICAÇÃO]]),DAY(Tabela1[[#This Row],[PUBLICAÇÃO]])-1)</f>
        <v>45602</v>
      </c>
    </row>
    <row r="263" spans="1:12" ht="45">
      <c r="A263" s="50" t="s">
        <v>20</v>
      </c>
      <c r="B263" s="51" t="s">
        <v>21</v>
      </c>
      <c r="C263" s="50" t="s">
        <v>1182</v>
      </c>
      <c r="D263" s="50" t="s">
        <v>23</v>
      </c>
      <c r="E263" s="50" t="s">
        <v>24</v>
      </c>
      <c r="F263" s="51" t="s">
        <v>1183</v>
      </c>
      <c r="G263" s="50" t="s">
        <v>325</v>
      </c>
      <c r="H263" s="52" t="s">
        <v>1184</v>
      </c>
      <c r="I263" s="53">
        <v>44456</v>
      </c>
      <c r="J263" s="54">
        <f>IF(Tabela1[[#This Row],[TIPO]]="Credenciamento",5,1)</f>
        <v>1</v>
      </c>
      <c r="K263" s="55">
        <f>DATE(YEAR(Tabela1[[#This Row],[PUBLICAÇÃO]])+Tabela1[[#This Row],[PRAZO DE VALIDADE DO ATO AUTORIZATIVO (EM ANOS)]],MONTH(Tabela1[[#This Row],[PUBLICAÇÃO]]),DAY(Tabela1[[#This Row],[PUBLICAÇÃO]])-1)</f>
        <v>44820</v>
      </c>
    </row>
    <row r="264" spans="1:12" ht="60">
      <c r="A264" s="50" t="s">
        <v>149</v>
      </c>
      <c r="B264" s="51" t="s">
        <v>1185</v>
      </c>
      <c r="C264" s="50" t="s">
        <v>1186</v>
      </c>
      <c r="D264" s="50" t="s">
        <v>1187</v>
      </c>
      <c r="E264" s="50" t="s">
        <v>24</v>
      </c>
      <c r="F264" s="51" t="s">
        <v>1188</v>
      </c>
      <c r="G264" s="50" t="s">
        <v>1073</v>
      </c>
      <c r="H264" s="61" t="s">
        <v>1189</v>
      </c>
      <c r="I264" s="53">
        <v>45449</v>
      </c>
      <c r="J264" s="54">
        <f>IF(Tabela1[[#This Row],[TIPO]]="Credenciamento",5,1)</f>
        <v>1</v>
      </c>
      <c r="K264" s="55">
        <f>DATE(YEAR(Tabela1[[#This Row],[PUBLICAÇÃO]])+Tabela1[[#This Row],[PRAZO DE VALIDADE DO ATO AUTORIZATIVO (EM ANOS)]],MONTH(Tabela1[[#This Row],[PUBLICAÇÃO]]),DAY(Tabela1[[#This Row],[PUBLICAÇÃO]])-1)</f>
        <v>45813</v>
      </c>
    </row>
    <row r="265" spans="1:12" ht="30">
      <c r="A265" s="50" t="s">
        <v>163</v>
      </c>
      <c r="B265" s="51" t="s">
        <v>1190</v>
      </c>
      <c r="C265" s="50" t="s">
        <v>1191</v>
      </c>
      <c r="D265" s="50" t="s">
        <v>166</v>
      </c>
      <c r="E265" s="50" t="s">
        <v>24</v>
      </c>
      <c r="F265" s="51" t="s">
        <v>1192</v>
      </c>
      <c r="G265" s="50" t="s">
        <v>1193</v>
      </c>
      <c r="H265" s="52" t="s">
        <v>1194</v>
      </c>
      <c r="I265" s="53">
        <v>45142</v>
      </c>
      <c r="J265" s="54">
        <f>IF(Tabela1[[#This Row],[TIPO]]="Credenciamento",5,1)</f>
        <v>1</v>
      </c>
      <c r="K265" s="55">
        <f>DATE(YEAR(Tabela1[[#This Row],[PUBLICAÇÃO]])+Tabela1[[#This Row],[PRAZO DE VALIDADE DO ATO AUTORIZATIVO (EM ANOS)]],MONTH(Tabela1[[#This Row],[PUBLICAÇÃO]]),DAY(Tabela1[[#This Row],[PUBLICAÇÃO]])-1)</f>
        <v>45507</v>
      </c>
    </row>
    <row r="266" spans="1:12" ht="30">
      <c r="A266" s="50" t="s">
        <v>1195</v>
      </c>
      <c r="B266" s="51" t="s">
        <v>1196</v>
      </c>
      <c r="C266" s="50" t="s">
        <v>1197</v>
      </c>
      <c r="D266" s="50" t="s">
        <v>1198</v>
      </c>
      <c r="E266" s="50" t="s">
        <v>16</v>
      </c>
      <c r="F266" s="51" t="s">
        <v>1199</v>
      </c>
      <c r="G266" s="50" t="s">
        <v>471</v>
      </c>
      <c r="H266" s="52" t="s">
        <v>1200</v>
      </c>
      <c r="I266" s="53">
        <v>44089</v>
      </c>
      <c r="J266" s="54">
        <f>IF(Tabela1[[#This Row],[TIPO]]="Credenciamento",5,1)</f>
        <v>5</v>
      </c>
      <c r="K266" s="55">
        <f>DATE(YEAR(Tabela1[[#This Row],[PUBLICAÇÃO]])+Tabela1[[#This Row],[PRAZO DE VALIDADE DO ATO AUTORIZATIVO (EM ANOS)]],MONTH(Tabela1[[#This Row],[PUBLICAÇÃO]]),DAY(Tabela1[[#This Row],[PUBLICAÇÃO]])-1)</f>
        <v>45914</v>
      </c>
    </row>
    <row r="267" spans="1:12" ht="30">
      <c r="A267" s="50" t="s">
        <v>1201</v>
      </c>
      <c r="B267" s="51" t="s">
        <v>1202</v>
      </c>
      <c r="C267" s="50" t="s">
        <v>1203</v>
      </c>
      <c r="D267" s="50" t="s">
        <v>1204</v>
      </c>
      <c r="E267" s="50" t="s">
        <v>16</v>
      </c>
      <c r="F267" s="51" t="s">
        <v>1205</v>
      </c>
      <c r="G267" s="50" t="s">
        <v>1206</v>
      </c>
      <c r="H267" s="52" t="s">
        <v>1207</v>
      </c>
      <c r="I267" s="53">
        <v>44202</v>
      </c>
      <c r="J267" s="54">
        <f>IF(Tabela1[[#This Row],[TIPO]]="Credenciamento",5,1)</f>
        <v>5</v>
      </c>
      <c r="K267" s="55">
        <f>DATE(YEAR(Tabela1[[#This Row],[PUBLICAÇÃO]])+Tabela1[[#This Row],[PRAZO DE VALIDADE DO ATO AUTORIZATIVO (EM ANOS)]],MONTH(Tabela1[[#This Row],[PUBLICAÇÃO]]),DAY(Tabela1[[#This Row],[PUBLICAÇÃO]])-1)</f>
        <v>46027</v>
      </c>
    </row>
    <row r="268" spans="1:12">
      <c r="A268" s="50" t="s">
        <v>1208</v>
      </c>
      <c r="B268" s="51" t="s">
        <v>1209</v>
      </c>
      <c r="C268" s="50" t="s">
        <v>1210</v>
      </c>
      <c r="D268" s="54" t="s">
        <v>1211</v>
      </c>
      <c r="E268" s="50" t="s">
        <v>16</v>
      </c>
      <c r="F268" s="51" t="s">
        <v>515</v>
      </c>
      <c r="G268" s="50" t="s">
        <v>1212</v>
      </c>
      <c r="H268" s="52" t="s">
        <v>1213</v>
      </c>
      <c r="I268" s="53">
        <v>44683</v>
      </c>
      <c r="J268" s="54">
        <f>IF(Tabela1[[#This Row],[TIPO]]="Credenciamento",5,1)</f>
        <v>5</v>
      </c>
      <c r="K268" s="55">
        <f>DATE(YEAR(Tabela1[[#This Row],[PUBLICAÇÃO]])+Tabela1[[#This Row],[PRAZO DE VALIDADE DO ATO AUTORIZATIVO (EM ANOS)]],MONTH(Tabela1[[#This Row],[PUBLICAÇÃO]]),DAY(Tabela1[[#This Row],[PUBLICAÇÃO]])-1)</f>
        <v>46508</v>
      </c>
      <c r="L268" s="57"/>
    </row>
    <row r="269" spans="1:12" ht="45">
      <c r="A269" s="50" t="s">
        <v>274</v>
      </c>
      <c r="B269" s="51" t="s">
        <v>275</v>
      </c>
      <c r="C269" s="78" t="s">
        <v>1214</v>
      </c>
      <c r="D269" s="50" t="s">
        <v>1215</v>
      </c>
      <c r="E269" s="50" t="s">
        <v>24</v>
      </c>
      <c r="F269" s="51" t="s">
        <v>1216</v>
      </c>
      <c r="G269" s="50" t="s">
        <v>1193</v>
      </c>
      <c r="H269" s="52" t="s">
        <v>1217</v>
      </c>
      <c r="I269" s="53">
        <v>45051</v>
      </c>
      <c r="J269" s="54">
        <f>IF(Tabela1[[#This Row],[TIPO]]="Credenciamento",5,1)</f>
        <v>1</v>
      </c>
      <c r="K269" s="55">
        <f>DATE(YEAR(Tabela1[[#This Row],[PUBLICAÇÃO]])+Tabela1[[#This Row],[PRAZO DE VALIDADE DO ATO AUTORIZATIVO (EM ANOS)]],MONTH(Tabela1[[#This Row],[PUBLICAÇÃO]]),DAY(Tabela1[[#This Row],[PUBLICAÇÃO]])-1)</f>
        <v>45416</v>
      </c>
    </row>
    <row r="270" spans="1:12" ht="60">
      <c r="A270" s="50" t="s">
        <v>1218</v>
      </c>
      <c r="B270" s="51" t="s">
        <v>1219</v>
      </c>
      <c r="C270" s="50" t="s">
        <v>1220</v>
      </c>
      <c r="D270" s="50" t="s">
        <v>1221</v>
      </c>
      <c r="E270" s="50" t="s">
        <v>16</v>
      </c>
      <c r="F270" s="51" t="s">
        <v>1222</v>
      </c>
      <c r="G270" s="50" t="s">
        <v>1223</v>
      </c>
      <c r="H270" s="52" t="s">
        <v>1224</v>
      </c>
      <c r="I270" s="53">
        <v>44144</v>
      </c>
      <c r="J270" s="54">
        <f>IF(Tabela1[[#This Row],[TIPO]]="Credenciamento",5,1)</f>
        <v>5</v>
      </c>
      <c r="K270" s="55">
        <f>DATE(YEAR(Tabela1[[#This Row],[PUBLICAÇÃO]])+Tabela1[[#This Row],[PRAZO DE VALIDADE DO ATO AUTORIZATIVO (EM ANOS)]],MONTH(Tabela1[[#This Row],[PUBLICAÇÃO]]),DAY(Tabela1[[#This Row],[PUBLICAÇÃO]])-1)</f>
        <v>45969</v>
      </c>
      <c r="L270" s="73" t="s">
        <v>1225</v>
      </c>
    </row>
    <row r="271" spans="1:12" ht="45">
      <c r="A271" s="50" t="s">
        <v>753</v>
      </c>
      <c r="B271" s="51" t="s">
        <v>754</v>
      </c>
      <c r="C271" s="50" t="s">
        <v>1226</v>
      </c>
      <c r="D271" s="50" t="s">
        <v>756</v>
      </c>
      <c r="E271" s="50" t="s">
        <v>24</v>
      </c>
      <c r="F271" s="51" t="s">
        <v>649</v>
      </c>
      <c r="G271" s="50" t="s">
        <v>650</v>
      </c>
      <c r="H271" s="52" t="s">
        <v>1227</v>
      </c>
      <c r="I271" s="53">
        <v>44810</v>
      </c>
      <c r="J271" s="54">
        <f>IF(Tabela1[[#This Row],[TIPO]]="Credenciamento",5,1)</f>
        <v>1</v>
      </c>
      <c r="K271" s="55">
        <f>DATE(YEAR(Tabela1[[#This Row],[PUBLICAÇÃO]])+Tabela1[[#This Row],[PRAZO DE VALIDADE DO ATO AUTORIZATIVO (EM ANOS)]],MONTH(Tabela1[[#This Row],[PUBLICAÇÃO]]),DAY(Tabela1[[#This Row],[PUBLICAÇÃO]])-1)</f>
        <v>45174</v>
      </c>
    </row>
    <row r="272" spans="1:12" ht="30">
      <c r="A272" s="50" t="s">
        <v>546</v>
      </c>
      <c r="B272" s="51" t="s">
        <v>1228</v>
      </c>
      <c r="C272" s="50" t="s">
        <v>1229</v>
      </c>
      <c r="D272" s="50" t="s">
        <v>1230</v>
      </c>
      <c r="E272" s="50" t="s">
        <v>24</v>
      </c>
      <c r="F272" s="51" t="s">
        <v>1231</v>
      </c>
      <c r="G272" s="50" t="s">
        <v>1232</v>
      </c>
      <c r="H272" s="52" t="s">
        <v>1233</v>
      </c>
      <c r="I272" s="53">
        <v>44834</v>
      </c>
      <c r="J272" s="54">
        <f>IF(Tabela1[[#This Row],[TIPO]]="Credenciamento",5,1)</f>
        <v>1</v>
      </c>
      <c r="K272" s="55">
        <f>DATE(YEAR(Tabela1[[#This Row],[PUBLICAÇÃO]])+Tabela1[[#This Row],[PRAZO DE VALIDADE DO ATO AUTORIZATIVO (EM ANOS)]],MONTH(Tabela1[[#This Row],[PUBLICAÇÃO]]),DAY(Tabela1[[#This Row],[PUBLICAÇÃO]])-1)</f>
        <v>45198</v>
      </c>
    </row>
    <row r="273" spans="1:12" ht="30">
      <c r="A273" s="50" t="s">
        <v>746</v>
      </c>
      <c r="B273" s="51" t="s">
        <v>1234</v>
      </c>
      <c r="C273" s="50" t="s">
        <v>1235</v>
      </c>
      <c r="D273" s="50" t="s">
        <v>749</v>
      </c>
      <c r="E273" s="50" t="s">
        <v>24</v>
      </c>
      <c r="F273" s="51" t="s">
        <v>1236</v>
      </c>
      <c r="G273" s="50" t="s">
        <v>1193</v>
      </c>
      <c r="H273" s="52" t="s">
        <v>1237</v>
      </c>
      <c r="I273" s="53">
        <v>44155</v>
      </c>
      <c r="J273" s="54">
        <f>IF(Tabela1[[#This Row],[TIPO]]="Credenciamento",5,1)</f>
        <v>1</v>
      </c>
      <c r="K273" s="55">
        <f>DATE(YEAR(Tabela1[[#This Row],[PUBLICAÇÃO]])+Tabela1[[#This Row],[PRAZO DE VALIDADE DO ATO AUTORIZATIVO (EM ANOS)]],MONTH(Tabela1[[#This Row],[PUBLICAÇÃO]]),DAY(Tabela1[[#This Row],[PUBLICAÇÃO]])-1)</f>
        <v>44519</v>
      </c>
    </row>
    <row r="274" spans="1:12" ht="30">
      <c r="A274" s="50" t="s">
        <v>1238</v>
      </c>
      <c r="B274" s="51" t="s">
        <v>1239</v>
      </c>
      <c r="C274" s="50" t="s">
        <v>1240</v>
      </c>
      <c r="D274" s="50" t="s">
        <v>1241</v>
      </c>
      <c r="E274" s="50" t="s">
        <v>16</v>
      </c>
      <c r="F274" s="51" t="s">
        <v>1242</v>
      </c>
      <c r="G274" s="50" t="s">
        <v>18</v>
      </c>
      <c r="H274" s="52" t="s">
        <v>1243</v>
      </c>
      <c r="I274" s="53">
        <v>44155</v>
      </c>
      <c r="J274" s="54">
        <f>IF(Tabela1[[#This Row],[TIPO]]="Credenciamento",5,1)</f>
        <v>5</v>
      </c>
      <c r="K274" s="55">
        <f>DATE(YEAR(Tabela1[[#This Row],[PUBLICAÇÃO]])+Tabela1[[#This Row],[PRAZO DE VALIDADE DO ATO AUTORIZATIVO (EM ANOS)]],MONTH(Tabela1[[#This Row],[PUBLICAÇÃO]]),DAY(Tabela1[[#This Row],[PUBLICAÇÃO]])-1)</f>
        <v>45980</v>
      </c>
    </row>
    <row r="275" spans="1:12" ht="30">
      <c r="A275" s="50" t="s">
        <v>1244</v>
      </c>
      <c r="B275" s="51" t="s">
        <v>1245</v>
      </c>
      <c r="C275" s="50" t="s">
        <v>1246</v>
      </c>
      <c r="D275" s="50" t="s">
        <v>1247</v>
      </c>
      <c r="E275" s="50" t="s">
        <v>16</v>
      </c>
      <c r="F275" s="51" t="s">
        <v>1248</v>
      </c>
      <c r="G275" s="50" t="s">
        <v>1249</v>
      </c>
      <c r="H275" s="52" t="s">
        <v>1250</v>
      </c>
      <c r="I275" s="53">
        <v>44175</v>
      </c>
      <c r="J275" s="54">
        <f>IF(Tabela1[[#This Row],[TIPO]]="Credenciamento",5,1)</f>
        <v>5</v>
      </c>
      <c r="K275" s="55">
        <f>DATE(YEAR(Tabela1[[#This Row],[PUBLICAÇÃO]])+Tabela1[[#This Row],[PRAZO DE VALIDADE DO ATO AUTORIZATIVO (EM ANOS)]],MONTH(Tabela1[[#This Row],[PUBLICAÇÃO]]),DAY(Tabela1[[#This Row],[PUBLICAÇÃO]])-1)</f>
        <v>46000</v>
      </c>
    </row>
    <row r="276" spans="1:12" ht="30">
      <c r="A276" s="50" t="s">
        <v>35</v>
      </c>
      <c r="B276" s="51" t="s">
        <v>1251</v>
      </c>
      <c r="C276" s="50" t="s">
        <v>1252</v>
      </c>
      <c r="D276" s="50" t="s">
        <v>38</v>
      </c>
      <c r="E276" s="50" t="s">
        <v>24</v>
      </c>
      <c r="F276" s="51" t="s">
        <v>1253</v>
      </c>
      <c r="G276" s="50" t="s">
        <v>1254</v>
      </c>
      <c r="H276" s="52" t="s">
        <v>1255</v>
      </c>
      <c r="I276" s="53">
        <v>45142</v>
      </c>
      <c r="J276" s="54">
        <f>IF(Tabela1[[#This Row],[TIPO]]="Credenciamento",5,1)</f>
        <v>1</v>
      </c>
      <c r="K276" s="55">
        <f>DATE(YEAR(Tabela1[[#This Row],[PUBLICAÇÃO]])+Tabela1[[#This Row],[PRAZO DE VALIDADE DO ATO AUTORIZATIVO (EM ANOS)]],MONTH(Tabela1[[#This Row],[PUBLICAÇÃO]]),DAY(Tabela1[[#This Row],[PUBLICAÇÃO]])-1)</f>
        <v>45507</v>
      </c>
    </row>
    <row r="277" spans="1:12" ht="30">
      <c r="A277" s="50" t="s">
        <v>613</v>
      </c>
      <c r="B277" s="51" t="s">
        <v>1256</v>
      </c>
      <c r="C277" s="50" t="s">
        <v>1257</v>
      </c>
      <c r="D277" s="50" t="s">
        <v>616</v>
      </c>
      <c r="E277" s="50" t="s">
        <v>24</v>
      </c>
      <c r="F277" s="51" t="s">
        <v>313</v>
      </c>
      <c r="G277" s="50" t="s">
        <v>314</v>
      </c>
      <c r="H277" s="52" t="s">
        <v>1258</v>
      </c>
      <c r="I277" s="53">
        <v>45210</v>
      </c>
      <c r="J277" s="54">
        <f>IF(Tabela1[[#This Row],[TIPO]]="Credenciamento",5,1)</f>
        <v>1</v>
      </c>
      <c r="K277" s="55">
        <f>DATE(YEAR(Tabela1[[#This Row],[PUBLICAÇÃO]])+Tabela1[[#This Row],[PRAZO DE VALIDADE DO ATO AUTORIZATIVO (EM ANOS)]],MONTH(Tabela1[[#This Row],[PUBLICAÇÃO]]),DAY(Tabela1[[#This Row],[PUBLICAÇÃO]])-1)</f>
        <v>45575</v>
      </c>
    </row>
    <row r="278" spans="1:12" ht="45">
      <c r="A278" s="50" t="s">
        <v>518</v>
      </c>
      <c r="B278" s="51" t="s">
        <v>1259</v>
      </c>
      <c r="C278" s="50" t="s">
        <v>1260</v>
      </c>
      <c r="D278" s="50" t="s">
        <v>521</v>
      </c>
      <c r="E278" s="50" t="s">
        <v>24</v>
      </c>
      <c r="F278" s="51" t="s">
        <v>1261</v>
      </c>
      <c r="G278" s="50" t="s">
        <v>65</v>
      </c>
      <c r="H278" s="52" t="s">
        <v>1262</v>
      </c>
      <c r="I278" s="53">
        <v>44202</v>
      </c>
      <c r="J278" s="54">
        <f>IF(Tabela1[[#This Row],[TIPO]]="Credenciamento",5,1)</f>
        <v>1</v>
      </c>
      <c r="K278" s="55">
        <f>DATE(YEAR(Tabela1[[#This Row],[PUBLICAÇÃO]])+Tabela1[[#This Row],[PRAZO DE VALIDADE DO ATO AUTORIZATIVO (EM ANOS)]],MONTH(Tabela1[[#This Row],[PUBLICAÇÃO]]),DAY(Tabela1[[#This Row],[PUBLICAÇÃO]])-1)</f>
        <v>44566</v>
      </c>
    </row>
    <row r="279" spans="1:12" ht="30">
      <c r="A279" s="50" t="s">
        <v>274</v>
      </c>
      <c r="B279" s="51" t="s">
        <v>1263</v>
      </c>
      <c r="C279" s="54" t="s">
        <v>1264</v>
      </c>
      <c r="D279" s="50" t="s">
        <v>277</v>
      </c>
      <c r="E279" s="50" t="s">
        <v>24</v>
      </c>
      <c r="F279" s="51" t="s">
        <v>976</v>
      </c>
      <c r="G279" s="50" t="s">
        <v>977</v>
      </c>
      <c r="H279" s="52" t="s">
        <v>1265</v>
      </c>
      <c r="I279" s="53">
        <v>45405</v>
      </c>
      <c r="J279" s="54">
        <f>IF(Tabela1[[#This Row],[TIPO]]="Credenciamento",5,1)</f>
        <v>1</v>
      </c>
      <c r="K279" s="55">
        <f>DATE(YEAR(Tabela1[[#This Row],[PUBLICAÇÃO]])+Tabela1[[#This Row],[PRAZO DE VALIDADE DO ATO AUTORIZATIVO (EM ANOS)]],MONTH(Tabela1[[#This Row],[PUBLICAÇÃO]]),DAY(Tabela1[[#This Row],[PUBLICAÇÃO]])-1)</f>
        <v>45769</v>
      </c>
    </row>
    <row r="280" spans="1:12" ht="30">
      <c r="A280" s="50" t="s">
        <v>170</v>
      </c>
      <c r="B280" s="51" t="s">
        <v>1088</v>
      </c>
      <c r="C280" s="50" t="s">
        <v>1266</v>
      </c>
      <c r="D280" s="50" t="s">
        <v>173</v>
      </c>
      <c r="E280" s="50" t="s">
        <v>24</v>
      </c>
      <c r="F280" s="51" t="s">
        <v>1267</v>
      </c>
      <c r="G280" s="50" t="s">
        <v>396</v>
      </c>
      <c r="H280" s="52" t="s">
        <v>1268</v>
      </c>
      <c r="I280" s="53">
        <v>45264</v>
      </c>
      <c r="J280" s="54">
        <f>IF(Tabela1[[#This Row],[TIPO]]="Credenciamento",5,1)</f>
        <v>1</v>
      </c>
      <c r="K280" s="55">
        <f>DATE(YEAR(Tabela1[[#This Row],[PUBLICAÇÃO]])+Tabela1[[#This Row],[PRAZO DE VALIDADE DO ATO AUTORIZATIVO (EM ANOS)]],MONTH(Tabela1[[#This Row],[PUBLICAÇÃO]]),DAY(Tabela1[[#This Row],[PUBLICAÇÃO]])-1)</f>
        <v>45629</v>
      </c>
    </row>
    <row r="281" spans="1:12">
      <c r="A281" s="50" t="s">
        <v>1269</v>
      </c>
      <c r="B281" s="51" t="s">
        <v>1270</v>
      </c>
      <c r="C281" s="50" t="s">
        <v>1271</v>
      </c>
      <c r="D281" s="50" t="s">
        <v>1272</v>
      </c>
      <c r="E281" s="50" t="s">
        <v>16</v>
      </c>
      <c r="F281" s="51" t="s">
        <v>306</v>
      </c>
      <c r="G281" s="50" t="s">
        <v>307</v>
      </c>
      <c r="H281" s="61" t="s">
        <v>1273</v>
      </c>
      <c r="I281" s="53">
        <v>44286</v>
      </c>
      <c r="J281" s="54">
        <f>IF(Tabela1[[#This Row],[TIPO]]="Credenciamento",5,1)</f>
        <v>5</v>
      </c>
      <c r="K281" s="55">
        <f>DATE(YEAR(Tabela1[[#This Row],[PUBLICAÇÃO]])+Tabela1[[#This Row],[PRAZO DE VALIDADE DO ATO AUTORIZATIVO (EM ANOS)]],MONTH(Tabela1[[#This Row],[PUBLICAÇÃO]]),DAY(Tabela1[[#This Row],[PUBLICAÇÃO]])-1)</f>
        <v>46111</v>
      </c>
    </row>
    <row r="282" spans="1:12" ht="30">
      <c r="A282" s="50" t="s">
        <v>60</v>
      </c>
      <c r="B282" s="51" t="s">
        <v>61</v>
      </c>
      <c r="C282" s="50" t="s">
        <v>1274</v>
      </c>
      <c r="D282" s="50" t="s">
        <v>63</v>
      </c>
      <c r="E282" s="50" t="s">
        <v>24</v>
      </c>
      <c r="F282" s="57" t="s">
        <v>1275</v>
      </c>
      <c r="G282" s="51" t="s">
        <v>300</v>
      </c>
      <c r="H282" s="61" t="s">
        <v>1276</v>
      </c>
      <c r="I282" s="53">
        <v>44286</v>
      </c>
      <c r="J282" s="54">
        <f>IF(Tabela1[[#This Row],[TIPO]]="Credenciamento",5,1)</f>
        <v>1</v>
      </c>
      <c r="K282" s="55">
        <f>DATE(YEAR(Tabela1[[#This Row],[PUBLICAÇÃO]])+Tabela1[[#This Row],[PRAZO DE VALIDADE DO ATO AUTORIZATIVO (EM ANOS)]],MONTH(Tabela1[[#This Row],[PUBLICAÇÃO]]),DAY(Tabela1[[#This Row],[PUBLICAÇÃO]])-1)</f>
        <v>44650</v>
      </c>
    </row>
    <row r="283" spans="1:12">
      <c r="A283" s="50" t="s">
        <v>613</v>
      </c>
      <c r="B283" s="51" t="s">
        <v>1256</v>
      </c>
      <c r="C283" s="50" t="s">
        <v>1277</v>
      </c>
      <c r="D283" s="54" t="s">
        <v>1278</v>
      </c>
      <c r="E283" s="50" t="s">
        <v>24</v>
      </c>
      <c r="F283" s="51" t="s">
        <v>50</v>
      </c>
      <c r="G283" s="50" t="s">
        <v>51</v>
      </c>
      <c r="H283" s="52" t="s">
        <v>1279</v>
      </c>
      <c r="I283" s="53">
        <v>44719</v>
      </c>
      <c r="J283" s="54">
        <f>IF(Tabela1[[#This Row],[TIPO]]="Credenciamento",5,1)</f>
        <v>1</v>
      </c>
      <c r="K283" s="55">
        <f>DATE(YEAR(Tabela1[[#This Row],[PUBLICAÇÃO]])+Tabela1[[#This Row],[PRAZO DE VALIDADE DO ATO AUTORIZATIVO (EM ANOS)]],MONTH(Tabela1[[#This Row],[PUBLICAÇÃO]]),DAY(Tabela1[[#This Row],[PUBLICAÇÃO]])-1)</f>
        <v>45083</v>
      </c>
    </row>
    <row r="284" spans="1:12" ht="30">
      <c r="A284" s="50" t="s">
        <v>1195</v>
      </c>
      <c r="B284" s="51" t="s">
        <v>1196</v>
      </c>
      <c r="C284" s="50" t="s">
        <v>1280</v>
      </c>
      <c r="D284" s="50" t="s">
        <v>1281</v>
      </c>
      <c r="E284" s="50" t="s">
        <v>24</v>
      </c>
      <c r="F284" s="51" t="s">
        <v>1059</v>
      </c>
      <c r="G284" s="50" t="s">
        <v>1060</v>
      </c>
      <c r="H284" s="52" t="s">
        <v>1282</v>
      </c>
      <c r="I284" s="53">
        <v>45210</v>
      </c>
      <c r="J284" s="54">
        <f>IF(Tabela1[[#This Row],[TIPO]]="Credenciamento",5,1)</f>
        <v>1</v>
      </c>
      <c r="K284" s="55">
        <f>DATE(YEAR(Tabela1[[#This Row],[PUBLICAÇÃO]])+Tabela1[[#This Row],[PRAZO DE VALIDADE DO ATO AUTORIZATIVO (EM ANOS)]],MONTH(Tabela1[[#This Row],[PUBLICAÇÃO]]),DAY(Tabela1[[#This Row],[PUBLICAÇÃO]])-1)</f>
        <v>45575</v>
      </c>
    </row>
    <row r="285" spans="1:12" ht="30">
      <c r="A285" s="50" t="s">
        <v>794</v>
      </c>
      <c r="B285" s="51" t="s">
        <v>795</v>
      </c>
      <c r="C285" s="50" t="s">
        <v>1283</v>
      </c>
      <c r="D285" s="50" t="s">
        <v>797</v>
      </c>
      <c r="E285" s="50" t="s">
        <v>24</v>
      </c>
      <c r="F285" s="51" t="s">
        <v>1284</v>
      </c>
      <c r="G285" s="50" t="s">
        <v>424</v>
      </c>
      <c r="H285" s="52" t="s">
        <v>1285</v>
      </c>
      <c r="I285" s="53">
        <v>45237</v>
      </c>
      <c r="J285" s="54">
        <f>IF(Tabela1[[#This Row],[TIPO]]="Credenciamento",5,1)</f>
        <v>1</v>
      </c>
      <c r="K285" s="55">
        <f>DATE(YEAR(Tabela1[[#This Row],[PUBLICAÇÃO]])+Tabela1[[#This Row],[PRAZO DE VALIDADE DO ATO AUTORIZATIVO (EM ANOS)]],MONTH(Tabela1[[#This Row],[PUBLICAÇÃO]]),DAY(Tabela1[[#This Row],[PUBLICAÇÃO]])-1)</f>
        <v>45602</v>
      </c>
    </row>
    <row r="286" spans="1:12" ht="45">
      <c r="A286" s="50" t="s">
        <v>206</v>
      </c>
      <c r="B286" s="51" t="s">
        <v>207</v>
      </c>
      <c r="C286" s="50" t="s">
        <v>1286</v>
      </c>
      <c r="D286" s="50" t="s">
        <v>1287</v>
      </c>
      <c r="E286" s="50" t="s">
        <v>24</v>
      </c>
      <c r="F286" s="51" t="s">
        <v>1288</v>
      </c>
      <c r="G286" s="50" t="s">
        <v>1289</v>
      </c>
      <c r="H286" s="52" t="s">
        <v>1290</v>
      </c>
      <c r="I286" s="53">
        <v>45264</v>
      </c>
      <c r="J286" s="54">
        <f>IF(Tabela1[[#This Row],[TIPO]]="Credenciamento",5,1)</f>
        <v>1</v>
      </c>
      <c r="K286" s="55">
        <f>DATE(YEAR(Tabela1[[#This Row],[PUBLICAÇÃO]])+Tabela1[[#This Row],[PRAZO DE VALIDADE DO ATO AUTORIZATIVO (EM ANOS)]],MONTH(Tabela1[[#This Row],[PUBLICAÇÃO]]),DAY(Tabela1[[#This Row],[PUBLICAÇÃO]])-1)</f>
        <v>45629</v>
      </c>
    </row>
    <row r="287" spans="1:12" ht="30">
      <c r="A287" s="50" t="s">
        <v>546</v>
      </c>
      <c r="B287" s="51" t="s">
        <v>1291</v>
      </c>
      <c r="C287" s="50" t="s">
        <v>1292</v>
      </c>
      <c r="D287" s="50" t="s">
        <v>549</v>
      </c>
      <c r="E287" s="50" t="s">
        <v>24</v>
      </c>
      <c r="F287" s="51" t="s">
        <v>1293</v>
      </c>
      <c r="G287" s="51" t="s">
        <v>1294</v>
      </c>
      <c r="H287" s="52" t="s">
        <v>1295</v>
      </c>
      <c r="I287" s="53">
        <v>45405</v>
      </c>
      <c r="J287" s="54">
        <f>IF(Tabela1[[#This Row],[TIPO]]="Credenciamento",5,1)</f>
        <v>1</v>
      </c>
      <c r="K287" s="55">
        <f>DATE(YEAR(Tabela1[[#This Row],[PUBLICAÇÃO]])+Tabela1[[#This Row],[PRAZO DE VALIDADE DO ATO AUTORIZATIVO (EM ANOS)]],MONTH(Tabela1[[#This Row],[PUBLICAÇÃO]]),DAY(Tabela1[[#This Row],[PUBLICAÇÃO]])-1)</f>
        <v>45769</v>
      </c>
      <c r="L287" s="57"/>
    </row>
    <row r="288" spans="1:12" ht="30">
      <c r="A288" s="50" t="s">
        <v>332</v>
      </c>
      <c r="B288" s="51" t="s">
        <v>1296</v>
      </c>
      <c r="C288" s="50" t="s">
        <v>1297</v>
      </c>
      <c r="D288" s="50" t="s">
        <v>335</v>
      </c>
      <c r="E288" s="50" t="s">
        <v>24</v>
      </c>
      <c r="F288" s="51" t="s">
        <v>1298</v>
      </c>
      <c r="G288" s="51" t="s">
        <v>1299</v>
      </c>
      <c r="H288" s="52" t="s">
        <v>1300</v>
      </c>
      <c r="I288" s="53">
        <v>45111</v>
      </c>
      <c r="J288" s="90">
        <f>IF(Tabela1[[#This Row],[TIPO]]="Credenciamento",5,1)</f>
        <v>1</v>
      </c>
      <c r="K288" s="55">
        <f>DATE(YEAR(Tabela1[[#This Row],[PUBLICAÇÃO]])+Tabela1[[#This Row],[PRAZO DE VALIDADE DO ATO AUTORIZATIVO (EM ANOS)]],MONTH(Tabela1[[#This Row],[PUBLICAÇÃO]]),DAY(Tabela1[[#This Row],[PUBLICAÇÃO]])-1)</f>
        <v>45476</v>
      </c>
    </row>
    <row r="289" spans="1:11" ht="45">
      <c r="A289" s="50" t="s">
        <v>417</v>
      </c>
      <c r="B289" s="51" t="s">
        <v>418</v>
      </c>
      <c r="C289" s="50" t="s">
        <v>1301</v>
      </c>
      <c r="D289" s="54" t="s">
        <v>420</v>
      </c>
      <c r="E289" s="50" t="s">
        <v>24</v>
      </c>
      <c r="F289" s="51" t="s">
        <v>1302</v>
      </c>
      <c r="G289" s="50" t="s">
        <v>1303</v>
      </c>
      <c r="H289" s="52" t="s">
        <v>1304</v>
      </c>
      <c r="I289" s="53">
        <v>45449</v>
      </c>
      <c r="J289" s="54">
        <f>IF(Tabela1[[#This Row],[TIPO]]="Credenciamento",5,1)</f>
        <v>1</v>
      </c>
      <c r="K289" s="55">
        <f>DATE(YEAR(Tabela1[[#This Row],[PUBLICAÇÃO]])+Tabela1[[#This Row],[PRAZO DE VALIDADE DO ATO AUTORIZATIVO (EM ANOS)]],MONTH(Tabela1[[#This Row],[PUBLICAÇÃO]]),DAY(Tabela1[[#This Row],[PUBLICAÇÃO]])-1)</f>
        <v>45813</v>
      </c>
    </row>
    <row r="290" spans="1:11" ht="30">
      <c r="A290" s="50" t="s">
        <v>274</v>
      </c>
      <c r="B290" s="51" t="s">
        <v>275</v>
      </c>
      <c r="C290" s="50" t="s">
        <v>1305</v>
      </c>
      <c r="D290" s="54" t="s">
        <v>277</v>
      </c>
      <c r="E290" s="50" t="s">
        <v>24</v>
      </c>
      <c r="F290" s="51" t="s">
        <v>1306</v>
      </c>
      <c r="G290" s="50" t="s">
        <v>161</v>
      </c>
      <c r="H290" s="52" t="s">
        <v>1307</v>
      </c>
      <c r="I290" s="53">
        <v>45166</v>
      </c>
      <c r="J290" s="54">
        <f>IF(Tabela1[[#This Row],[TIPO]]="Credenciamento",5,1)</f>
        <v>1</v>
      </c>
      <c r="K290" s="55">
        <f>DATE(YEAR(Tabela1[[#This Row],[PUBLICAÇÃO]])+Tabela1[[#This Row],[PRAZO DE VALIDADE DO ATO AUTORIZATIVO (EM ANOS)]],MONTH(Tabela1[[#This Row],[PUBLICAÇÃO]]),DAY(Tabela1[[#This Row],[PUBLICAÇÃO]])-1)</f>
        <v>45531</v>
      </c>
    </row>
    <row r="291" spans="1:11">
      <c r="A291" s="50" t="s">
        <v>1308</v>
      </c>
      <c r="B291" s="51" t="s">
        <v>512</v>
      </c>
      <c r="C291" s="50" t="s">
        <v>1309</v>
      </c>
      <c r="D291" s="50" t="s">
        <v>1310</v>
      </c>
      <c r="E291" s="50" t="s">
        <v>24</v>
      </c>
      <c r="F291" s="51" t="s">
        <v>1311</v>
      </c>
      <c r="G291" s="50" t="s">
        <v>1299</v>
      </c>
      <c r="H291" s="52" t="s">
        <v>1312</v>
      </c>
      <c r="I291" s="53">
        <v>44330</v>
      </c>
      <c r="J291" s="54">
        <f>IF(Tabela1[[#This Row],[TIPO]]="Credenciamento",5,1)</f>
        <v>1</v>
      </c>
      <c r="K291" s="55">
        <f>DATE(YEAR(Tabela1[[#This Row],[PUBLICAÇÃO]])+Tabela1[[#This Row],[PRAZO DE VALIDADE DO ATO AUTORIZATIVO (EM ANOS)]],MONTH(Tabela1[[#This Row],[PUBLICAÇÃO]]),DAY(Tabela1[[#This Row],[PUBLICAÇÃO]])-1)</f>
        <v>44694</v>
      </c>
    </row>
    <row r="292" spans="1:11" ht="45">
      <c r="A292" s="50" t="s">
        <v>274</v>
      </c>
      <c r="B292" s="51" t="s">
        <v>275</v>
      </c>
      <c r="C292" s="50" t="s">
        <v>1313</v>
      </c>
      <c r="D292" s="50" t="s">
        <v>277</v>
      </c>
      <c r="E292" s="50" t="s">
        <v>24</v>
      </c>
      <c r="F292" s="51" t="s">
        <v>443</v>
      </c>
      <c r="G292" s="50" t="s">
        <v>444</v>
      </c>
      <c r="H292" s="52" t="s">
        <v>1314</v>
      </c>
      <c r="I292" s="53">
        <v>45237</v>
      </c>
      <c r="J292" s="54">
        <f>IF(Tabela1[[#This Row],[TIPO]]="Credenciamento",5,1)</f>
        <v>1</v>
      </c>
      <c r="K292" s="55">
        <f>DATE(YEAR(Tabela1[[#This Row],[PUBLICAÇÃO]])+Tabela1[[#This Row],[PRAZO DE VALIDADE DO ATO AUTORIZATIVO (EM ANOS)]],MONTH(Tabela1[[#This Row],[PUBLICAÇÃO]]),DAY(Tabela1[[#This Row],[PUBLICAÇÃO]])-1)</f>
        <v>45602</v>
      </c>
    </row>
    <row r="293" spans="1:11" ht="30">
      <c r="A293" s="50" t="s">
        <v>156</v>
      </c>
      <c r="B293" s="51" t="s">
        <v>157</v>
      </c>
      <c r="C293" s="50" t="s">
        <v>1315</v>
      </c>
      <c r="D293" s="50" t="s">
        <v>159</v>
      </c>
      <c r="E293" s="50" t="s">
        <v>24</v>
      </c>
      <c r="F293" s="66" t="s">
        <v>1316</v>
      </c>
      <c r="G293" s="50" t="s">
        <v>1317</v>
      </c>
      <c r="H293" s="52" t="s">
        <v>1318</v>
      </c>
      <c r="I293" s="53">
        <v>45387</v>
      </c>
      <c r="J293" s="53">
        <v>44383</v>
      </c>
      <c r="K293" s="55">
        <v>45751</v>
      </c>
    </row>
    <row r="294" spans="1:11" ht="30">
      <c r="A294" s="50" t="s">
        <v>135</v>
      </c>
      <c r="B294" s="51" t="s">
        <v>1319</v>
      </c>
      <c r="C294" s="50" t="s">
        <v>1320</v>
      </c>
      <c r="D294" s="50" t="s">
        <v>1321</v>
      </c>
      <c r="E294" s="50" t="s">
        <v>24</v>
      </c>
      <c r="F294" s="57" t="s">
        <v>1322</v>
      </c>
      <c r="G294" s="50" t="s">
        <v>1323</v>
      </c>
      <c r="H294" s="52" t="s">
        <v>1324</v>
      </c>
      <c r="I294" s="53">
        <v>45293</v>
      </c>
      <c r="K294" s="55">
        <v>45658</v>
      </c>
    </row>
    <row r="295" spans="1:11" ht="45">
      <c r="A295" s="50" t="s">
        <v>274</v>
      </c>
      <c r="B295" s="51" t="s">
        <v>275</v>
      </c>
      <c r="C295" s="50" t="s">
        <v>1325</v>
      </c>
      <c r="D295" s="50" t="s">
        <v>1215</v>
      </c>
      <c r="E295" s="50" t="s">
        <v>24</v>
      </c>
      <c r="F295" s="51" t="s">
        <v>802</v>
      </c>
      <c r="G295" s="50" t="s">
        <v>1326</v>
      </c>
      <c r="H295" s="52" t="s">
        <v>1327</v>
      </c>
      <c r="I295" s="53">
        <v>45237</v>
      </c>
      <c r="J295" s="54">
        <f>IF(Tabela1[[#This Row],[TIPO]]="Credenciamento",5,1)</f>
        <v>1</v>
      </c>
      <c r="K295" s="55">
        <v>45602</v>
      </c>
    </row>
    <row r="296" spans="1:11" ht="45">
      <c r="A296" s="51" t="s">
        <v>206</v>
      </c>
      <c r="B296" s="51" t="s">
        <v>207</v>
      </c>
      <c r="C296" s="50" t="s">
        <v>1328</v>
      </c>
      <c r="D296" s="57" t="s">
        <v>1329</v>
      </c>
      <c r="E296" s="50" t="s">
        <v>24</v>
      </c>
      <c r="F296" s="51" t="s">
        <v>1330</v>
      </c>
      <c r="G296" s="50" t="s">
        <v>945</v>
      </c>
      <c r="H296" s="52" t="s">
        <v>1331</v>
      </c>
      <c r="I296" s="53">
        <v>45350</v>
      </c>
      <c r="J296" s="90">
        <f>IF(Tabela1[[#This Row],[TIPO]]="Credenciamento",5,1)</f>
        <v>1</v>
      </c>
      <c r="K296" s="55">
        <f>DATE(YEAR(Tabela1[[#This Row],[PUBLICAÇÃO]])+Tabela1[[#This Row],[PRAZO DE VALIDADE DO ATO AUTORIZATIVO (EM ANOS)]],MONTH(Tabela1[[#This Row],[PUBLICAÇÃO]]),DAY(Tabela1[[#This Row],[PUBLICAÇÃO]])-1)</f>
        <v>45715</v>
      </c>
    </row>
    <row r="297" spans="1:11" ht="36">
      <c r="A297" s="50" t="s">
        <v>1201</v>
      </c>
      <c r="B297" s="72" t="s">
        <v>1332</v>
      </c>
      <c r="C297" s="64" t="s">
        <v>1333</v>
      </c>
      <c r="D297" s="50" t="s">
        <v>1334</v>
      </c>
      <c r="E297" s="50" t="s">
        <v>24</v>
      </c>
      <c r="F297" s="51" t="s">
        <v>1335</v>
      </c>
      <c r="G297" s="50" t="s">
        <v>1317</v>
      </c>
      <c r="H297" s="52" t="s">
        <v>1336</v>
      </c>
      <c r="I297" s="53">
        <v>44924</v>
      </c>
      <c r="J297" s="54">
        <f>IF(Tabela1[[#This Row],[TIPO]]="Credenciamento",5,1)</f>
        <v>1</v>
      </c>
      <c r="K297" s="55">
        <f>DATE(YEAR(Tabela1[[#This Row],[PUBLICAÇÃO]])+Tabela1[[#This Row],[PRAZO DE VALIDADE DO ATO AUTORIZATIVO (EM ANOS)]],MONTH(Tabela1[[#This Row],[PUBLICAÇÃO]]),DAY(Tabela1[[#This Row],[PUBLICAÇÃO]])-1)</f>
        <v>45288</v>
      </c>
    </row>
    <row r="298" spans="1:11" s="89" customFormat="1" ht="30">
      <c r="A298" s="86" t="s">
        <v>128</v>
      </c>
      <c r="B298" s="96" t="s">
        <v>1337</v>
      </c>
      <c r="C298" s="86" t="s">
        <v>1338</v>
      </c>
      <c r="D298" s="89" t="s">
        <v>131</v>
      </c>
      <c r="E298" s="86" t="s">
        <v>24</v>
      </c>
      <c r="F298" s="96" t="s">
        <v>1199</v>
      </c>
      <c r="G298" s="86" t="s">
        <v>471</v>
      </c>
      <c r="H298" s="87" t="s">
        <v>1029</v>
      </c>
      <c r="I298" s="88">
        <v>44868</v>
      </c>
      <c r="J298" s="90">
        <f>IF(Tabela1[[#This Row],[TIPO]]="Credenciamento",5,1)</f>
        <v>1</v>
      </c>
      <c r="K298" s="97">
        <f>DATE(YEAR(Tabela1[[#This Row],[PUBLICAÇÃO]])+Tabela1[[#This Row],[PRAZO DE VALIDADE DO ATO AUTORIZATIVO (EM ANOS)]],MONTH(Tabela1[[#This Row],[PUBLICAÇÃO]]),DAY(Tabela1[[#This Row],[PUBLICAÇÃO]])-1)</f>
        <v>45232</v>
      </c>
    </row>
    <row r="299" spans="1:11" ht="30">
      <c r="A299" s="50" t="s">
        <v>591</v>
      </c>
      <c r="B299" s="51" t="s">
        <v>1339</v>
      </c>
      <c r="C299" s="50" t="s">
        <v>1340</v>
      </c>
      <c r="D299" s="54" t="s">
        <v>594</v>
      </c>
      <c r="E299" s="50" t="s">
        <v>24</v>
      </c>
      <c r="F299" s="51" t="s">
        <v>1341</v>
      </c>
      <c r="G299" s="50" t="s">
        <v>1326</v>
      </c>
      <c r="H299" s="52" t="s">
        <v>1342</v>
      </c>
      <c r="I299" s="53">
        <v>44382</v>
      </c>
      <c r="J299" s="54">
        <f>IF(Tabela1[[#This Row],[TIPO]]="Credenciamento",5,1)</f>
        <v>1</v>
      </c>
      <c r="K299" s="55">
        <f>DATE(YEAR(Tabela1[[#This Row],[PUBLICAÇÃO]])+Tabela1[[#This Row],[PRAZO DE VALIDADE DO ATO AUTORIZATIVO (EM ANOS)]],MONTH(Tabela1[[#This Row],[PUBLICAÇÃO]]),DAY(Tabela1[[#This Row],[PUBLICAÇÃO]])-1)</f>
        <v>44746</v>
      </c>
    </row>
    <row r="300" spans="1:11" ht="30">
      <c r="A300" s="51" t="s">
        <v>274</v>
      </c>
      <c r="B300" s="57" t="s">
        <v>1343</v>
      </c>
      <c r="C300" s="50" t="s">
        <v>1344</v>
      </c>
      <c r="D300" s="50" t="s">
        <v>277</v>
      </c>
      <c r="E300" s="50" t="s">
        <v>24</v>
      </c>
      <c r="F300" s="57" t="s">
        <v>1072</v>
      </c>
      <c r="G300" s="50" t="s">
        <v>1073</v>
      </c>
      <c r="H300" s="52" t="s">
        <v>1345</v>
      </c>
      <c r="I300" s="53">
        <v>44420</v>
      </c>
      <c r="J300" s="54">
        <f>IF(Tabela1[[#This Row],[TIPO]]="Credenciamento",5,1)</f>
        <v>1</v>
      </c>
      <c r="K300" s="55">
        <f>DATE(YEAR(Tabela1[[#This Row],[PUBLICAÇÃO]])+Tabela1[[#This Row],[PRAZO DE VALIDADE DO ATO AUTORIZATIVO (EM ANOS)]],MONTH(Tabela1[[#This Row],[PUBLICAÇÃO]]),DAY(Tabela1[[#This Row],[PUBLICAÇÃO]])-1)</f>
        <v>44784</v>
      </c>
    </row>
    <row r="301" spans="1:11" ht="45">
      <c r="A301" s="50" t="s">
        <v>60</v>
      </c>
      <c r="B301" s="57" t="s">
        <v>1346</v>
      </c>
      <c r="C301" s="50" t="s">
        <v>1347</v>
      </c>
      <c r="D301" s="50" t="s">
        <v>63</v>
      </c>
      <c r="E301" s="50" t="s">
        <v>24</v>
      </c>
      <c r="F301" s="57" t="s">
        <v>1348</v>
      </c>
      <c r="G301" s="50" t="s">
        <v>1147</v>
      </c>
      <c r="H301" s="52" t="s">
        <v>1349</v>
      </c>
      <c r="I301" s="53">
        <v>44420</v>
      </c>
      <c r="J301" s="54">
        <f>IF(Tabela1[[#This Row],[TIPO]]="Credenciamento",5,1)</f>
        <v>1</v>
      </c>
      <c r="K301" s="55">
        <f>DATE(YEAR(Tabela1[[#This Row],[PUBLICAÇÃO]])+Tabela1[[#This Row],[PRAZO DE VALIDADE DO ATO AUTORIZATIVO (EM ANOS)]],MONTH(Tabela1[[#This Row],[PUBLICAÇÃO]]),DAY(Tabela1[[#This Row],[PUBLICAÇÃO]])-1)</f>
        <v>44784</v>
      </c>
    </row>
    <row r="302" spans="1:11" ht="30">
      <c r="A302" s="50" t="s">
        <v>163</v>
      </c>
      <c r="B302" s="54" t="s">
        <v>164</v>
      </c>
      <c r="C302" s="78" t="s">
        <v>1350</v>
      </c>
      <c r="D302" s="54" t="s">
        <v>166</v>
      </c>
      <c r="E302" s="50" t="s">
        <v>24</v>
      </c>
      <c r="F302" s="57" t="s">
        <v>1351</v>
      </c>
      <c r="G302" s="50" t="s">
        <v>977</v>
      </c>
      <c r="H302" s="52" t="s">
        <v>1352</v>
      </c>
      <c r="I302" s="53">
        <v>45051</v>
      </c>
      <c r="J302" s="54">
        <f>IF(Tabela1[[#This Row],[TIPO]]="Credenciamento",5,1)</f>
        <v>1</v>
      </c>
      <c r="K302" s="55">
        <f>DATE(YEAR(Tabela1[[#This Row],[PUBLICAÇÃO]])+Tabela1[[#This Row],[PRAZO DE VALIDADE DO ATO AUTORIZATIVO (EM ANOS)]],MONTH(Tabela1[[#This Row],[PUBLICAÇÃO]]),DAY(Tabela1[[#This Row],[PUBLICAÇÃO]])-1)</f>
        <v>45416</v>
      </c>
    </row>
    <row r="303" spans="1:11" ht="45">
      <c r="A303" s="50" t="s">
        <v>20</v>
      </c>
      <c r="B303" s="57" t="s">
        <v>21</v>
      </c>
      <c r="C303" s="50" t="s">
        <v>1353</v>
      </c>
      <c r="D303" s="54" t="s">
        <v>23</v>
      </c>
      <c r="E303" s="50" t="s">
        <v>24</v>
      </c>
      <c r="F303" s="57" t="s">
        <v>1354</v>
      </c>
      <c r="G303" s="50" t="s">
        <v>175</v>
      </c>
      <c r="H303" s="99" t="s">
        <v>1355</v>
      </c>
      <c r="I303" s="53">
        <v>45237</v>
      </c>
      <c r="J303" s="54">
        <f>IF(Tabela1[[#This Row],[TIPO]]="Credenciamento",5,1)</f>
        <v>1</v>
      </c>
      <c r="K303" s="55">
        <f>DATE(YEAR(Tabela1[[#This Row],[PUBLICAÇÃO]])+Tabela1[[#This Row],[PRAZO DE VALIDADE DO ATO AUTORIZATIVO (EM ANOS)]],MONTH(Tabela1[[#This Row],[PUBLICAÇÃO]]),DAY(Tabela1[[#This Row],[PUBLICAÇÃO]])-1)</f>
        <v>45602</v>
      </c>
    </row>
    <row r="304" spans="1:11" ht="30">
      <c r="A304" s="50" t="s">
        <v>895</v>
      </c>
      <c r="B304" s="57" t="s">
        <v>1356</v>
      </c>
      <c r="C304" s="50" t="s">
        <v>1357</v>
      </c>
      <c r="D304" s="54" t="s">
        <v>898</v>
      </c>
      <c r="E304" s="50" t="s">
        <v>24</v>
      </c>
      <c r="F304" s="57" t="s">
        <v>1001</v>
      </c>
      <c r="G304" s="50" t="s">
        <v>823</v>
      </c>
      <c r="H304" s="52" t="s">
        <v>1358</v>
      </c>
      <c r="I304" s="53">
        <v>45449</v>
      </c>
      <c r="J304" s="54">
        <f>IF(Tabela1[[#This Row],[TIPO]]="Credenciamento",5,1)</f>
        <v>1</v>
      </c>
      <c r="K304" s="55">
        <f>DATE(YEAR(Tabela1[[#This Row],[PUBLICAÇÃO]])+Tabela1[[#This Row],[PRAZO DE VALIDADE DO ATO AUTORIZATIVO (EM ANOS)]],MONTH(Tabela1[[#This Row],[PUBLICAÇÃO]]),DAY(Tabela1[[#This Row],[PUBLICAÇÃO]])-1)</f>
        <v>45813</v>
      </c>
    </row>
    <row r="305" spans="1:11">
      <c r="A305" s="50" t="s">
        <v>1308</v>
      </c>
      <c r="B305" s="54" t="s">
        <v>512</v>
      </c>
      <c r="C305" s="50" t="s">
        <v>1359</v>
      </c>
      <c r="D305" s="54" t="s">
        <v>680</v>
      </c>
      <c r="E305" s="50" t="s">
        <v>24</v>
      </c>
      <c r="F305" s="54" t="s">
        <v>1360</v>
      </c>
      <c r="G305" s="50" t="s">
        <v>1361</v>
      </c>
      <c r="H305" s="52" t="s">
        <v>1362</v>
      </c>
      <c r="I305" s="53">
        <v>45264</v>
      </c>
      <c r="J305" s="54">
        <f>IF(Tabela1[[#This Row],[TIPO]]="Credenciamento",5,1)</f>
        <v>1</v>
      </c>
      <c r="K305" s="55">
        <f>DATE(YEAR(Tabela1[[#This Row],[PUBLICAÇÃO]])+Tabela1[[#This Row],[PRAZO DE VALIDADE DO ATO AUTORIZATIVO (EM ANOS)]],MONTH(Tabela1[[#This Row],[PUBLICAÇÃO]]),DAY(Tabela1[[#This Row],[PUBLICAÇÃO]])-1)</f>
        <v>45629</v>
      </c>
    </row>
    <row r="306" spans="1:11" ht="30">
      <c r="A306" s="50" t="s">
        <v>332</v>
      </c>
      <c r="B306" s="51" t="s">
        <v>333</v>
      </c>
      <c r="C306" s="50" t="s">
        <v>1363</v>
      </c>
      <c r="D306" s="50" t="s">
        <v>335</v>
      </c>
      <c r="E306" s="50" t="s">
        <v>24</v>
      </c>
      <c r="F306" s="51" t="s">
        <v>1364</v>
      </c>
      <c r="G306" s="50" t="s">
        <v>1361</v>
      </c>
      <c r="H306" s="52" t="s">
        <v>169</v>
      </c>
      <c r="I306" s="53">
        <v>45237</v>
      </c>
      <c r="J306" s="54">
        <f>IF(Tabela1[[#This Row],[TIPO]]="Credenciamento",5,1)</f>
        <v>1</v>
      </c>
      <c r="K306" s="55">
        <f>DATE(YEAR(Tabela1[[#This Row],[PUBLICAÇÃO]])+Tabela1[[#This Row],[PRAZO DE VALIDADE DO ATO AUTORIZATIVO (EM ANOS)]],MONTH(Tabela1[[#This Row],[PUBLICAÇÃO]]),DAY(Tabela1[[#This Row],[PUBLICAÇÃO]])-1)</f>
        <v>45602</v>
      </c>
    </row>
    <row r="307" spans="1:11">
      <c r="A307" s="50" t="s">
        <v>541</v>
      </c>
      <c r="B307" s="54" t="s">
        <v>1365</v>
      </c>
      <c r="C307" s="54" t="s">
        <v>1366</v>
      </c>
      <c r="D307" s="54" t="s">
        <v>544</v>
      </c>
      <c r="E307" s="50" t="s">
        <v>24</v>
      </c>
      <c r="F307" s="51" t="s">
        <v>1367</v>
      </c>
      <c r="G307" s="50" t="s">
        <v>1079</v>
      </c>
      <c r="H307" s="52" t="s">
        <v>1368</v>
      </c>
      <c r="I307" s="53">
        <v>45264</v>
      </c>
      <c r="J307" s="54">
        <f>IF(Tabela1[[#This Row],[TIPO]]="Credenciamento",5,1)</f>
        <v>1</v>
      </c>
      <c r="K307" s="55">
        <f>DATE(YEAR(Tabela1[[#This Row],[PUBLICAÇÃO]])+Tabela1[[#This Row],[PRAZO DE VALIDADE DO ATO AUTORIZATIVO (EM ANOS)]],MONTH(Tabela1[[#This Row],[PUBLICAÇÃO]]),DAY(Tabela1[[#This Row],[PUBLICAÇÃO]])-1)</f>
        <v>45629</v>
      </c>
    </row>
    <row r="308" spans="1:11" ht="30">
      <c r="A308" s="50" t="s">
        <v>613</v>
      </c>
      <c r="B308" s="51" t="s">
        <v>981</v>
      </c>
      <c r="C308" s="50" t="s">
        <v>1369</v>
      </c>
      <c r="D308" s="50" t="s">
        <v>1370</v>
      </c>
      <c r="E308" s="50" t="s">
        <v>24</v>
      </c>
      <c r="F308" s="51" t="s">
        <v>1371</v>
      </c>
      <c r="G308" s="50" t="s">
        <v>1372</v>
      </c>
      <c r="H308" s="52" t="s">
        <v>1373</v>
      </c>
      <c r="I308" s="53">
        <v>45264</v>
      </c>
      <c r="J308" s="54">
        <f>IF(Tabela1[[#This Row],[TIPO]]="Credenciamento",5,1)</f>
        <v>1</v>
      </c>
      <c r="K308" s="55">
        <f>DATE(YEAR(Tabela1[[#This Row],[PUBLICAÇÃO]])+Tabela1[[#This Row],[PRAZO DE VALIDADE DO ATO AUTORIZATIVO (EM ANOS)]],MONTH(Tabela1[[#This Row],[PUBLICAÇÃO]]),DAY(Tabela1[[#This Row],[PUBLICAÇÃO]])-1)</f>
        <v>45629</v>
      </c>
    </row>
    <row r="309" spans="1:11" ht="33.75" customHeight="1">
      <c r="A309" s="50" t="s">
        <v>613</v>
      </c>
      <c r="B309" s="51" t="s">
        <v>981</v>
      </c>
      <c r="C309" s="50" t="s">
        <v>1374</v>
      </c>
      <c r="D309" s="50" t="s">
        <v>1370</v>
      </c>
      <c r="E309" s="50" t="s">
        <v>24</v>
      </c>
      <c r="F309" s="51" t="s">
        <v>1375</v>
      </c>
      <c r="G309" s="50" t="s">
        <v>1098</v>
      </c>
      <c r="H309" s="52" t="s">
        <v>1376</v>
      </c>
      <c r="I309" s="53">
        <v>45111</v>
      </c>
      <c r="J309" s="90">
        <f>IF(Tabela1[[#This Row],[TIPO]]="Credenciamento",5,1)</f>
        <v>1</v>
      </c>
      <c r="K309" s="55">
        <f>DATE(YEAR(Tabela1[[#This Row],[PUBLICAÇÃO]])+Tabela1[[#This Row],[PRAZO DE VALIDADE DO ATO AUTORIZATIVO (EM ANOS)]],MONTH(Tabela1[[#This Row],[PUBLICAÇÃO]]),DAY(Tabela1[[#This Row],[PUBLICAÇÃO]])-1)</f>
        <v>45476</v>
      </c>
    </row>
    <row r="310" spans="1:11" ht="30">
      <c r="A310" s="50" t="s">
        <v>35</v>
      </c>
      <c r="B310" s="51" t="s">
        <v>1377</v>
      </c>
      <c r="C310" s="50" t="s">
        <v>1378</v>
      </c>
      <c r="D310" s="54" t="s">
        <v>38</v>
      </c>
      <c r="E310" s="50" t="s">
        <v>24</v>
      </c>
      <c r="F310" s="51" t="s">
        <v>645</v>
      </c>
      <c r="G310" s="50" t="s">
        <v>646</v>
      </c>
      <c r="H310" s="52" t="s">
        <v>1379</v>
      </c>
      <c r="I310" s="53">
        <v>44482</v>
      </c>
      <c r="J310" s="54">
        <f>IF(Tabela1[[#This Row],[TIPO]]="Credenciamento",5,1)</f>
        <v>1</v>
      </c>
      <c r="K310" s="55">
        <f>DATE(YEAR(Tabela1[[#This Row],[PUBLICAÇÃO]])+Tabela1[[#This Row],[PRAZO DE VALIDADE DO ATO AUTORIZATIVO (EM ANOS)]],MONTH(Tabela1[[#This Row],[PUBLICAÇÃO]]),DAY(Tabela1[[#This Row],[PUBLICAÇÃO]])-1)</f>
        <v>44846</v>
      </c>
    </row>
    <row r="311" spans="1:11" ht="45">
      <c r="A311" s="50" t="s">
        <v>869</v>
      </c>
      <c r="B311" s="51" t="s">
        <v>1380</v>
      </c>
      <c r="C311" s="92" t="s">
        <v>1381</v>
      </c>
      <c r="D311" s="50" t="s">
        <v>872</v>
      </c>
      <c r="E311" s="50" t="s">
        <v>24</v>
      </c>
      <c r="F311" s="51" t="s">
        <v>1382</v>
      </c>
      <c r="G311" s="50" t="s">
        <v>325</v>
      </c>
      <c r="H311" s="52" t="s">
        <v>1383</v>
      </c>
      <c r="I311" s="53">
        <v>45142</v>
      </c>
      <c r="J311" s="54">
        <f>IF(Tabela1[[#This Row],[TIPO]]="Credenciamento",5,1)</f>
        <v>1</v>
      </c>
      <c r="K311" s="55">
        <f>DATE(YEAR(Tabela1[[#This Row],[PUBLICAÇÃO]])+Tabela1[[#This Row],[PRAZO DE VALIDADE DO ATO AUTORIZATIVO (EM ANOS)]],MONTH(Tabela1[[#This Row],[PUBLICAÇÃO]]),DAY(Tabela1[[#This Row],[PUBLICAÇÃO]])-1)</f>
        <v>45507</v>
      </c>
    </row>
    <row r="312" spans="1:11" ht="30">
      <c r="A312" s="50" t="s">
        <v>316</v>
      </c>
      <c r="B312" s="51" t="s">
        <v>1384</v>
      </c>
      <c r="C312" s="64" t="s">
        <v>1385</v>
      </c>
      <c r="D312" s="50" t="s">
        <v>1386</v>
      </c>
      <c r="E312" s="50" t="s">
        <v>24</v>
      </c>
      <c r="F312" s="51" t="s">
        <v>1387</v>
      </c>
      <c r="G312" s="50" t="s">
        <v>1388</v>
      </c>
      <c r="H312" s="52" t="s">
        <v>1389</v>
      </c>
      <c r="I312" s="53">
        <v>44924</v>
      </c>
      <c r="J312" s="54">
        <f>IF(Tabela1[[#This Row],[TIPO]]="Credenciamento",5,1)</f>
        <v>1</v>
      </c>
      <c r="K312" s="55">
        <f>DATE(YEAR(Tabela1[[#This Row],[PUBLICAÇÃO]])+Tabela1[[#This Row],[PRAZO DE VALIDADE DO ATO AUTORIZATIVO (EM ANOS)]],MONTH(Tabela1[[#This Row],[PUBLICAÇÃO]]),DAY(Tabela1[[#This Row],[PUBLICAÇÃO]])-1)</f>
        <v>45288</v>
      </c>
    </row>
    <row r="313" spans="1:11" ht="30">
      <c r="A313" s="50" t="s">
        <v>288</v>
      </c>
      <c r="B313" s="51" t="s">
        <v>1390</v>
      </c>
      <c r="C313" s="50" t="s">
        <v>1391</v>
      </c>
      <c r="D313" s="54" t="s">
        <v>291</v>
      </c>
      <c r="E313" s="50" t="s">
        <v>24</v>
      </c>
      <c r="F313" s="51" t="s">
        <v>1392</v>
      </c>
      <c r="G313" s="50" t="s">
        <v>168</v>
      </c>
      <c r="H313" s="108" t="s">
        <v>1393</v>
      </c>
      <c r="I313" s="53">
        <v>45237</v>
      </c>
      <c r="J313" s="54">
        <f>IF(Tabela1[[#This Row],[TIPO]]="Credenciamento",5,1)</f>
        <v>1</v>
      </c>
      <c r="K313" s="55">
        <f>DATE(YEAR(Tabela1[[#This Row],[PUBLICAÇÃO]])+Tabela1[[#This Row],[PRAZO DE VALIDADE DO ATO AUTORIZATIVO (EM ANOS)]],MONTH(Tabela1[[#This Row],[PUBLICAÇÃO]]),DAY(Tabela1[[#This Row],[PUBLICAÇÃO]])-1)</f>
        <v>45602</v>
      </c>
    </row>
    <row r="314" spans="1:11" ht="30">
      <c r="A314" s="54" t="s">
        <v>379</v>
      </c>
      <c r="B314" s="51" t="s">
        <v>380</v>
      </c>
      <c r="C314" s="54" t="s">
        <v>1394</v>
      </c>
      <c r="D314" s="50" t="s">
        <v>382</v>
      </c>
      <c r="E314" s="50" t="s">
        <v>24</v>
      </c>
      <c r="F314" s="51" t="s">
        <v>433</v>
      </c>
      <c r="G314" s="50" t="s">
        <v>1395</v>
      </c>
      <c r="H314" s="52" t="s">
        <v>1396</v>
      </c>
      <c r="I314" s="53">
        <v>45293</v>
      </c>
      <c r="J314" s="54">
        <f>IF(Tabela1[[#This Row],[TIPO]]="Credenciamento",5,1)</f>
        <v>1</v>
      </c>
      <c r="K314" s="55">
        <f>DATE(YEAR(Tabela1[[#This Row],[PUBLICAÇÃO]])+Tabela1[[#This Row],[PRAZO DE VALIDADE DO ATO AUTORIZATIVO (EM ANOS)]],MONTH(Tabela1[[#This Row],[PUBLICAÇÃO]]),DAY(Tabela1[[#This Row],[PUBLICAÇÃO]])-1)</f>
        <v>45658</v>
      </c>
    </row>
    <row r="315" spans="1:11" ht="30">
      <c r="A315" s="50" t="s">
        <v>546</v>
      </c>
      <c r="B315" s="74" t="s">
        <v>1397</v>
      </c>
      <c r="C315" s="50" t="s">
        <v>1398</v>
      </c>
      <c r="D315" s="50" t="s">
        <v>549</v>
      </c>
      <c r="E315" s="50" t="s">
        <v>24</v>
      </c>
      <c r="F315" s="51" t="s">
        <v>1399</v>
      </c>
      <c r="G315" s="50" t="s">
        <v>1400</v>
      </c>
      <c r="H315" s="52" t="s">
        <v>1401</v>
      </c>
      <c r="I315" s="53">
        <v>45166</v>
      </c>
      <c r="J315" s="54">
        <f>IF(Tabela1[[#This Row],[TIPO]]="Credenciamento",5,1)</f>
        <v>1</v>
      </c>
      <c r="K315" s="55">
        <f>DATE(YEAR(Tabela1[[#This Row],[PUBLICAÇÃO]])+Tabela1[[#This Row],[PRAZO DE VALIDADE DO ATO AUTORIZATIVO (EM ANOS)]],MONTH(Tabela1[[#This Row],[PUBLICAÇÃO]]),DAY(Tabela1[[#This Row],[PUBLICAÇÃO]])-1)</f>
        <v>45531</v>
      </c>
    </row>
    <row r="316" spans="1:11" ht="30">
      <c r="A316" s="50" t="s">
        <v>613</v>
      </c>
      <c r="B316" s="51" t="s">
        <v>981</v>
      </c>
      <c r="C316" s="54" t="s">
        <v>1402</v>
      </c>
      <c r="D316" s="54" t="s">
        <v>1278</v>
      </c>
      <c r="E316" s="50" t="s">
        <v>24</v>
      </c>
      <c r="F316" s="51" t="s">
        <v>1403</v>
      </c>
      <c r="G316" s="50" t="s">
        <v>256</v>
      </c>
      <c r="H316" s="52" t="s">
        <v>1404</v>
      </c>
      <c r="I316" s="53">
        <v>45293</v>
      </c>
      <c r="J316" s="54">
        <f>IF(Tabela1[[#This Row],[TIPO]]="Credenciamento",5,1)</f>
        <v>1</v>
      </c>
      <c r="K316" s="55">
        <f>DATE(YEAR(Tabela1[[#This Row],[PUBLICAÇÃO]])+Tabela1[[#This Row],[PRAZO DE VALIDADE DO ATO AUTORIZATIVO (EM ANOS)]],MONTH(Tabela1[[#This Row],[PUBLICAÇÃO]]),DAY(Tabela1[[#This Row],[PUBLICAÇÃO]])-1)</f>
        <v>45658</v>
      </c>
    </row>
    <row r="317" spans="1:11" ht="30">
      <c r="A317" s="51" t="s">
        <v>1405</v>
      </c>
      <c r="B317" s="57" t="s">
        <v>1406</v>
      </c>
      <c r="C317" s="50" t="s">
        <v>1407</v>
      </c>
      <c r="D317" s="54" t="s">
        <v>1408</v>
      </c>
      <c r="E317" s="50" t="s">
        <v>16</v>
      </c>
      <c r="F317" s="51" t="s">
        <v>1409</v>
      </c>
      <c r="G317" s="50" t="s">
        <v>611</v>
      </c>
      <c r="H317" s="52" t="s">
        <v>1410</v>
      </c>
      <c r="I317" s="53">
        <v>44509</v>
      </c>
      <c r="J317" s="54">
        <f>IF(Tabela1[[#This Row],[TIPO]]="Credenciamento",5,1)</f>
        <v>5</v>
      </c>
      <c r="K317" s="55">
        <f>DATE(YEAR(Tabela1[[#This Row],[PUBLICAÇÃO]])+Tabela1[[#This Row],[PRAZO DE VALIDADE DO ATO AUTORIZATIVO (EM ANOS)]],MONTH(Tabela1[[#This Row],[PUBLICAÇÃO]]),DAY(Tabela1[[#This Row],[PUBLICAÇÃO]])-1)</f>
        <v>46334</v>
      </c>
    </row>
    <row r="318" spans="1:11" ht="30">
      <c r="A318" s="50" t="s">
        <v>613</v>
      </c>
      <c r="B318" s="51" t="s">
        <v>981</v>
      </c>
      <c r="C318" s="50" t="s">
        <v>1411</v>
      </c>
      <c r="D318" s="50" t="s">
        <v>616</v>
      </c>
      <c r="E318" s="50" t="s">
        <v>24</v>
      </c>
      <c r="F318" s="51" t="s">
        <v>1412</v>
      </c>
      <c r="G318" s="50" t="s">
        <v>244</v>
      </c>
      <c r="H318" s="52" t="s">
        <v>1413</v>
      </c>
      <c r="I318" s="53">
        <v>44531</v>
      </c>
      <c r="J318" s="54">
        <f>IF(Tabela1[[#This Row],[TIPO]]="Credenciamento",5,1)</f>
        <v>1</v>
      </c>
      <c r="K318" s="55">
        <f>DATE(YEAR(Tabela1[[#This Row],[PUBLICAÇÃO]])+Tabela1[[#This Row],[PRAZO DE VALIDADE DO ATO AUTORIZATIVO (EM ANOS)]],MONTH(Tabela1[[#This Row],[PUBLICAÇÃO]]),DAY(Tabela1[[#This Row],[PUBLICAÇÃO]])-1)</f>
        <v>44895</v>
      </c>
    </row>
    <row r="319" spans="1:11" ht="30">
      <c r="A319" s="50" t="s">
        <v>1414</v>
      </c>
      <c r="B319" s="57" t="s">
        <v>1415</v>
      </c>
      <c r="C319" s="50" t="s">
        <v>1416</v>
      </c>
      <c r="D319" s="54" t="s">
        <v>1417</v>
      </c>
      <c r="E319" s="50" t="s">
        <v>16</v>
      </c>
      <c r="F319" s="54" t="s">
        <v>1418</v>
      </c>
      <c r="G319" s="50" t="s">
        <v>1419</v>
      </c>
      <c r="H319" s="52" t="s">
        <v>1420</v>
      </c>
      <c r="I319" s="53">
        <v>44531</v>
      </c>
      <c r="J319" s="54">
        <f>IF(Tabela1[[#This Row],[TIPO]]="Credenciamento",5,1)</f>
        <v>5</v>
      </c>
      <c r="K319" s="55">
        <f>DATE(YEAR(Tabela1[[#This Row],[PUBLICAÇÃO]])+Tabela1[[#This Row],[PRAZO DE VALIDADE DO ATO AUTORIZATIVO (EM ANOS)]],MONTH(Tabela1[[#This Row],[PUBLICAÇÃO]]),DAY(Tabela1[[#This Row],[PUBLICAÇÃO]])-1)</f>
        <v>46356</v>
      </c>
    </row>
    <row r="320" spans="1:11" ht="30">
      <c r="A320" s="50" t="s">
        <v>1421</v>
      </c>
      <c r="B320" s="51" t="s">
        <v>1422</v>
      </c>
      <c r="C320" s="50" t="s">
        <v>1423</v>
      </c>
      <c r="D320" s="54" t="s">
        <v>1424</v>
      </c>
      <c r="E320" s="50" t="s">
        <v>16</v>
      </c>
      <c r="F320" s="57" t="s">
        <v>1425</v>
      </c>
      <c r="G320" s="50" t="s">
        <v>1372</v>
      </c>
      <c r="H320" s="52" t="s">
        <v>1426</v>
      </c>
      <c r="I320" s="53">
        <v>44531</v>
      </c>
      <c r="J320" s="54">
        <f>IF(Tabela1[[#This Row],[TIPO]]="Credenciamento",5,1)</f>
        <v>5</v>
      </c>
      <c r="K320" s="55">
        <f>DATE(YEAR(Tabela1[[#This Row],[PUBLICAÇÃO]])+Tabela1[[#This Row],[PRAZO DE VALIDADE DO ATO AUTORIZATIVO (EM ANOS)]],MONTH(Tabela1[[#This Row],[PUBLICAÇÃO]]),DAY(Tabela1[[#This Row],[PUBLICAÇÃO]])-1)</f>
        <v>46356</v>
      </c>
    </row>
    <row r="321" spans="1:11" ht="30">
      <c r="A321" s="50" t="s">
        <v>1201</v>
      </c>
      <c r="B321" s="57" t="s">
        <v>1427</v>
      </c>
      <c r="C321" s="50" t="s">
        <v>1428</v>
      </c>
      <c r="D321" s="54" t="s">
        <v>1429</v>
      </c>
      <c r="E321" s="50" t="s">
        <v>24</v>
      </c>
      <c r="F321" s="54" t="s">
        <v>1430</v>
      </c>
      <c r="G321" s="50" t="s">
        <v>1431</v>
      </c>
      <c r="H321" s="52" t="s">
        <v>1432</v>
      </c>
      <c r="I321" s="53">
        <v>45142</v>
      </c>
      <c r="J321" s="54">
        <f>IF(Tabela1[[#This Row],[TIPO]]="Credenciamento",5,1)</f>
        <v>1</v>
      </c>
      <c r="K321" s="55">
        <f>DATE(YEAR(Tabela1[[#This Row],[PUBLICAÇÃO]])+Tabela1[[#This Row],[PRAZO DE VALIDADE DO ATO AUTORIZATIVO (EM ANOS)]],MONTH(Tabela1[[#This Row],[PUBLICAÇÃO]]),DAY(Tabela1[[#This Row],[PUBLICAÇÃO]])-1)</f>
        <v>45507</v>
      </c>
    </row>
    <row r="322" spans="1:11" ht="30">
      <c r="A322" s="50" t="s">
        <v>35</v>
      </c>
      <c r="B322" s="51" t="s">
        <v>36</v>
      </c>
      <c r="C322" s="58" t="s">
        <v>1433</v>
      </c>
      <c r="D322" s="50" t="s">
        <v>1434</v>
      </c>
      <c r="E322" s="50" t="s">
        <v>24</v>
      </c>
      <c r="F322" s="51" t="s">
        <v>1435</v>
      </c>
      <c r="G322" s="50" t="s">
        <v>352</v>
      </c>
      <c r="H322" s="61" t="s">
        <v>1436</v>
      </c>
      <c r="I322" s="53">
        <v>45350</v>
      </c>
      <c r="J322" s="54">
        <f>IF(Tabela1[[#This Row],[TIPO]]="Credenciamento",5,1)</f>
        <v>1</v>
      </c>
      <c r="K322" s="55">
        <f>DATE(YEAR(Tabela1[[#This Row],[PUBLICAÇÃO]])+Tabela1[[#This Row],[PRAZO DE VALIDADE DO ATO AUTORIZATIVO (EM ANOS)]],MONTH(Tabela1[[#This Row],[PUBLICAÇÃO]]),DAY(Tabela1[[#This Row],[PUBLICAÇÃO]])-1)</f>
        <v>45715</v>
      </c>
    </row>
    <row r="323" spans="1:11" ht="30">
      <c r="A323" s="50" t="s">
        <v>1244</v>
      </c>
      <c r="B323" s="51" t="s">
        <v>1437</v>
      </c>
      <c r="C323" s="50" t="s">
        <v>1438</v>
      </c>
      <c r="D323" s="50" t="s">
        <v>1439</v>
      </c>
      <c r="E323" s="50" t="s">
        <v>24</v>
      </c>
      <c r="F323" s="51" t="s">
        <v>738</v>
      </c>
      <c r="G323" s="50" t="s">
        <v>739</v>
      </c>
      <c r="H323" s="52" t="s">
        <v>1440</v>
      </c>
      <c r="I323" s="53">
        <v>44635</v>
      </c>
      <c r="J323" s="54">
        <f>IF(Tabela1[[#This Row],[TIPO]]="Credenciamento",5,1)</f>
        <v>1</v>
      </c>
      <c r="K323" s="55">
        <f>DATE(YEAR(Tabela1[[#This Row],[PUBLICAÇÃO]])+Tabela1[[#This Row],[PRAZO DE VALIDADE DO ATO AUTORIZATIVO (EM ANOS)]],MONTH(Tabela1[[#This Row],[PUBLICAÇÃO]]),DAY(Tabela1[[#This Row],[PUBLICAÇÃO]])-1)</f>
        <v>44999</v>
      </c>
    </row>
    <row r="324" spans="1:11" ht="45">
      <c r="A324" s="50" t="s">
        <v>488</v>
      </c>
      <c r="B324" s="57" t="s">
        <v>1441</v>
      </c>
      <c r="C324" s="50" t="s">
        <v>1442</v>
      </c>
      <c r="D324" s="54" t="s">
        <v>491</v>
      </c>
      <c r="E324" s="50" t="s">
        <v>24</v>
      </c>
      <c r="F324" s="57" t="s">
        <v>1443</v>
      </c>
      <c r="G324" s="50" t="s">
        <v>1098</v>
      </c>
      <c r="H324" s="52" t="s">
        <v>1444</v>
      </c>
      <c r="I324" s="53">
        <v>44635</v>
      </c>
      <c r="J324" s="54">
        <f>IF(Tabela1[[#This Row],[TIPO]]="Credenciamento",5,1)</f>
        <v>1</v>
      </c>
      <c r="K324" s="55">
        <f>DATE(YEAR(Tabela1[[#This Row],[PUBLICAÇÃO]])+Tabela1[[#This Row],[PRAZO DE VALIDADE DO ATO AUTORIZATIVO (EM ANOS)]],MONTH(Tabela1[[#This Row],[PUBLICAÇÃO]]),DAY(Tabela1[[#This Row],[PUBLICAÇÃO]])-1)</f>
        <v>44999</v>
      </c>
    </row>
    <row r="325" spans="1:11" ht="45">
      <c r="A325" s="50" t="s">
        <v>1208</v>
      </c>
      <c r="B325" s="51" t="s">
        <v>1445</v>
      </c>
      <c r="C325" s="50" t="s">
        <v>1446</v>
      </c>
      <c r="D325" s="54" t="s">
        <v>1447</v>
      </c>
      <c r="E325" s="50" t="s">
        <v>24</v>
      </c>
      <c r="F325" s="51" t="s">
        <v>1448</v>
      </c>
      <c r="G325" s="51" t="s">
        <v>1449</v>
      </c>
      <c r="H325" s="52" t="s">
        <v>1450</v>
      </c>
      <c r="I325" s="53">
        <v>44635</v>
      </c>
      <c r="J325" s="54">
        <f>IF(Tabela1[[#This Row],[TIPO]]="Credenciamento",5,1)</f>
        <v>1</v>
      </c>
      <c r="K325" s="55">
        <f>DATE(YEAR(Tabela1[[#This Row],[PUBLICAÇÃO]])+Tabela1[[#This Row],[PRAZO DE VALIDADE DO ATO AUTORIZATIVO (EM ANOS)]],MONTH(Tabela1[[#This Row],[PUBLICAÇÃO]]),DAY(Tabela1[[#This Row],[PUBLICAÇÃO]])-1)</f>
        <v>44999</v>
      </c>
    </row>
    <row r="326" spans="1:11" ht="21.75" customHeight="1">
      <c r="A326" s="50" t="s">
        <v>613</v>
      </c>
      <c r="B326" s="54" t="s">
        <v>1451</v>
      </c>
      <c r="C326" s="78" t="s">
        <v>1452</v>
      </c>
      <c r="D326" s="54" t="s">
        <v>616</v>
      </c>
      <c r="E326" s="50" t="s">
        <v>24</v>
      </c>
      <c r="F326" s="51" t="s">
        <v>1453</v>
      </c>
      <c r="G326" s="50" t="s">
        <v>823</v>
      </c>
      <c r="H326" s="52" t="s">
        <v>1454</v>
      </c>
      <c r="I326" s="53">
        <v>45051</v>
      </c>
      <c r="J326" s="54">
        <f>IF(Tabela1[[#This Row],[TIPO]]="Credenciamento",5,1)</f>
        <v>1</v>
      </c>
      <c r="K326" s="55">
        <f>DATE(YEAR(Tabela1[[#This Row],[PUBLICAÇÃO]])+Tabela1[[#This Row],[PRAZO DE VALIDADE DO ATO AUTORIZATIVO (EM ANOS)]],MONTH(Tabela1[[#This Row],[PUBLICAÇÃO]]),DAY(Tabela1[[#This Row],[PUBLICAÇÃO]])-1)</f>
        <v>45416</v>
      </c>
    </row>
    <row r="327" spans="1:11" ht="30">
      <c r="A327" s="50" t="s">
        <v>274</v>
      </c>
      <c r="B327" s="51" t="s">
        <v>1455</v>
      </c>
      <c r="C327" s="50" t="s">
        <v>1456</v>
      </c>
      <c r="D327" s="50" t="s">
        <v>277</v>
      </c>
      <c r="E327" s="50" t="s">
        <v>24</v>
      </c>
      <c r="F327" s="51" t="s">
        <v>1457</v>
      </c>
      <c r="G327" s="50" t="s">
        <v>1193</v>
      </c>
      <c r="H327" s="52" t="s">
        <v>1458</v>
      </c>
      <c r="I327" s="53">
        <v>44635</v>
      </c>
      <c r="J327" s="54">
        <f>IF(Tabela1[[#This Row],[TIPO]]="Credenciamento",5,1)</f>
        <v>1</v>
      </c>
      <c r="K327" s="55">
        <f>DATE(YEAR(Tabela1[[#This Row],[PUBLICAÇÃO]])+Tabela1[[#This Row],[PRAZO DE VALIDADE DO ATO AUTORIZATIVO (EM ANOS)]],MONTH(Tabela1[[#This Row],[PUBLICAÇÃO]]),DAY(Tabela1[[#This Row],[PUBLICAÇÃO]])-1)</f>
        <v>44999</v>
      </c>
    </row>
    <row r="328" spans="1:11" ht="30">
      <c r="A328" s="50" t="s">
        <v>35</v>
      </c>
      <c r="B328" s="57" t="s">
        <v>36</v>
      </c>
      <c r="C328" s="50" t="s">
        <v>1459</v>
      </c>
      <c r="D328" s="50" t="s">
        <v>38</v>
      </c>
      <c r="E328" s="50" t="s">
        <v>24</v>
      </c>
      <c r="F328" s="54" t="s">
        <v>959</v>
      </c>
      <c r="G328" s="50" t="s">
        <v>960</v>
      </c>
      <c r="H328" s="52" t="s">
        <v>1460</v>
      </c>
      <c r="I328" s="53">
        <v>45405</v>
      </c>
      <c r="J328" s="54">
        <f>IF(Tabela1[[#This Row],[TIPO]]="Credenciamento",5,1)</f>
        <v>1</v>
      </c>
      <c r="K328" s="55">
        <f>DATE(YEAR(Tabela1[[#This Row],[PUBLICAÇÃO]])+Tabela1[[#This Row],[PRAZO DE VALIDADE DO ATO AUTORIZATIVO (EM ANOS)]],MONTH(Tabela1[[#This Row],[PUBLICAÇÃO]]),DAY(Tabela1[[#This Row],[PUBLICAÇÃO]])-1)</f>
        <v>45769</v>
      </c>
    </row>
    <row r="329" spans="1:11">
      <c r="A329" s="50" t="s">
        <v>1195</v>
      </c>
      <c r="B329" s="54" t="s">
        <v>1196</v>
      </c>
      <c r="C329" s="50" t="s">
        <v>1461</v>
      </c>
      <c r="D329" s="54" t="s">
        <v>1198</v>
      </c>
      <c r="E329" s="50" t="s">
        <v>24</v>
      </c>
      <c r="F329" s="54" t="s">
        <v>132</v>
      </c>
      <c r="G329" s="50" t="s">
        <v>133</v>
      </c>
      <c r="H329" s="52" t="s">
        <v>1462</v>
      </c>
      <c r="I329" s="53">
        <v>45387</v>
      </c>
      <c r="J329" s="54">
        <f>IF(Tabela1[[#This Row],[TIPO]]="Credenciamento",5,1)</f>
        <v>1</v>
      </c>
      <c r="K329" s="55">
        <f>DATE(YEAR(Tabela1[[#This Row],[PUBLICAÇÃO]])+Tabela1[[#This Row],[PRAZO DE VALIDADE DO ATO AUTORIZATIVO (EM ANOS)]],MONTH(Tabela1[[#This Row],[PUBLICAÇÃO]]),DAY(Tabela1[[#This Row],[PUBLICAÇÃO]])-1)</f>
        <v>45751</v>
      </c>
    </row>
    <row r="330" spans="1:11" ht="30">
      <c r="A330" s="50" t="s">
        <v>1463</v>
      </c>
      <c r="B330" s="51" t="s">
        <v>1464</v>
      </c>
      <c r="C330" s="50" t="s">
        <v>1465</v>
      </c>
      <c r="D330" s="50" t="s">
        <v>1466</v>
      </c>
      <c r="E330" s="50" t="s">
        <v>16</v>
      </c>
      <c r="F330" s="51" t="s">
        <v>178</v>
      </c>
      <c r="G330" s="50" t="s">
        <v>179</v>
      </c>
      <c r="H330" s="52" t="s">
        <v>1467</v>
      </c>
      <c r="I330" s="53">
        <v>44635</v>
      </c>
      <c r="J330" s="54">
        <f>IF(Tabela1[[#This Row],[TIPO]]="Credenciamento",5,1)</f>
        <v>5</v>
      </c>
      <c r="K330" s="55">
        <f>DATE(YEAR(Tabela1[[#This Row],[PUBLICAÇÃO]])+Tabela1[[#This Row],[PRAZO DE VALIDADE DO ATO AUTORIZATIVO (EM ANOS)]],MONTH(Tabela1[[#This Row],[PUBLICAÇÃO]]),DAY(Tabela1[[#This Row],[PUBLICAÇÃO]])-1)</f>
        <v>46460</v>
      </c>
    </row>
    <row r="331" spans="1:11" ht="30">
      <c r="A331" s="50" t="s">
        <v>794</v>
      </c>
      <c r="B331" s="51" t="s">
        <v>1468</v>
      </c>
      <c r="C331" s="50" t="s">
        <v>1469</v>
      </c>
      <c r="D331" s="50" t="s">
        <v>797</v>
      </c>
      <c r="E331" s="50" t="s">
        <v>24</v>
      </c>
      <c r="F331" s="51" t="s">
        <v>32</v>
      </c>
      <c r="G331" s="50" t="s">
        <v>33</v>
      </c>
      <c r="H331" s="52" t="s">
        <v>1470</v>
      </c>
      <c r="I331" s="53">
        <v>45293</v>
      </c>
      <c r="J331" s="54">
        <f>IF(Tabela1[[#This Row],[TIPO]]="Credenciamento",5,1)</f>
        <v>1</v>
      </c>
      <c r="K331" s="55">
        <f>DATE(YEAR(Tabela1[[#This Row],[PUBLICAÇÃO]])+Tabela1[[#This Row],[PRAZO DE VALIDADE DO ATO AUTORIZATIVO (EM ANOS)]],MONTH(Tabela1[[#This Row],[PUBLICAÇÃO]]),DAY(Tabela1[[#This Row],[PUBLICAÇÃO]])-1)</f>
        <v>45658</v>
      </c>
    </row>
    <row r="332" spans="1:11" ht="30">
      <c r="A332" s="50" t="s">
        <v>60</v>
      </c>
      <c r="B332" s="51" t="s">
        <v>1346</v>
      </c>
      <c r="C332" s="50" t="s">
        <v>1471</v>
      </c>
      <c r="D332" s="50" t="s">
        <v>63</v>
      </c>
      <c r="E332" s="50" t="s">
        <v>24</v>
      </c>
      <c r="F332" s="57" t="s">
        <v>107</v>
      </c>
      <c r="G332" s="50" t="s">
        <v>108</v>
      </c>
      <c r="H332" s="52" t="s">
        <v>1472</v>
      </c>
      <c r="I332" s="53">
        <v>45264</v>
      </c>
      <c r="J332" s="54">
        <f>IF(Tabela1[[#This Row],[TIPO]]="Credenciamento",5,1)</f>
        <v>1</v>
      </c>
      <c r="K332" s="55">
        <f>DATE(YEAR(Tabela1[[#This Row],[PUBLICAÇÃO]])+Tabela1[[#This Row],[PRAZO DE VALIDADE DO ATO AUTORIZATIVO (EM ANOS)]],MONTH(Tabela1[[#This Row],[PUBLICAÇÃO]]),DAY(Tabela1[[#This Row],[PUBLICAÇÃO]])-1)</f>
        <v>45629</v>
      </c>
    </row>
    <row r="333" spans="1:11" ht="45">
      <c r="A333" s="50" t="s">
        <v>42</v>
      </c>
      <c r="B333" s="51" t="s">
        <v>43</v>
      </c>
      <c r="C333" s="50" t="s">
        <v>1473</v>
      </c>
      <c r="D333" s="50" t="s">
        <v>45</v>
      </c>
      <c r="E333" s="50" t="s">
        <v>24</v>
      </c>
      <c r="F333" s="51" t="s">
        <v>313</v>
      </c>
      <c r="G333" s="50" t="s">
        <v>314</v>
      </c>
      <c r="H333" s="52" t="s">
        <v>1474</v>
      </c>
      <c r="I333" s="53">
        <v>45111</v>
      </c>
      <c r="J333" s="90">
        <f>IF(Tabela1[[#This Row],[TIPO]]="Credenciamento",5,1)</f>
        <v>1</v>
      </c>
      <c r="K333" s="55">
        <f>DATE(YEAR(Tabela1[[#This Row],[PUBLICAÇÃO]])+Tabela1[[#This Row],[PRAZO DE VALIDADE DO ATO AUTORIZATIVO (EM ANOS)]],MONTH(Tabela1[[#This Row],[PUBLICAÇÃO]]),DAY(Tabela1[[#This Row],[PUBLICAÇÃO]])-1)</f>
        <v>45476</v>
      </c>
    </row>
    <row r="334" spans="1:11" ht="45">
      <c r="A334" s="50" t="s">
        <v>1475</v>
      </c>
      <c r="B334" s="57" t="s">
        <v>1476</v>
      </c>
      <c r="C334" s="115" t="s">
        <v>1477</v>
      </c>
      <c r="D334" s="54" t="s">
        <v>145</v>
      </c>
      <c r="E334" s="50" t="s">
        <v>24</v>
      </c>
      <c r="F334" s="51" t="s">
        <v>1478</v>
      </c>
      <c r="G334" s="51" t="s">
        <v>1479</v>
      </c>
      <c r="H334" s="52" t="s">
        <v>1480</v>
      </c>
      <c r="I334" s="53">
        <v>45449</v>
      </c>
      <c r="J334" s="54">
        <f>IF(Tabela1[[#This Row],[TIPO]]="Credenciamento",5,1)</f>
        <v>1</v>
      </c>
      <c r="K334" s="55">
        <f>DATE(YEAR(Tabela1[[#This Row],[PUBLICAÇÃO]])+Tabela1[[#This Row],[PRAZO DE VALIDADE DO ATO AUTORIZATIVO (EM ANOS)]],MONTH(Tabela1[[#This Row],[PUBLICAÇÃO]]),DAY(Tabela1[[#This Row],[PUBLICAÇÃO]])-1)</f>
        <v>45813</v>
      </c>
    </row>
    <row r="335" spans="1:11" ht="30">
      <c r="A335" s="50" t="s">
        <v>417</v>
      </c>
      <c r="B335" s="54" t="s">
        <v>418</v>
      </c>
      <c r="C335" s="116" t="s">
        <v>1481</v>
      </c>
      <c r="D335" s="50" t="s">
        <v>420</v>
      </c>
      <c r="E335" s="50" t="s">
        <v>24</v>
      </c>
      <c r="F335" s="51" t="s">
        <v>1482</v>
      </c>
      <c r="G335" s="50" t="s">
        <v>994</v>
      </c>
      <c r="H335" s="52" t="s">
        <v>1483</v>
      </c>
      <c r="I335" s="53">
        <v>45449</v>
      </c>
      <c r="J335" s="54">
        <f>IF(Tabela1[[#This Row],[TIPO]]="Credenciamento",5,1)</f>
        <v>1</v>
      </c>
      <c r="K335" s="55">
        <f>DATE(YEAR(Tabela1[[#This Row],[PUBLICAÇÃO]])+Tabela1[[#This Row],[PRAZO DE VALIDADE DO ATO AUTORIZATIVO (EM ANOS)]],MONTH(Tabela1[[#This Row],[PUBLICAÇÃO]]),DAY(Tabela1[[#This Row],[PUBLICAÇÃO]])-1)</f>
        <v>45813</v>
      </c>
    </row>
    <row r="336" spans="1:11" ht="30">
      <c r="A336" s="50" t="s">
        <v>386</v>
      </c>
      <c r="B336" s="64" t="s">
        <v>387</v>
      </c>
      <c r="C336" s="81" t="s">
        <v>1484</v>
      </c>
      <c r="D336" s="50" t="s">
        <v>389</v>
      </c>
      <c r="E336" s="50" t="s">
        <v>24</v>
      </c>
      <c r="F336" s="57" t="s">
        <v>182</v>
      </c>
      <c r="G336" s="50" t="s">
        <v>1485</v>
      </c>
      <c r="H336" s="52" t="s">
        <v>1486</v>
      </c>
      <c r="I336" s="53">
        <v>45111</v>
      </c>
      <c r="J336" s="90">
        <f>IF(Tabela1[[#This Row],[TIPO]]="Credenciamento",5,1)</f>
        <v>1</v>
      </c>
      <c r="K336" s="55">
        <f>DATE(YEAR(Tabela1[[#This Row],[PUBLICAÇÃO]])+Tabela1[[#This Row],[PRAZO DE VALIDADE DO ATO AUTORIZATIVO (EM ANOS)]],MONTH(Tabela1[[#This Row],[PUBLICAÇÃO]]),DAY(Tabela1[[#This Row],[PUBLICAÇÃO]])-1)</f>
        <v>45476</v>
      </c>
    </row>
    <row r="337" spans="1:11" ht="30">
      <c r="A337" s="50" t="s">
        <v>1487</v>
      </c>
      <c r="B337" s="57" t="s">
        <v>1488</v>
      </c>
      <c r="C337" s="51" t="s">
        <v>1489</v>
      </c>
      <c r="D337" s="54" t="s">
        <v>1490</v>
      </c>
      <c r="E337" s="50" t="s">
        <v>16</v>
      </c>
      <c r="F337" s="54" t="s">
        <v>1491</v>
      </c>
      <c r="G337" s="50" t="s">
        <v>527</v>
      </c>
      <c r="H337" s="52" t="s">
        <v>1492</v>
      </c>
      <c r="I337" s="53">
        <v>44719</v>
      </c>
      <c r="J337" s="54">
        <f>IF(Tabela1[[#This Row],[TIPO]]="Credenciamento",5,1)</f>
        <v>5</v>
      </c>
      <c r="K337" s="55">
        <f>DATE(YEAR(Tabela1[[#This Row],[PUBLICAÇÃO]])+Tabela1[[#This Row],[PRAZO DE VALIDADE DO ATO AUTORIZATIVO (EM ANOS)]],MONTH(Tabela1[[#This Row],[PUBLICAÇÃO]]),DAY(Tabela1[[#This Row],[PUBLICAÇÃO]])-1)</f>
        <v>46544</v>
      </c>
    </row>
    <row r="338" spans="1:11" ht="30">
      <c r="A338" s="50" t="s">
        <v>827</v>
      </c>
      <c r="B338" s="58" t="s">
        <v>828</v>
      </c>
      <c r="C338" s="50" t="s">
        <v>1493</v>
      </c>
      <c r="D338" s="54" t="s">
        <v>830</v>
      </c>
      <c r="E338" s="50" t="s">
        <v>24</v>
      </c>
      <c r="F338" s="57" t="s">
        <v>1494</v>
      </c>
      <c r="G338" s="50" t="s">
        <v>396</v>
      </c>
      <c r="H338" s="52" t="s">
        <v>1495</v>
      </c>
      <c r="I338" s="53">
        <v>45166</v>
      </c>
      <c r="J338" s="54">
        <f>IF(Tabela1[[#This Row],[TIPO]]="Credenciamento",5,1)</f>
        <v>1</v>
      </c>
      <c r="K338" s="55">
        <f>DATE(YEAR(Tabela1[[#This Row],[PUBLICAÇÃO]])+Tabela1[[#This Row],[PRAZO DE VALIDADE DO ATO AUTORIZATIVO (EM ANOS)]],MONTH(Tabela1[[#This Row],[PUBLICAÇÃO]]),DAY(Tabela1[[#This Row],[PUBLICAÇÃO]])-1)</f>
        <v>45531</v>
      </c>
    </row>
    <row r="339" spans="1:11" ht="30">
      <c r="A339" s="50" t="s">
        <v>1201</v>
      </c>
      <c r="B339" s="58" t="s">
        <v>1427</v>
      </c>
      <c r="C339" s="50" t="s">
        <v>1496</v>
      </c>
      <c r="D339" s="64" t="s">
        <v>1204</v>
      </c>
      <c r="E339" s="50" t="s">
        <v>24</v>
      </c>
      <c r="F339" s="58" t="s">
        <v>976</v>
      </c>
      <c r="G339" s="50" t="s">
        <v>977</v>
      </c>
      <c r="H339" s="52" t="s">
        <v>1497</v>
      </c>
      <c r="I339" s="53">
        <v>45142</v>
      </c>
      <c r="J339" s="54">
        <f>IF(Tabela1[[#This Row],[TIPO]]="Credenciamento",5,1)</f>
        <v>1</v>
      </c>
      <c r="K339" s="55">
        <f>DATE(YEAR(Tabela1[[#This Row],[PUBLICAÇÃO]])+Tabela1[[#This Row],[PRAZO DE VALIDADE DO ATO AUTORIZATIVO (EM ANOS)]],MONTH(Tabela1[[#This Row],[PUBLICAÇÃO]]),DAY(Tabela1[[#This Row],[PUBLICAÇÃO]])-1)</f>
        <v>45507</v>
      </c>
    </row>
    <row r="340" spans="1:11" ht="45">
      <c r="A340" s="50" t="s">
        <v>368</v>
      </c>
      <c r="B340" s="57" t="s">
        <v>369</v>
      </c>
      <c r="C340" s="50" t="s">
        <v>1498</v>
      </c>
      <c r="D340" s="50" t="s">
        <v>371</v>
      </c>
      <c r="E340" s="50" t="s">
        <v>24</v>
      </c>
      <c r="F340" s="51" t="s">
        <v>814</v>
      </c>
      <c r="G340" s="50" t="s">
        <v>815</v>
      </c>
      <c r="H340" s="52" t="s">
        <v>1499</v>
      </c>
      <c r="I340" s="53">
        <v>45449</v>
      </c>
      <c r="J340" s="54">
        <f>IF(Tabela1[[#This Row],[TIPO]]="Credenciamento",5,1)</f>
        <v>1</v>
      </c>
      <c r="K340" s="55">
        <f>DATE(YEAR(Tabela1[[#This Row],[PUBLICAÇÃO]])+Tabela1[[#This Row],[PRAZO DE VALIDADE DO ATO AUTORIZATIVO (EM ANOS)]],MONTH(Tabela1[[#This Row],[PUBLICAÇÃO]]),DAY(Tabela1[[#This Row],[PUBLICAÇÃO]])-1)</f>
        <v>45813</v>
      </c>
    </row>
    <row r="341" spans="1:11" ht="45">
      <c r="A341" s="50" t="s">
        <v>928</v>
      </c>
      <c r="B341" s="57" t="s">
        <v>1500</v>
      </c>
      <c r="C341" s="50" t="s">
        <v>1501</v>
      </c>
      <c r="D341" s="54" t="s">
        <v>931</v>
      </c>
      <c r="E341" s="50" t="s">
        <v>24</v>
      </c>
      <c r="F341" s="57" t="s">
        <v>1502</v>
      </c>
      <c r="G341" s="51" t="s">
        <v>1503</v>
      </c>
      <c r="H341" s="52" t="s">
        <v>1504</v>
      </c>
      <c r="I341" s="53">
        <v>45293</v>
      </c>
      <c r="J341" s="54">
        <f>IF(Tabela1[[#This Row],[TIPO]]="Credenciamento",5,1)</f>
        <v>1</v>
      </c>
      <c r="K341" s="55">
        <f>DATE(YEAR(Tabela1[[#This Row],[PUBLICAÇÃO]])+Tabela1[[#This Row],[PRAZO DE VALIDADE DO ATO AUTORIZATIVO (EM ANOS)]],MONTH(Tabela1[[#This Row],[PUBLICAÇÃO]]),DAY(Tabela1[[#This Row],[PUBLICAÇÃO]])-1)</f>
        <v>45658</v>
      </c>
    </row>
    <row r="342" spans="1:11" ht="30">
      <c r="A342" s="50" t="s">
        <v>20</v>
      </c>
      <c r="B342" s="57" t="s">
        <v>1505</v>
      </c>
      <c r="C342" s="81" t="s">
        <v>1506</v>
      </c>
      <c r="D342" s="50" t="s">
        <v>1178</v>
      </c>
      <c r="E342" s="50" t="s">
        <v>24</v>
      </c>
      <c r="F342" s="51" t="s">
        <v>1507</v>
      </c>
      <c r="G342" s="50" t="s">
        <v>1508</v>
      </c>
      <c r="H342" s="52" t="s">
        <v>1509</v>
      </c>
      <c r="I342" s="53">
        <v>45111</v>
      </c>
      <c r="J342" s="90">
        <f>IF(Tabela1[[#This Row],[TIPO]]="Credenciamento",5,1)</f>
        <v>1</v>
      </c>
      <c r="K342" s="55">
        <f>DATE(YEAR(Tabela1[[#This Row],[PUBLICAÇÃO]])+Tabela1[[#This Row],[PRAZO DE VALIDADE DO ATO AUTORIZATIVO (EM ANOS)]],MONTH(Tabela1[[#This Row],[PUBLICAÇÃO]]),DAY(Tabela1[[#This Row],[PUBLICAÇÃO]])-1)</f>
        <v>45476</v>
      </c>
    </row>
    <row r="343" spans="1:11" ht="30">
      <c r="A343" s="50" t="s">
        <v>386</v>
      </c>
      <c r="B343" s="51" t="s">
        <v>1510</v>
      </c>
      <c r="C343" s="81" t="s">
        <v>1511</v>
      </c>
      <c r="D343" s="64" t="s">
        <v>389</v>
      </c>
      <c r="E343" s="50" t="s">
        <v>24</v>
      </c>
      <c r="F343" s="58" t="s">
        <v>1512</v>
      </c>
      <c r="G343" s="50" t="s">
        <v>1508</v>
      </c>
      <c r="H343" s="52" t="s">
        <v>1513</v>
      </c>
      <c r="I343" s="53">
        <v>45111</v>
      </c>
      <c r="J343" s="90">
        <f>IF(Tabela1[[#This Row],[TIPO]]="Credenciamento",5,1)</f>
        <v>1</v>
      </c>
      <c r="K343" s="55">
        <f>DATE(YEAR(Tabela1[[#This Row],[PUBLICAÇÃO]])+Tabela1[[#This Row],[PRAZO DE VALIDADE DO ATO AUTORIZATIVO (EM ANOS)]],MONTH(Tabela1[[#This Row],[PUBLICAÇÃO]]),DAY(Tabela1[[#This Row],[PUBLICAÇÃO]])-1)</f>
        <v>45476</v>
      </c>
    </row>
    <row r="344" spans="1:11" ht="30">
      <c r="A344" s="50" t="s">
        <v>60</v>
      </c>
      <c r="B344" s="57" t="s">
        <v>61</v>
      </c>
      <c r="C344" s="81" t="s">
        <v>1514</v>
      </c>
      <c r="D344" s="50" t="s">
        <v>1515</v>
      </c>
      <c r="E344" s="50" t="s">
        <v>24</v>
      </c>
      <c r="F344" s="51" t="s">
        <v>1516</v>
      </c>
      <c r="G344" s="50" t="s">
        <v>1508</v>
      </c>
      <c r="H344" s="52" t="s">
        <v>1517</v>
      </c>
      <c r="I344" s="53">
        <v>45111</v>
      </c>
      <c r="J344" s="90">
        <f>IF(Tabela1[[#This Row],[TIPO]]="Credenciamento",5,1)</f>
        <v>1</v>
      </c>
      <c r="K344" s="55">
        <f>DATE(YEAR(Tabela1[[#This Row],[PUBLICAÇÃO]])+Tabela1[[#This Row],[PRAZO DE VALIDADE DO ATO AUTORIZATIVO (EM ANOS)]],MONTH(Tabela1[[#This Row],[PUBLICAÇÃO]]),DAY(Tabela1[[#This Row],[PUBLICAÇÃO]])-1)</f>
        <v>45476</v>
      </c>
    </row>
    <row r="345" spans="1:11" ht="45">
      <c r="A345" s="50" t="s">
        <v>156</v>
      </c>
      <c r="B345" s="58" t="s">
        <v>1518</v>
      </c>
      <c r="C345" s="50" t="s">
        <v>1519</v>
      </c>
      <c r="D345" s="64" t="s">
        <v>159</v>
      </c>
      <c r="E345" s="50" t="s">
        <v>24</v>
      </c>
      <c r="F345" s="64" t="s">
        <v>1520</v>
      </c>
      <c r="G345" s="51" t="s">
        <v>1521</v>
      </c>
      <c r="H345" s="52" t="s">
        <v>1522</v>
      </c>
      <c r="I345" s="53">
        <v>45237</v>
      </c>
      <c r="J345" s="54">
        <f>IF(Tabela1[[#This Row],[TIPO]]="Credenciamento",5,1)</f>
        <v>1</v>
      </c>
      <c r="K345" s="55">
        <f>DATE(YEAR(Tabela1[[#This Row],[PUBLICAÇÃO]])+Tabela1[[#This Row],[PRAZO DE VALIDADE DO ATO AUTORIZATIVO (EM ANOS)]],MONTH(Tabela1[[#This Row],[PUBLICAÇÃO]]),DAY(Tabela1[[#This Row],[PUBLICAÇÃO]])-1)</f>
        <v>45602</v>
      </c>
    </row>
    <row r="346" spans="1:11" ht="45">
      <c r="A346" s="50" t="s">
        <v>42</v>
      </c>
      <c r="B346" s="58" t="s">
        <v>1523</v>
      </c>
      <c r="C346" s="50" t="s">
        <v>1524</v>
      </c>
      <c r="D346" s="64" t="s">
        <v>1525</v>
      </c>
      <c r="E346" s="50" t="s">
        <v>24</v>
      </c>
      <c r="F346" s="64" t="s">
        <v>1526</v>
      </c>
      <c r="G346" s="50" t="s">
        <v>1168</v>
      </c>
      <c r="H346" s="52" t="s">
        <v>1527</v>
      </c>
      <c r="I346" s="53">
        <v>45264</v>
      </c>
      <c r="J346" s="54">
        <f>IF(Tabela1[[#This Row],[TIPO]]="Credenciamento",5,1)</f>
        <v>1</v>
      </c>
      <c r="K346" s="55">
        <f>DATE(YEAR(Tabela1[[#This Row],[PUBLICAÇÃO]])+Tabela1[[#This Row],[PRAZO DE VALIDADE DO ATO AUTORIZATIVO (EM ANOS)]],MONTH(Tabela1[[#This Row],[PUBLICAÇÃO]]),DAY(Tabela1[[#This Row],[PUBLICAÇÃO]])-1)</f>
        <v>45629</v>
      </c>
    </row>
    <row r="347" spans="1:11">
      <c r="A347" s="50" t="s">
        <v>1195</v>
      </c>
      <c r="B347" s="64" t="s">
        <v>1196</v>
      </c>
      <c r="C347" s="50" t="s">
        <v>1528</v>
      </c>
      <c r="D347" s="57" t="s">
        <v>1198</v>
      </c>
      <c r="E347" s="50" t="s">
        <v>24</v>
      </c>
      <c r="F347" s="58" t="s">
        <v>1529</v>
      </c>
      <c r="G347" s="50" t="s">
        <v>945</v>
      </c>
      <c r="H347" s="52" t="s">
        <v>1530</v>
      </c>
      <c r="I347" s="53">
        <v>44774</v>
      </c>
      <c r="J347" s="54">
        <f>IF(Tabela1[[#This Row],[TIPO]]="Credenciamento",5,1)</f>
        <v>1</v>
      </c>
      <c r="K347" s="55">
        <f>DATE(YEAR(Tabela1[[#This Row],[PUBLICAÇÃO]])+Tabela1[[#This Row],[PRAZO DE VALIDADE DO ATO AUTORIZATIVO (EM ANOS)]],MONTH(Tabela1[[#This Row],[PUBLICAÇÃO]]),DAY(Tabela1[[#This Row],[PUBLICAÇÃO]])-1)</f>
        <v>45138</v>
      </c>
    </row>
    <row r="348" spans="1:11" ht="30">
      <c r="A348" s="50" t="s">
        <v>386</v>
      </c>
      <c r="B348" s="58" t="s">
        <v>1531</v>
      </c>
      <c r="C348" s="50" t="s">
        <v>1532</v>
      </c>
      <c r="D348" s="64" t="s">
        <v>389</v>
      </c>
      <c r="E348" s="50" t="s">
        <v>24</v>
      </c>
      <c r="F348" s="58" t="s">
        <v>1533</v>
      </c>
      <c r="G348" s="50" t="s">
        <v>1534</v>
      </c>
      <c r="H348" s="52" t="s">
        <v>1535</v>
      </c>
      <c r="I348" s="53">
        <v>45166</v>
      </c>
      <c r="J348" s="54">
        <f>IF(Tabela1[[#This Row],[TIPO]]="Credenciamento",5,1)</f>
        <v>1</v>
      </c>
      <c r="K348" s="55">
        <f>DATE(YEAR(Tabela1[[#This Row],[PUBLICAÇÃO]])+Tabela1[[#This Row],[PRAZO DE VALIDADE DO ATO AUTORIZATIVO (EM ANOS)]],MONTH(Tabela1[[#This Row],[PUBLICAÇÃO]]),DAY(Tabela1[[#This Row],[PUBLICAÇÃO]])-1)</f>
        <v>45531</v>
      </c>
    </row>
    <row r="349" spans="1:11" ht="30">
      <c r="A349" s="50" t="s">
        <v>239</v>
      </c>
      <c r="B349" s="58" t="s">
        <v>1536</v>
      </c>
      <c r="C349" s="50" t="s">
        <v>1537</v>
      </c>
      <c r="D349" s="64" t="s">
        <v>242</v>
      </c>
      <c r="E349" s="50" t="s">
        <v>24</v>
      </c>
      <c r="F349" s="51" t="s">
        <v>1538</v>
      </c>
      <c r="G349" s="50" t="s">
        <v>1539</v>
      </c>
      <c r="H349" s="52" t="s">
        <v>1540</v>
      </c>
      <c r="I349" s="53">
        <v>45210</v>
      </c>
      <c r="J349" s="54">
        <f>IF(Tabela1[[#This Row],[TIPO]]="Credenciamento",5,1)</f>
        <v>1</v>
      </c>
      <c r="K349" s="55">
        <f>DATE(YEAR(Tabela1[[#This Row],[PUBLICAÇÃO]])+Tabela1[[#This Row],[PRAZO DE VALIDADE DO ATO AUTORIZATIVO (EM ANOS)]],MONTH(Tabela1[[#This Row],[PUBLICAÇÃO]]),DAY(Tabela1[[#This Row],[PUBLICAÇÃO]])-1)</f>
        <v>45575</v>
      </c>
    </row>
    <row r="350" spans="1:11" ht="30">
      <c r="A350" s="50" t="s">
        <v>613</v>
      </c>
      <c r="B350" s="64" t="s">
        <v>981</v>
      </c>
      <c r="C350" s="50" t="s">
        <v>1541</v>
      </c>
      <c r="D350" s="64" t="s">
        <v>1278</v>
      </c>
      <c r="E350" s="50" t="s">
        <v>24</v>
      </c>
      <c r="F350" s="51" t="s">
        <v>1542</v>
      </c>
      <c r="G350" s="50" t="s">
        <v>945</v>
      </c>
      <c r="H350" s="52" t="s">
        <v>1543</v>
      </c>
      <c r="I350" s="53">
        <v>44810</v>
      </c>
      <c r="J350" s="54">
        <f>IF(Tabela1[[#This Row],[TIPO]]="Credenciamento",5,1)</f>
        <v>1</v>
      </c>
      <c r="K350" s="55">
        <f>DATE(YEAR(Tabela1[[#This Row],[PUBLICAÇÃO]])+Tabela1[[#This Row],[PRAZO DE VALIDADE DO ATO AUTORIZATIVO (EM ANOS)]],MONTH(Tabela1[[#This Row],[PUBLICAÇÃO]]),DAY(Tabela1[[#This Row],[PUBLICAÇÃO]])-1)</f>
        <v>45174</v>
      </c>
    </row>
    <row r="351" spans="1:11" ht="30">
      <c r="A351" s="50" t="s">
        <v>1544</v>
      </c>
      <c r="B351" s="64" t="s">
        <v>1545</v>
      </c>
      <c r="C351" s="50" t="s">
        <v>1546</v>
      </c>
      <c r="D351" s="64" t="s">
        <v>797</v>
      </c>
      <c r="E351" s="50" t="s">
        <v>24</v>
      </c>
      <c r="F351" s="58" t="s">
        <v>1547</v>
      </c>
      <c r="G351" s="50" t="s">
        <v>1548</v>
      </c>
      <c r="H351" s="52" t="s">
        <v>1549</v>
      </c>
      <c r="I351" s="53">
        <v>44810</v>
      </c>
      <c r="J351" s="54">
        <f>IF(Tabela1[[#This Row],[TIPO]]="Credenciamento",5,1)</f>
        <v>1</v>
      </c>
      <c r="K351" s="55">
        <f>DATE(YEAR(Tabela1[[#This Row],[PUBLICAÇÃO]])+Tabela1[[#This Row],[PRAZO DE VALIDADE DO ATO AUTORIZATIVO (EM ANOS)]],MONTH(Tabela1[[#This Row],[PUBLICAÇÃO]]),DAY(Tabela1[[#This Row],[PUBLICAÇÃO]])-1)</f>
        <v>45174</v>
      </c>
    </row>
    <row r="352" spans="1:11" ht="30">
      <c r="A352" s="50" t="s">
        <v>546</v>
      </c>
      <c r="B352" s="64" t="s">
        <v>1550</v>
      </c>
      <c r="C352" s="50" t="s">
        <v>1551</v>
      </c>
      <c r="D352" s="50" t="s">
        <v>1230</v>
      </c>
      <c r="E352" s="50" t="s">
        <v>24</v>
      </c>
      <c r="F352" s="58" t="s">
        <v>1552</v>
      </c>
      <c r="G352" s="50" t="s">
        <v>1553</v>
      </c>
      <c r="H352" s="52" t="s">
        <v>1554</v>
      </c>
      <c r="I352" s="53">
        <v>45166</v>
      </c>
      <c r="J352" s="54">
        <f>IF(Tabela1[[#This Row],[TIPO]]="Credenciamento",5,1)</f>
        <v>1</v>
      </c>
      <c r="K352" s="55">
        <f>DATE(YEAR(Tabela1[[#This Row],[PUBLICAÇÃO]])+Tabela1[[#This Row],[PRAZO DE VALIDADE DO ATO AUTORIZATIVO (EM ANOS)]],MONTH(Tabela1[[#This Row],[PUBLICAÇÃO]]),DAY(Tabela1[[#This Row],[PUBLICAÇÃO]])-1)</f>
        <v>45531</v>
      </c>
    </row>
    <row r="353" spans="1:12" ht="45">
      <c r="A353" s="50" t="s">
        <v>302</v>
      </c>
      <c r="B353" s="51" t="s">
        <v>303</v>
      </c>
      <c r="C353" s="50" t="s">
        <v>1555</v>
      </c>
      <c r="D353" s="50" t="s">
        <v>305</v>
      </c>
      <c r="E353" s="50" t="s">
        <v>24</v>
      </c>
      <c r="F353" s="51" t="s">
        <v>1556</v>
      </c>
      <c r="G353" s="51" t="s">
        <v>1557</v>
      </c>
      <c r="H353" s="52" t="s">
        <v>1558</v>
      </c>
      <c r="I353" s="53">
        <v>45264</v>
      </c>
      <c r="J353" s="54">
        <f>IF(Tabela1[[#This Row],[TIPO]]="Credenciamento",5,1)</f>
        <v>1</v>
      </c>
      <c r="K353" s="55">
        <f>DATE(YEAR(Tabela1[[#This Row],[PUBLICAÇÃO]])+Tabela1[[#This Row],[PRAZO DE VALIDADE DO ATO AUTORIZATIVO (EM ANOS)]],MONTH(Tabela1[[#This Row],[PUBLICAÇÃO]]),DAY(Tabela1[[#This Row],[PUBLICAÇÃO]])-1)</f>
        <v>45629</v>
      </c>
    </row>
    <row r="354" spans="1:12" ht="45">
      <c r="A354" s="50" t="s">
        <v>1195</v>
      </c>
      <c r="B354" s="51" t="s">
        <v>1559</v>
      </c>
      <c r="C354" s="50" t="s">
        <v>1560</v>
      </c>
      <c r="D354" s="50" t="s">
        <v>1198</v>
      </c>
      <c r="E354" s="50" t="s">
        <v>24</v>
      </c>
      <c r="F354" s="58" t="s">
        <v>1561</v>
      </c>
      <c r="G354" s="50" t="s">
        <v>460</v>
      </c>
      <c r="H354" s="52" t="s">
        <v>1562</v>
      </c>
      <c r="I354" s="53">
        <v>45293</v>
      </c>
      <c r="J354" s="54">
        <f>IF(Tabela1[[#This Row],[TIPO]]="Credenciamento",5,1)</f>
        <v>1</v>
      </c>
      <c r="K354" s="55">
        <f>DATE(YEAR(Tabela1[[#This Row],[PUBLICAÇÃO]])+Tabela1[[#This Row],[PRAZO DE VALIDADE DO ATO AUTORIZATIVO (EM ANOS)]],MONTH(Tabela1[[#This Row],[PUBLICAÇÃO]]),DAY(Tabela1[[#This Row],[PUBLICAÇÃO]])-1)</f>
        <v>45658</v>
      </c>
    </row>
    <row r="355" spans="1:12" ht="30">
      <c r="A355" s="50" t="s">
        <v>1308</v>
      </c>
      <c r="B355" s="64" t="s">
        <v>512</v>
      </c>
      <c r="C355" s="50" t="s">
        <v>1563</v>
      </c>
      <c r="D355" s="64" t="s">
        <v>680</v>
      </c>
      <c r="E355" s="50" t="s">
        <v>24</v>
      </c>
      <c r="F355" s="58" t="s">
        <v>533</v>
      </c>
      <c r="G355" s="50" t="s">
        <v>534</v>
      </c>
      <c r="H355" s="52" t="s">
        <v>1564</v>
      </c>
      <c r="I355" s="53">
        <v>45350</v>
      </c>
      <c r="J355" s="54">
        <f>IF(Tabela1[[#This Row],[TIPO]]="Credenciamento",5,1)</f>
        <v>1</v>
      </c>
      <c r="K355" s="55">
        <f>DATE(YEAR(Tabela1[[#This Row],[PUBLICAÇÃO]])+Tabela1[[#This Row],[PRAZO DE VALIDADE DO ATO AUTORIZATIVO (EM ANOS)]],MONTH(Tabela1[[#This Row],[PUBLICAÇÃO]]),DAY(Tabela1[[#This Row],[PUBLICAÇÃO]])-1)</f>
        <v>45715</v>
      </c>
    </row>
    <row r="356" spans="1:12" ht="45">
      <c r="A356" s="50" t="s">
        <v>42</v>
      </c>
      <c r="B356" s="58" t="s">
        <v>43</v>
      </c>
      <c r="C356" s="50" t="s">
        <v>1565</v>
      </c>
      <c r="D356" s="64" t="s">
        <v>45</v>
      </c>
      <c r="E356" s="50" t="s">
        <v>24</v>
      </c>
      <c r="F356" s="51" t="s">
        <v>1566</v>
      </c>
      <c r="G356" s="50" t="s">
        <v>1098</v>
      </c>
      <c r="H356" s="52" t="s">
        <v>1567</v>
      </c>
      <c r="I356" s="53">
        <v>45264</v>
      </c>
      <c r="J356" s="54">
        <f>IF(Tabela1[[#This Row],[TIPO]]="Credenciamento",5,1)</f>
        <v>1</v>
      </c>
      <c r="K356" s="55">
        <f>DATE(YEAR(Tabela1[[#This Row],[PUBLICAÇÃO]])+Tabela1[[#This Row],[PRAZO DE VALIDADE DO ATO AUTORIZATIVO (EM ANOS)]],MONTH(Tabela1[[#This Row],[PUBLICAÇÃO]]),DAY(Tabela1[[#This Row],[PUBLICAÇÃO]])-1)</f>
        <v>45629</v>
      </c>
    </row>
    <row r="357" spans="1:12" ht="30">
      <c r="A357" s="50" t="s">
        <v>20</v>
      </c>
      <c r="B357" s="51" t="s">
        <v>21</v>
      </c>
      <c r="C357" s="50" t="s">
        <v>1568</v>
      </c>
      <c r="D357" s="64" t="s">
        <v>23</v>
      </c>
      <c r="E357" s="50" t="s">
        <v>24</v>
      </c>
      <c r="F357" s="51" t="s">
        <v>1569</v>
      </c>
      <c r="G357" s="50" t="s">
        <v>424</v>
      </c>
      <c r="H357" s="52" t="s">
        <v>1570</v>
      </c>
      <c r="I357" s="53">
        <v>45210</v>
      </c>
      <c r="J357" s="54">
        <f>IF(Tabela1[[#This Row],[TIPO]]="Credenciamento",5,1)</f>
        <v>1</v>
      </c>
      <c r="K357" s="55">
        <f>DATE(YEAR(Tabela1[[#This Row],[PUBLICAÇÃO]])+Tabela1[[#This Row],[PRAZO DE VALIDADE DO ATO AUTORIZATIVO (EM ANOS)]],MONTH(Tabela1[[#This Row],[PUBLICAÇÃO]]),DAY(Tabela1[[#This Row],[PUBLICAÇÃO]])-1)</f>
        <v>45575</v>
      </c>
    </row>
    <row r="358" spans="1:12" ht="45">
      <c r="A358" s="50" t="s">
        <v>720</v>
      </c>
      <c r="B358" s="51" t="s">
        <v>721</v>
      </c>
      <c r="C358" s="50" t="s">
        <v>1571</v>
      </c>
      <c r="D358" s="50" t="s">
        <v>723</v>
      </c>
      <c r="E358" s="50" t="s">
        <v>24</v>
      </c>
      <c r="F358" s="51" t="s">
        <v>1572</v>
      </c>
      <c r="G358" s="50" t="s">
        <v>1168</v>
      </c>
      <c r="H358" s="52" t="s">
        <v>1573</v>
      </c>
      <c r="I358" s="53">
        <v>45293</v>
      </c>
      <c r="J358" s="54">
        <f>IF(Tabela1[[#This Row],[TIPO]]="Credenciamento",5,1)</f>
        <v>1</v>
      </c>
      <c r="K358" s="55">
        <f>DATE(YEAR(Tabela1[[#This Row],[PUBLICAÇÃO]])+Tabela1[[#This Row],[PRAZO DE VALIDADE DO ATO AUTORIZATIVO (EM ANOS)]],MONTH(Tabela1[[#This Row],[PUBLICAÇÃO]]),DAY(Tabela1[[#This Row],[PUBLICAÇÃO]])-1)</f>
        <v>45658</v>
      </c>
    </row>
    <row r="359" spans="1:12" ht="30">
      <c r="A359" s="50" t="s">
        <v>1308</v>
      </c>
      <c r="B359" s="64" t="s">
        <v>512</v>
      </c>
      <c r="C359" s="50" t="s">
        <v>1574</v>
      </c>
      <c r="D359" s="64" t="s">
        <v>680</v>
      </c>
      <c r="E359" s="50" t="s">
        <v>24</v>
      </c>
      <c r="F359" s="58" t="s">
        <v>1547</v>
      </c>
      <c r="G359" s="50" t="s">
        <v>1548</v>
      </c>
      <c r="H359" s="52" t="s">
        <v>1575</v>
      </c>
      <c r="I359" s="53">
        <v>44834</v>
      </c>
      <c r="J359" s="54">
        <f>IF(Tabela1[[#This Row],[TIPO]]="Credenciamento",5,1)</f>
        <v>1</v>
      </c>
      <c r="K359" s="55">
        <f>DATE(YEAR(Tabela1[[#This Row],[PUBLICAÇÃO]])+Tabela1[[#This Row],[PRAZO DE VALIDADE DO ATO AUTORIZATIVO (EM ANOS)]],MONTH(Tabela1[[#This Row],[PUBLICAÇÃO]]),DAY(Tabela1[[#This Row],[PUBLICAÇÃO]])-1)</f>
        <v>45198</v>
      </c>
    </row>
    <row r="360" spans="1:12" ht="30">
      <c r="A360" s="50" t="s">
        <v>156</v>
      </c>
      <c r="B360" s="58" t="s">
        <v>1576</v>
      </c>
      <c r="C360" s="50" t="s">
        <v>1577</v>
      </c>
      <c r="D360" s="64" t="s">
        <v>159</v>
      </c>
      <c r="E360" s="50" t="s">
        <v>24</v>
      </c>
      <c r="F360" s="64" t="s">
        <v>750</v>
      </c>
      <c r="G360" s="50" t="s">
        <v>751</v>
      </c>
      <c r="H360" s="52" t="s">
        <v>1578</v>
      </c>
      <c r="I360" s="53">
        <v>45293</v>
      </c>
      <c r="J360" s="54">
        <f>IF(Tabela1[[#This Row],[TIPO]]="Credenciamento",5,1)</f>
        <v>1</v>
      </c>
      <c r="K360" s="55">
        <f>DATE(YEAR(Tabela1[[#This Row],[PUBLICAÇÃO]])+Tabela1[[#This Row],[PRAZO DE VALIDADE DO ATO AUTORIZATIVO (EM ANOS)]],MONTH(Tabela1[[#This Row],[PUBLICAÇÃO]]),DAY(Tabela1[[#This Row],[PUBLICAÇÃO]])-1)</f>
        <v>45658</v>
      </c>
    </row>
    <row r="361" spans="1:12" ht="45">
      <c r="A361" s="50" t="s">
        <v>135</v>
      </c>
      <c r="B361" s="58" t="s">
        <v>1579</v>
      </c>
      <c r="C361" s="50" t="s">
        <v>1580</v>
      </c>
      <c r="D361" s="64" t="s">
        <v>138</v>
      </c>
      <c r="E361" s="50" t="s">
        <v>24</v>
      </c>
      <c r="F361" s="58" t="s">
        <v>1581</v>
      </c>
      <c r="G361" s="50" t="s">
        <v>444</v>
      </c>
      <c r="H361" s="52" t="s">
        <v>1582</v>
      </c>
      <c r="I361" s="53">
        <v>45350</v>
      </c>
      <c r="J361" s="54">
        <f>IF(Tabela1[[#This Row],[TIPO]]="Credenciamento",5,1)</f>
        <v>1</v>
      </c>
      <c r="K361" s="55">
        <f>DATE(YEAR(Tabela1[[#This Row],[PUBLICAÇÃO]])+Tabela1[[#This Row],[PRAZO DE VALIDADE DO ATO AUTORIZATIVO (EM ANOS)]],MONTH(Tabela1[[#This Row],[PUBLICAÇÃO]]),DAY(Tabela1[[#This Row],[PUBLICAÇÃO]])-1)</f>
        <v>45715</v>
      </c>
    </row>
    <row r="362" spans="1:12" ht="36" customHeight="1">
      <c r="A362" s="50" t="s">
        <v>135</v>
      </c>
      <c r="B362" s="58" t="s">
        <v>1579</v>
      </c>
      <c r="C362" s="50" t="s">
        <v>1583</v>
      </c>
      <c r="D362" s="64" t="s">
        <v>1584</v>
      </c>
      <c r="E362" s="50" t="s">
        <v>24</v>
      </c>
      <c r="F362" s="58" t="s">
        <v>1585</v>
      </c>
      <c r="G362" s="50" t="s">
        <v>1586</v>
      </c>
      <c r="H362" s="52" t="s">
        <v>1587</v>
      </c>
      <c r="I362" s="53">
        <v>45350</v>
      </c>
      <c r="J362" s="54">
        <f>IF(Tabela1[[#This Row],[TIPO]]="Credenciamento",5,1)</f>
        <v>1</v>
      </c>
      <c r="K362" s="55">
        <f>DATE(YEAR(Tabela1[[#This Row],[PUBLICAÇÃO]])+Tabela1[[#This Row],[PRAZO DE VALIDADE DO ATO AUTORIZATIVO (EM ANOS)]],MONTH(Tabela1[[#This Row],[PUBLICAÇÃO]]),DAY(Tabela1[[#This Row],[PUBLICAÇÃO]])-1)</f>
        <v>45715</v>
      </c>
      <c r="L362" s="75"/>
    </row>
    <row r="363" spans="1:12" ht="18" customHeight="1">
      <c r="A363" s="50" t="s">
        <v>199</v>
      </c>
      <c r="B363" s="58" t="s">
        <v>1588</v>
      </c>
      <c r="C363" s="50" t="s">
        <v>1589</v>
      </c>
      <c r="D363" s="64" t="s">
        <v>202</v>
      </c>
      <c r="E363" s="50" t="s">
        <v>24</v>
      </c>
      <c r="F363" s="64" t="s">
        <v>1590</v>
      </c>
      <c r="G363" s="50" t="s">
        <v>986</v>
      </c>
      <c r="H363" s="52" t="s">
        <v>1591</v>
      </c>
      <c r="I363" s="53">
        <v>45210</v>
      </c>
      <c r="J363" s="54">
        <f>IF(Tabela1[[#This Row],[TIPO]]="Credenciamento",5,1)</f>
        <v>1</v>
      </c>
      <c r="K363" s="55">
        <f>DATE(YEAR(Tabela1[[#This Row],[PUBLICAÇÃO]])+Tabela1[[#This Row],[PRAZO DE VALIDADE DO ATO AUTORIZATIVO (EM ANOS)]],MONTH(Tabela1[[#This Row],[PUBLICAÇÃO]]),DAY(Tabela1[[#This Row],[PUBLICAÇÃO]])-1)</f>
        <v>45575</v>
      </c>
    </row>
    <row r="364" spans="1:12" ht="18.75" customHeight="1">
      <c r="A364" s="50" t="s">
        <v>720</v>
      </c>
      <c r="B364" s="58" t="s">
        <v>721</v>
      </c>
      <c r="C364" s="58" t="s">
        <v>1592</v>
      </c>
      <c r="D364" s="58" t="s">
        <v>723</v>
      </c>
      <c r="E364" s="50" t="s">
        <v>24</v>
      </c>
      <c r="F364" s="58" t="s">
        <v>1163</v>
      </c>
      <c r="G364" s="50" t="s">
        <v>1164</v>
      </c>
      <c r="H364" s="52" t="s">
        <v>1593</v>
      </c>
      <c r="I364" s="53">
        <v>44904</v>
      </c>
      <c r="J364" s="54">
        <f>IF(Tabela1[[#This Row],[TIPO]]="Credenciamento",5,1)</f>
        <v>1</v>
      </c>
      <c r="K364" s="55">
        <f>DATE(YEAR(Tabela1[[#This Row],[PUBLICAÇÃO]])+Tabela1[[#This Row],[PRAZO DE VALIDADE DO ATO AUTORIZATIVO (EM ANOS)]],MONTH(Tabela1[[#This Row],[PUBLICAÇÃO]]),DAY(Tabela1[[#This Row],[PUBLICAÇÃO]])-1)</f>
        <v>45268</v>
      </c>
    </row>
    <row r="365" spans="1:12" ht="21" customHeight="1">
      <c r="A365" s="50" t="s">
        <v>591</v>
      </c>
      <c r="B365" s="112" t="s">
        <v>1594</v>
      </c>
      <c r="C365" s="50" t="s">
        <v>1595</v>
      </c>
      <c r="D365" s="75" t="s">
        <v>594</v>
      </c>
      <c r="E365" s="50" t="s">
        <v>24</v>
      </c>
      <c r="F365" s="112" t="s">
        <v>1547</v>
      </c>
      <c r="G365" s="50" t="s">
        <v>1548</v>
      </c>
      <c r="H365" s="52" t="s">
        <v>1596</v>
      </c>
      <c r="I365" s="53">
        <v>45405</v>
      </c>
      <c r="J365" s="54">
        <f>IF(Tabela1[[#This Row],[TIPO]]="Credenciamento",5,1)</f>
        <v>1</v>
      </c>
      <c r="K365" s="55">
        <f>DATE(YEAR(Tabela1[[#This Row],[PUBLICAÇÃO]])+Tabela1[[#This Row],[PRAZO DE VALIDADE DO ATO AUTORIZATIVO (EM ANOS)]],MONTH(Tabela1[[#This Row],[PUBLICAÇÃO]]),DAY(Tabela1[[#This Row],[PUBLICAÇÃO]])-1)</f>
        <v>45769</v>
      </c>
    </row>
    <row r="366" spans="1:12" ht="23.25" customHeight="1">
      <c r="A366" s="50" t="s">
        <v>117</v>
      </c>
      <c r="B366" s="58" t="s">
        <v>118</v>
      </c>
      <c r="C366" s="50" t="s">
        <v>1597</v>
      </c>
      <c r="D366" s="58" t="s">
        <v>120</v>
      </c>
      <c r="E366" s="50" t="s">
        <v>24</v>
      </c>
      <c r="F366" s="58" t="s">
        <v>1598</v>
      </c>
      <c r="G366" s="50" t="s">
        <v>1599</v>
      </c>
      <c r="H366" s="52" t="s">
        <v>1600</v>
      </c>
      <c r="I366" s="53">
        <v>45264</v>
      </c>
      <c r="J366" s="54">
        <f>IF(Tabela1[[#This Row],[TIPO]]="Credenciamento",5,1)</f>
        <v>1</v>
      </c>
      <c r="K366" s="55">
        <f>DATE(YEAR(Tabela1[[#This Row],[PUBLICAÇÃO]])+Tabela1[[#This Row],[PRAZO DE VALIDADE DO ATO AUTORIZATIVO (EM ANOS)]],MONTH(Tabela1[[#This Row],[PUBLICAÇÃO]]),DAY(Tabela1[[#This Row],[PUBLICAÇÃO]])-1)</f>
        <v>45629</v>
      </c>
    </row>
    <row r="367" spans="1:12" s="69" customFormat="1" ht="21" customHeight="1">
      <c r="A367" s="65" t="s">
        <v>232</v>
      </c>
      <c r="B367" s="58" t="s">
        <v>1601</v>
      </c>
      <c r="C367" s="65" t="s">
        <v>1602</v>
      </c>
      <c r="D367" s="65" t="s">
        <v>235</v>
      </c>
      <c r="E367" s="65" t="s">
        <v>24</v>
      </c>
      <c r="F367" s="58" t="s">
        <v>174</v>
      </c>
      <c r="G367" s="65" t="s">
        <v>175</v>
      </c>
      <c r="H367" s="65" t="s">
        <v>1603</v>
      </c>
      <c r="I367" s="68">
        <v>44904</v>
      </c>
      <c r="J367" s="69">
        <f>IF(Tabela1[[#This Row],[TIPO]]="Credenciamento",5,1)</f>
        <v>1</v>
      </c>
      <c r="K367" s="70">
        <f>DATE(YEAR(Tabela1[[#This Row],[PUBLICAÇÃO]])+Tabela1[[#This Row],[PRAZO DE VALIDADE DO ATO AUTORIZATIVO (EM ANOS)]],MONTH(Tabela1[[#This Row],[PUBLICAÇÃO]]),DAY(Tabela1[[#This Row],[PUBLICAÇÃO]])-1)</f>
        <v>45268</v>
      </c>
    </row>
    <row r="368" spans="1:12" ht="21.75" customHeight="1">
      <c r="A368" s="50" t="s">
        <v>1208</v>
      </c>
      <c r="B368" s="51" t="s">
        <v>1604</v>
      </c>
      <c r="C368" s="50" t="s">
        <v>1605</v>
      </c>
      <c r="D368" s="50" t="s">
        <v>1211</v>
      </c>
      <c r="E368" s="50" t="s">
        <v>24</v>
      </c>
      <c r="F368" s="51" t="s">
        <v>1128</v>
      </c>
      <c r="G368" s="50" t="s">
        <v>343</v>
      </c>
      <c r="H368" s="52" t="s">
        <v>1606</v>
      </c>
      <c r="I368" s="53">
        <v>45293</v>
      </c>
      <c r="J368" s="54">
        <f>IF(Tabela1[[#This Row],[TIPO]]="Credenciamento",5,1)</f>
        <v>1</v>
      </c>
      <c r="K368" s="71">
        <f>DATE(YEAR(Tabela1[[#This Row],[PUBLICAÇÃO]])+Tabela1[[#This Row],[PRAZO DE VALIDADE DO ATO AUTORIZATIVO (EM ANOS)]],MONTH(Tabela1[[#This Row],[PUBLICAÇÃO]]),DAY(Tabela1[[#This Row],[PUBLICAÇÃO]])-1)</f>
        <v>45658</v>
      </c>
    </row>
    <row r="369" spans="1:11" ht="15" customHeight="1">
      <c r="A369" s="50" t="s">
        <v>1208</v>
      </c>
      <c r="B369" s="51" t="s">
        <v>1604</v>
      </c>
      <c r="C369" s="50" t="s">
        <v>1607</v>
      </c>
      <c r="D369" s="50" t="s">
        <v>1211</v>
      </c>
      <c r="E369" s="50" t="s">
        <v>24</v>
      </c>
      <c r="F369" s="58" t="s">
        <v>1608</v>
      </c>
      <c r="G369" s="50" t="s">
        <v>986</v>
      </c>
      <c r="H369" s="52" t="s">
        <v>1609</v>
      </c>
      <c r="I369" s="53">
        <v>45264</v>
      </c>
      <c r="J369" s="54">
        <f>IF(Tabela1[[#This Row],[TIPO]]="Credenciamento",5,1)</f>
        <v>1</v>
      </c>
      <c r="K369" s="71">
        <f>DATE(YEAR(Tabela1[[#This Row],[PUBLICAÇÃO]])+Tabela1[[#This Row],[PRAZO DE VALIDADE DO ATO AUTORIZATIVO (EM ANOS)]],MONTH(Tabela1[[#This Row],[PUBLICAÇÃO]]),DAY(Tabela1[[#This Row],[PUBLICAÇÃO]])-1)</f>
        <v>45629</v>
      </c>
    </row>
    <row r="370" spans="1:11" ht="18" customHeight="1">
      <c r="A370" s="50" t="s">
        <v>417</v>
      </c>
      <c r="B370" s="51" t="s">
        <v>418</v>
      </c>
      <c r="C370" s="50" t="s">
        <v>1610</v>
      </c>
      <c r="D370" s="50" t="s">
        <v>420</v>
      </c>
      <c r="E370" s="50" t="s">
        <v>24</v>
      </c>
      <c r="F370" s="51" t="s">
        <v>1611</v>
      </c>
      <c r="G370" s="50" t="s">
        <v>1612</v>
      </c>
      <c r="H370" s="52" t="s">
        <v>1613</v>
      </c>
      <c r="I370" s="53">
        <v>45264</v>
      </c>
      <c r="J370" s="54">
        <f>IF(Tabela1[[#This Row],[TIPO]]="Credenciamento",5,1)</f>
        <v>1</v>
      </c>
      <c r="K370" s="71">
        <f>DATE(YEAR(Tabela1[[#This Row],[PUBLICAÇÃO]])+Tabela1[[#This Row],[PRAZO DE VALIDADE DO ATO AUTORIZATIVO (EM ANOS)]],MONTH(Tabela1[[#This Row],[PUBLICAÇÃO]]),DAY(Tabela1[[#This Row],[PUBLICAÇÃO]])-1)</f>
        <v>45629</v>
      </c>
    </row>
    <row r="371" spans="1:11" ht="19.5" customHeight="1">
      <c r="A371" s="50" t="s">
        <v>546</v>
      </c>
      <c r="B371" s="58" t="s">
        <v>1550</v>
      </c>
      <c r="C371" s="64" t="s">
        <v>1614</v>
      </c>
      <c r="D371" s="64" t="s">
        <v>549</v>
      </c>
      <c r="E371" s="50" t="s">
        <v>24</v>
      </c>
      <c r="F371" s="58" t="s">
        <v>1615</v>
      </c>
      <c r="G371" s="50" t="s">
        <v>1616</v>
      </c>
      <c r="H371" s="52" t="s">
        <v>1617</v>
      </c>
      <c r="I371" s="53">
        <v>44924</v>
      </c>
      <c r="J371" s="54">
        <f>IF(Tabela1[[#This Row],[TIPO]]="Credenciamento",5,1)</f>
        <v>1</v>
      </c>
      <c r="K371" s="71">
        <f>DATE(YEAR(Tabela1[[#This Row],[PUBLICAÇÃO]])+Tabela1[[#This Row],[PRAZO DE VALIDADE DO ATO AUTORIZATIVO (EM ANOS)]],MONTH(Tabela1[[#This Row],[PUBLICAÇÃO]]),DAY(Tabela1[[#This Row],[PUBLICAÇÃO]])-1)</f>
        <v>45288</v>
      </c>
    </row>
    <row r="372" spans="1:11" ht="15.75" customHeight="1">
      <c r="A372" s="50" t="s">
        <v>269</v>
      </c>
      <c r="B372" s="51" t="s">
        <v>1618</v>
      </c>
      <c r="C372" s="64" t="s">
        <v>1619</v>
      </c>
      <c r="D372" s="64" t="s">
        <v>272</v>
      </c>
      <c r="E372" s="50" t="s">
        <v>24</v>
      </c>
      <c r="F372" s="58" t="s">
        <v>1620</v>
      </c>
      <c r="G372" s="50" t="s">
        <v>1060</v>
      </c>
      <c r="H372" s="52" t="s">
        <v>1621</v>
      </c>
      <c r="I372" s="53">
        <v>45374</v>
      </c>
      <c r="J372" s="54">
        <f>IF(Tabela1[[#This Row],[TIPO]]="Credenciamento",5,1)</f>
        <v>1</v>
      </c>
      <c r="K372" s="71">
        <f>DATE(YEAR(Tabela1[[#This Row],[PUBLICAÇÃO]])+Tabela1[[#This Row],[PRAZO DE VALIDADE DO ATO AUTORIZATIVO (EM ANOS)]],MONTH(Tabela1[[#This Row],[PUBLICAÇÃO]]),DAY(Tabela1[[#This Row],[PUBLICAÇÃO]])-1)</f>
        <v>45738</v>
      </c>
    </row>
    <row r="373" spans="1:11" ht="18.75" customHeight="1">
      <c r="A373" s="50" t="s">
        <v>417</v>
      </c>
      <c r="B373" s="51" t="s">
        <v>1622</v>
      </c>
      <c r="C373" s="58" t="s">
        <v>1623</v>
      </c>
      <c r="D373" s="64" t="s">
        <v>1624</v>
      </c>
      <c r="E373" s="50" t="s">
        <v>24</v>
      </c>
      <c r="F373" s="58" t="s">
        <v>1625</v>
      </c>
      <c r="G373" s="58" t="s">
        <v>1599</v>
      </c>
      <c r="H373" s="61" t="s">
        <v>1626</v>
      </c>
      <c r="I373" s="53">
        <v>45293</v>
      </c>
      <c r="J373" s="54">
        <f>IF(Tabela1[[#This Row],[TIPO]]="Credenciamento",5,1)</f>
        <v>1</v>
      </c>
      <c r="K373" s="71">
        <f>DATE(YEAR(Tabela1[[#This Row],[PUBLICAÇÃO]])+Tabela1[[#This Row],[PRAZO DE VALIDADE DO ATO AUTORIZATIVO (EM ANOS)]],MONTH(Tabela1[[#This Row],[PUBLICAÇÃO]]),DAY(Tabela1[[#This Row],[PUBLICAÇÃO]])-1)</f>
        <v>45658</v>
      </c>
    </row>
    <row r="374" spans="1:11" ht="15.75" customHeight="1">
      <c r="A374" s="50" t="s">
        <v>1475</v>
      </c>
      <c r="B374" s="51" t="s">
        <v>143</v>
      </c>
      <c r="C374" s="50" t="s">
        <v>1627</v>
      </c>
      <c r="D374" s="50" t="s">
        <v>145</v>
      </c>
      <c r="E374" s="50" t="s">
        <v>24</v>
      </c>
      <c r="F374" s="51" t="s">
        <v>1615</v>
      </c>
      <c r="G374" s="50" t="s">
        <v>1616</v>
      </c>
      <c r="H374" s="52" t="s">
        <v>1628</v>
      </c>
      <c r="I374" s="53">
        <v>44979</v>
      </c>
      <c r="J374" s="54">
        <f>IF(Tabela1[[#This Row],[TIPO]]="Credenciamento",5,1)</f>
        <v>1</v>
      </c>
      <c r="K374" s="71">
        <f>DATE(YEAR(Tabela1[[#This Row],[PUBLICAÇÃO]])+Tabela1[[#This Row],[PRAZO DE VALIDADE DO ATO AUTORIZATIVO (EM ANOS)]],MONTH(Tabela1[[#This Row],[PUBLICAÇÃO]]),DAY(Tabela1[[#This Row],[PUBLICAÇÃO]])-1)</f>
        <v>45343</v>
      </c>
    </row>
    <row r="375" spans="1:11" ht="23.25" customHeight="1">
      <c r="A375" s="50" t="s">
        <v>60</v>
      </c>
      <c r="B375" s="51" t="s">
        <v>1629</v>
      </c>
      <c r="C375" s="50" t="s">
        <v>1630</v>
      </c>
      <c r="D375" s="50" t="s">
        <v>63</v>
      </c>
      <c r="E375" s="50" t="s">
        <v>24</v>
      </c>
      <c r="F375" s="51" t="s">
        <v>1631</v>
      </c>
      <c r="G375" s="50" t="s">
        <v>154</v>
      </c>
      <c r="H375" s="52" t="s">
        <v>1632</v>
      </c>
      <c r="I375" s="53">
        <v>44979</v>
      </c>
      <c r="J375" s="54">
        <f>IF(Tabela1[[#This Row],[TIPO]]="Credenciamento",5,1)</f>
        <v>1</v>
      </c>
      <c r="K375" s="71">
        <f>DATE(YEAR(Tabela1[[#This Row],[PUBLICAÇÃO]])+Tabela1[[#This Row],[PRAZO DE VALIDADE DO ATO AUTORIZATIVO (EM ANOS)]],MONTH(Tabela1[[#This Row],[PUBLICAÇÃO]]),DAY(Tabela1[[#This Row],[PUBLICAÇÃO]])-1)</f>
        <v>45343</v>
      </c>
    </row>
    <row r="376" spans="1:11" ht="27.75" customHeight="1">
      <c r="A376" s="50" t="s">
        <v>239</v>
      </c>
      <c r="B376" s="51" t="s">
        <v>1633</v>
      </c>
      <c r="C376" s="58" t="s">
        <v>1634</v>
      </c>
      <c r="D376" s="50" t="s">
        <v>1635</v>
      </c>
      <c r="E376" s="50" t="s">
        <v>24</v>
      </c>
      <c r="F376" s="51" t="s">
        <v>1636</v>
      </c>
      <c r="G376" s="50" t="s">
        <v>1616</v>
      </c>
      <c r="H376" s="52" t="s">
        <v>1637</v>
      </c>
      <c r="I376" s="53">
        <v>44979</v>
      </c>
      <c r="J376" s="54">
        <f>IF(Tabela1[[#This Row],[TIPO]]="Credenciamento",5,1)</f>
        <v>1</v>
      </c>
      <c r="K376" s="71">
        <f>DATE(YEAR(Tabela1[[#This Row],[PUBLICAÇÃO]])+Tabela1[[#This Row],[PRAZO DE VALIDADE DO ATO AUTORIZATIVO (EM ANOS)]],MONTH(Tabela1[[#This Row],[PUBLICAÇÃO]]),DAY(Tabela1[[#This Row],[PUBLICAÇÃO]])-1)</f>
        <v>45343</v>
      </c>
    </row>
    <row r="377" spans="1:11" ht="44.25" customHeight="1">
      <c r="A377" s="50" t="s">
        <v>546</v>
      </c>
      <c r="B377" s="54" t="s">
        <v>547</v>
      </c>
      <c r="C377" s="54" t="s">
        <v>1638</v>
      </c>
      <c r="D377" s="54" t="s">
        <v>549</v>
      </c>
      <c r="E377" s="50" t="s">
        <v>24</v>
      </c>
      <c r="F377" s="57" t="s">
        <v>1639</v>
      </c>
      <c r="G377" s="57" t="s">
        <v>1640</v>
      </c>
      <c r="H377" s="52" t="s">
        <v>1641</v>
      </c>
      <c r="I377" s="53">
        <v>45449</v>
      </c>
      <c r="J377" s="54">
        <f>IF(Tabela1[[#This Row],[TIPO]]="Credenciamento",5,1)</f>
        <v>1</v>
      </c>
      <c r="K377" s="71">
        <f>DATE(YEAR(Tabela1[[#This Row],[PUBLICAÇÃO]])+Tabela1[[#This Row],[PRAZO DE VALIDADE DO ATO AUTORIZATIVO (EM ANOS)]],MONTH(Tabela1[[#This Row],[PUBLICAÇÃO]]),DAY(Tabela1[[#This Row],[PUBLICAÇÃO]])-1)</f>
        <v>45813</v>
      </c>
    </row>
    <row r="378" spans="1:11" ht="42.75" customHeight="1">
      <c r="A378" s="50" t="s">
        <v>135</v>
      </c>
      <c r="B378" s="57" t="s">
        <v>136</v>
      </c>
      <c r="C378" s="92" t="s">
        <v>1642</v>
      </c>
      <c r="D378" s="54" t="s">
        <v>138</v>
      </c>
      <c r="E378" s="50" t="s">
        <v>24</v>
      </c>
      <c r="F378" s="57" t="s">
        <v>255</v>
      </c>
      <c r="G378" s="54" t="s">
        <v>256</v>
      </c>
      <c r="H378" s="52" t="s">
        <v>1643</v>
      </c>
      <c r="I378" s="53">
        <v>45111</v>
      </c>
      <c r="J378" s="90">
        <f>IF(Tabela1[[#This Row],[TIPO]]="Credenciamento",5,1)</f>
        <v>1</v>
      </c>
      <c r="K378" s="71">
        <f>DATE(YEAR(Tabela1[[#This Row],[PUBLICAÇÃO]])+Tabela1[[#This Row],[PRAZO DE VALIDADE DO ATO AUTORIZATIVO (EM ANOS)]],MONTH(Tabela1[[#This Row],[PUBLICAÇÃO]]),DAY(Tabela1[[#This Row],[PUBLICAÇÃO]])-1)</f>
        <v>45476</v>
      </c>
    </row>
    <row r="379" spans="1:11" ht="18" customHeight="1">
      <c r="A379" s="50" t="s">
        <v>613</v>
      </c>
      <c r="B379" s="54" t="s">
        <v>981</v>
      </c>
      <c r="C379" s="54" t="s">
        <v>1644</v>
      </c>
      <c r="D379" s="54" t="s">
        <v>616</v>
      </c>
      <c r="E379" s="50" t="s">
        <v>24</v>
      </c>
      <c r="F379" s="57" t="s">
        <v>932</v>
      </c>
      <c r="G379" s="57" t="s">
        <v>1645</v>
      </c>
      <c r="H379" s="52" t="s">
        <v>1646</v>
      </c>
      <c r="I379" s="53">
        <v>44683</v>
      </c>
      <c r="J379" s="54">
        <f>IF(Tabela1[[#This Row],[TIPO]]="Credenciamento",5,1)</f>
        <v>1</v>
      </c>
      <c r="K379" s="71">
        <f>DATE(YEAR(Tabela1[[#This Row],[PUBLICAÇÃO]])+Tabela1[[#This Row],[PRAZO DE VALIDADE DO ATO AUTORIZATIVO (EM ANOS)]],MONTH(Tabela1[[#This Row],[PUBLICAÇÃO]]),DAY(Tabela1[[#This Row],[PUBLICAÇÃO]])-1)</f>
        <v>45047</v>
      </c>
    </row>
    <row r="380" spans="1:11" ht="26.25" customHeight="1">
      <c r="A380" s="50" t="s">
        <v>163</v>
      </c>
      <c r="B380" s="54" t="s">
        <v>164</v>
      </c>
      <c r="C380" s="54" t="s">
        <v>1647</v>
      </c>
      <c r="D380" s="54" t="s">
        <v>166</v>
      </c>
      <c r="E380" s="50" t="s">
        <v>24</v>
      </c>
      <c r="F380" s="57" t="s">
        <v>1648</v>
      </c>
      <c r="G380" s="54" t="s">
        <v>1616</v>
      </c>
      <c r="H380" s="52" t="s">
        <v>1649</v>
      </c>
      <c r="I380" s="53">
        <v>45405</v>
      </c>
      <c r="J380" s="54">
        <f>IF(Tabela1[[#This Row],[TIPO]]="Credenciamento",5,1)</f>
        <v>1</v>
      </c>
      <c r="K380" s="71">
        <f>DATE(YEAR(Tabela1[[#This Row],[PUBLICAÇÃO]])+Tabela1[[#This Row],[PRAZO DE VALIDADE DO ATO AUTORIZATIVO (EM ANOS)]],MONTH(Tabela1[[#This Row],[PUBLICAÇÃO]]),DAY(Tabela1[[#This Row],[PUBLICAÇÃO]])-1)</f>
        <v>45769</v>
      </c>
    </row>
    <row r="381" spans="1:11" ht="16.5" customHeight="1">
      <c r="A381" s="50" t="s">
        <v>862</v>
      </c>
      <c r="B381" s="57" t="s">
        <v>1650</v>
      </c>
      <c r="C381" s="54" t="s">
        <v>1651</v>
      </c>
      <c r="D381" s="54" t="s">
        <v>865</v>
      </c>
      <c r="E381" s="50" t="s">
        <v>24</v>
      </c>
      <c r="F381" s="57" t="s">
        <v>358</v>
      </c>
      <c r="G381" s="54" t="s">
        <v>359</v>
      </c>
      <c r="H381" s="52" t="s">
        <v>1652</v>
      </c>
      <c r="I381" s="53">
        <v>45015</v>
      </c>
      <c r="J381" s="54">
        <f>IF(Tabela1[[#This Row],[TIPO]]="Credenciamento",5,1)</f>
        <v>1</v>
      </c>
      <c r="K381" s="71">
        <f>DATE(YEAR(Tabela1[[#This Row],[PUBLICAÇÃO]])+Tabela1[[#This Row],[PRAZO DE VALIDADE DO ATO AUTORIZATIVO (EM ANOS)]],MONTH(Tabela1[[#This Row],[PUBLICAÇÃO]]),DAY(Tabela1[[#This Row],[PUBLICAÇÃO]])-1)</f>
        <v>45380</v>
      </c>
    </row>
    <row r="382" spans="1:11" ht="27" customHeight="1">
      <c r="A382" s="50" t="s">
        <v>232</v>
      </c>
      <c r="B382" s="57" t="s">
        <v>233</v>
      </c>
      <c r="C382" s="54" t="s">
        <v>1653</v>
      </c>
      <c r="D382" s="54" t="s">
        <v>235</v>
      </c>
      <c r="E382" s="50" t="s">
        <v>24</v>
      </c>
      <c r="F382" s="57" t="s">
        <v>985</v>
      </c>
      <c r="G382" s="54" t="s">
        <v>986</v>
      </c>
      <c r="H382" s="52" t="s">
        <v>1654</v>
      </c>
      <c r="I382" s="53">
        <v>45015</v>
      </c>
      <c r="J382" s="54">
        <f>IF(Tabela1[[#This Row],[TIPO]]="Credenciamento",5,1)</f>
        <v>1</v>
      </c>
      <c r="K382" s="71">
        <f>DATE(YEAR(Tabela1[[#This Row],[PUBLICAÇÃO]])+Tabela1[[#This Row],[PRAZO DE VALIDADE DO ATO AUTORIZATIVO (EM ANOS)]],MONTH(Tabela1[[#This Row],[PUBLICAÇÃO]]),DAY(Tabela1[[#This Row],[PUBLICAÇÃO]])-1)</f>
        <v>45380</v>
      </c>
    </row>
    <row r="383" spans="1:11" ht="47.25">
      <c r="A383" s="83" t="s">
        <v>729</v>
      </c>
      <c r="B383" s="84" t="s">
        <v>730</v>
      </c>
      <c r="C383" s="85" t="s">
        <v>1655</v>
      </c>
      <c r="D383" s="81" t="s">
        <v>732</v>
      </c>
      <c r="E383" s="50" t="s">
        <v>24</v>
      </c>
      <c r="F383" s="113" t="s">
        <v>1656</v>
      </c>
      <c r="G383" s="95" t="s">
        <v>1657</v>
      </c>
      <c r="H383" s="52" t="s">
        <v>1658</v>
      </c>
      <c r="I383" s="53">
        <v>45051</v>
      </c>
      <c r="J383" s="54">
        <f>IF(Tabela1[[#This Row],[TIPO]]="Credenciamento",5,1)</f>
        <v>1</v>
      </c>
      <c r="K383" s="70">
        <f>DATE(YEAR(Tabela1[[#This Row],[PUBLICAÇÃO]])+Tabela1[[#This Row],[PRAZO DE VALIDADE DO ATO AUTORIZATIVO (EM ANOS)]],MONTH(Tabela1[[#This Row],[PUBLICAÇÃO]]),DAY(Tabela1[[#This Row],[PUBLICAÇÃO]])-1)</f>
        <v>45416</v>
      </c>
    </row>
    <row r="384" spans="1:11" ht="45">
      <c r="A384" s="50" t="s">
        <v>729</v>
      </c>
      <c r="B384" s="95" t="s">
        <v>730</v>
      </c>
      <c r="C384" s="81" t="s">
        <v>1659</v>
      </c>
      <c r="D384" s="81" t="s">
        <v>732</v>
      </c>
      <c r="E384" s="50" t="s">
        <v>24</v>
      </c>
      <c r="F384" s="81" t="s">
        <v>1660</v>
      </c>
      <c r="G384" s="95" t="s">
        <v>1661</v>
      </c>
      <c r="H384" s="52" t="s">
        <v>1662</v>
      </c>
      <c r="I384" s="53">
        <v>45449</v>
      </c>
      <c r="J384" s="54">
        <f>IF(Tabela1[[#This Row],[TIPO]]="Credenciamento",5,1)</f>
        <v>1</v>
      </c>
      <c r="K384" s="70">
        <f>DATE(YEAR(Tabela1[[#This Row],[PUBLICAÇÃO]])+Tabela1[[#This Row],[PRAZO DE VALIDADE DO ATO AUTORIZATIVO (EM ANOS)]],MONTH(Tabela1[[#This Row],[PUBLICAÇÃO]]),DAY(Tabela1[[#This Row],[PUBLICAÇÃO]])-1)</f>
        <v>45813</v>
      </c>
    </row>
    <row r="385" spans="1:11">
      <c r="A385" s="50" t="s">
        <v>1244</v>
      </c>
      <c r="B385" s="81" t="s">
        <v>1663</v>
      </c>
      <c r="C385" s="81" t="s">
        <v>1664</v>
      </c>
      <c r="D385" s="81" t="s">
        <v>1247</v>
      </c>
      <c r="E385" s="50" t="s">
        <v>24</v>
      </c>
      <c r="F385" s="81" t="s">
        <v>776</v>
      </c>
      <c r="G385" s="81" t="s">
        <v>777</v>
      </c>
      <c r="H385" s="52" t="s">
        <v>1665</v>
      </c>
      <c r="I385" s="53">
        <v>45051</v>
      </c>
      <c r="J385" s="54">
        <f>IF(Tabela1[[#This Row],[TIPO]]="Credenciamento",5,1)</f>
        <v>1</v>
      </c>
      <c r="K385" s="70">
        <f>DATE(YEAR(Tabela1[[#This Row],[PUBLICAÇÃO]])+Tabela1[[#This Row],[PRAZO DE VALIDADE DO ATO AUTORIZATIVO (EM ANOS)]],MONTH(Tabela1[[#This Row],[PUBLICAÇÃO]]),DAY(Tabela1[[#This Row],[PUBLICAÇÃO]])-1)</f>
        <v>45416</v>
      </c>
    </row>
    <row r="386" spans="1:11">
      <c r="A386" s="50" t="s">
        <v>274</v>
      </c>
      <c r="B386" s="81" t="s">
        <v>275</v>
      </c>
      <c r="C386" s="81" t="s">
        <v>1666</v>
      </c>
      <c r="D386" s="81" t="s">
        <v>277</v>
      </c>
      <c r="E386" s="50" t="s">
        <v>24</v>
      </c>
      <c r="F386" s="81" t="s">
        <v>1667</v>
      </c>
      <c r="G386" s="81" t="s">
        <v>573</v>
      </c>
      <c r="H386" s="52" t="s">
        <v>1668</v>
      </c>
      <c r="I386" s="53">
        <v>45051</v>
      </c>
      <c r="J386" s="54">
        <f>IF(Tabela1[[#This Row],[TIPO]]="Credenciamento",5,1)</f>
        <v>1</v>
      </c>
      <c r="K386" s="70">
        <f>DATE(YEAR(Tabela1[[#This Row],[PUBLICAÇÃO]])+Tabela1[[#This Row],[PRAZO DE VALIDADE DO ATO AUTORIZATIVO (EM ANOS)]],MONTH(Tabela1[[#This Row],[PUBLICAÇÃO]]),DAY(Tabela1[[#This Row],[PUBLICAÇÃO]])-1)</f>
        <v>45416</v>
      </c>
    </row>
    <row r="387" spans="1:11">
      <c r="A387" s="50" t="s">
        <v>60</v>
      </c>
      <c r="B387" s="81" t="s">
        <v>61</v>
      </c>
      <c r="C387" s="81" t="s">
        <v>1669</v>
      </c>
      <c r="D387" s="81" t="s">
        <v>63</v>
      </c>
      <c r="E387" s="50" t="s">
        <v>24</v>
      </c>
      <c r="F387" s="81" t="s">
        <v>1667</v>
      </c>
      <c r="G387" s="81" t="s">
        <v>573</v>
      </c>
      <c r="H387" s="52" t="s">
        <v>1670</v>
      </c>
      <c r="I387" s="53">
        <v>45051</v>
      </c>
      <c r="J387" s="54">
        <f>IF(Tabela1[[#This Row],[TIPO]]="Credenciamento",5,1)</f>
        <v>1</v>
      </c>
      <c r="K387" s="70">
        <f>DATE(YEAR(Tabela1[[#This Row],[PUBLICAÇÃO]])+Tabela1[[#This Row],[PRAZO DE VALIDADE DO ATO AUTORIZATIVO (EM ANOS)]],MONTH(Tabela1[[#This Row],[PUBLICAÇÃO]]),DAY(Tabela1[[#This Row],[PUBLICAÇÃO]])-1)</f>
        <v>45416</v>
      </c>
    </row>
    <row r="388" spans="1:11">
      <c r="A388" s="50" t="s">
        <v>1244</v>
      </c>
      <c r="B388" s="81" t="s">
        <v>1671</v>
      </c>
      <c r="C388" s="81" t="s">
        <v>1672</v>
      </c>
      <c r="D388" s="81" t="s">
        <v>1247</v>
      </c>
      <c r="E388" s="50" t="s">
        <v>24</v>
      </c>
      <c r="F388" s="81" t="s">
        <v>1673</v>
      </c>
      <c r="G388" s="81" t="s">
        <v>1674</v>
      </c>
      <c r="H388" s="52" t="s">
        <v>1675</v>
      </c>
      <c r="I388" s="53">
        <v>45449</v>
      </c>
      <c r="J388" s="54">
        <f>IF(Tabela1[[#This Row],[TIPO]]="Credenciamento",5,1)</f>
        <v>1</v>
      </c>
      <c r="K388" s="70">
        <f>DATE(YEAR(Tabela1[[#This Row],[PUBLICAÇÃO]])+Tabela1[[#This Row],[PRAZO DE VALIDADE DO ATO AUTORIZATIVO (EM ANOS)]],MONTH(Tabela1[[#This Row],[PUBLICAÇÃO]]),DAY(Tabela1[[#This Row],[PUBLICAÇÃO]])-1)</f>
        <v>45813</v>
      </c>
    </row>
    <row r="389" spans="1:11" ht="60">
      <c r="A389" s="50" t="s">
        <v>895</v>
      </c>
      <c r="B389" s="81" t="s">
        <v>896</v>
      </c>
      <c r="C389" s="81" t="s">
        <v>1676</v>
      </c>
      <c r="D389" s="81" t="s">
        <v>898</v>
      </c>
      <c r="E389" s="50" t="s">
        <v>24</v>
      </c>
      <c r="F389" s="95" t="s">
        <v>1677</v>
      </c>
      <c r="G389" s="95" t="s">
        <v>1657</v>
      </c>
      <c r="H389" s="52" t="s">
        <v>1678</v>
      </c>
      <c r="I389" s="53">
        <v>45387</v>
      </c>
      <c r="J389" s="54">
        <f>IF(Tabela1[[#This Row],[TIPO]]="Credenciamento",5,1)</f>
        <v>1</v>
      </c>
      <c r="K389" s="70">
        <f>DATE(YEAR(Tabela1[[#This Row],[PUBLICAÇÃO]])+Tabela1[[#This Row],[PRAZO DE VALIDADE DO ATO AUTORIZATIVO (EM ANOS)]],MONTH(Tabela1[[#This Row],[PUBLICAÇÃO]]),DAY(Tabela1[[#This Row],[PUBLICAÇÃO]])-1)</f>
        <v>45751</v>
      </c>
    </row>
    <row r="390" spans="1:11">
      <c r="A390" s="50" t="s">
        <v>895</v>
      </c>
      <c r="B390" s="81" t="s">
        <v>896</v>
      </c>
      <c r="C390" s="81" t="s">
        <v>1679</v>
      </c>
      <c r="D390" s="81" t="s">
        <v>898</v>
      </c>
      <c r="E390" s="50" t="s">
        <v>24</v>
      </c>
      <c r="F390" s="81" t="s">
        <v>784</v>
      </c>
      <c r="G390" s="81" t="s">
        <v>785</v>
      </c>
      <c r="H390" s="52" t="s">
        <v>1680</v>
      </c>
      <c r="I390" s="53">
        <v>45387</v>
      </c>
      <c r="J390" s="54">
        <f>IF(Tabela1[[#This Row],[TIPO]]="Credenciamento",5,1)</f>
        <v>1</v>
      </c>
      <c r="K390" s="70">
        <f>DATE(YEAR(Tabela1[[#This Row],[PUBLICAÇÃO]])+Tabela1[[#This Row],[PRAZO DE VALIDADE DO ATO AUTORIZATIVO (EM ANOS)]],MONTH(Tabela1[[#This Row],[PUBLICAÇÃO]]),DAY(Tabela1[[#This Row],[PUBLICAÇÃO]])-1)</f>
        <v>45751</v>
      </c>
    </row>
    <row r="391" spans="1:11" ht="30">
      <c r="A391" s="50" t="s">
        <v>60</v>
      </c>
      <c r="B391" s="51" t="s">
        <v>1681</v>
      </c>
      <c r="C391" s="50" t="s">
        <v>1682</v>
      </c>
      <c r="D391" s="50" t="s">
        <v>1515</v>
      </c>
      <c r="E391" s="50" t="s">
        <v>24</v>
      </c>
      <c r="F391" s="51" t="s">
        <v>1683</v>
      </c>
      <c r="G391" s="50" t="s">
        <v>1485</v>
      </c>
      <c r="H391" s="52" t="s">
        <v>1684</v>
      </c>
      <c r="I391" s="53">
        <v>45111</v>
      </c>
      <c r="J391" s="90">
        <f>IF(Tabela1[[#This Row],[TIPO]]="Credenciamento",5,1)</f>
        <v>1</v>
      </c>
      <c r="K391" s="70">
        <f>DATE(YEAR(Tabela1[[#This Row],[PUBLICAÇÃO]])+Tabela1[[#This Row],[PRAZO DE VALIDADE DO ATO AUTORIZATIVO (EM ANOS)]],MONTH(Tabela1[[#This Row],[PUBLICAÇÃO]]),DAY(Tabela1[[#This Row],[PUBLICAÇÃO]])-1)</f>
        <v>45476</v>
      </c>
    </row>
    <row r="392" spans="1:11" ht="30">
      <c r="A392" s="50" t="s">
        <v>546</v>
      </c>
      <c r="B392" s="81" t="s">
        <v>547</v>
      </c>
      <c r="C392" s="81" t="s">
        <v>1685</v>
      </c>
      <c r="D392" s="50" t="s">
        <v>549</v>
      </c>
      <c r="E392" s="50" t="s">
        <v>24</v>
      </c>
      <c r="F392" s="51" t="s">
        <v>1686</v>
      </c>
      <c r="G392" s="50" t="s">
        <v>1687</v>
      </c>
      <c r="H392" s="52" t="s">
        <v>1688</v>
      </c>
      <c r="I392" s="53">
        <v>45405</v>
      </c>
      <c r="J392" s="54">
        <f>IF(Tabela1[[#This Row],[TIPO]]="Credenciamento",5,1)</f>
        <v>1</v>
      </c>
      <c r="K392" s="70">
        <f>DATE(YEAR(Tabela1[[#This Row],[PUBLICAÇÃO]])+Tabela1[[#This Row],[PRAZO DE VALIDADE DO ATO AUTORIZATIVO (EM ANOS)]],MONTH(Tabela1[[#This Row],[PUBLICAÇÃO]]),DAY(Tabela1[[#This Row],[PUBLICAÇÃO]])-1)</f>
        <v>45769</v>
      </c>
    </row>
    <row r="393" spans="1:11" ht="30">
      <c r="A393" s="94" t="s">
        <v>546</v>
      </c>
      <c r="B393" s="51" t="s">
        <v>547</v>
      </c>
      <c r="C393" s="50" t="s">
        <v>1689</v>
      </c>
      <c r="D393" s="50" t="s">
        <v>549</v>
      </c>
      <c r="E393" s="50" t="s">
        <v>24</v>
      </c>
      <c r="F393" s="51" t="s">
        <v>1690</v>
      </c>
      <c r="G393" s="50" t="s">
        <v>1691</v>
      </c>
      <c r="H393" s="52" t="s">
        <v>1692</v>
      </c>
      <c r="I393" s="53">
        <v>45405</v>
      </c>
      <c r="J393" s="54">
        <f>IF(Tabela1[[#This Row],[TIPO]]="Credenciamento",5,1)</f>
        <v>1</v>
      </c>
      <c r="K393" s="70">
        <f>DATE(YEAR(Tabela1[[#This Row],[PUBLICAÇÃO]])+Tabela1[[#This Row],[PRAZO DE VALIDADE DO ATO AUTORIZATIVO (EM ANOS)]],MONTH(Tabela1[[#This Row],[PUBLICAÇÃO]]),DAY(Tabela1[[#This Row],[PUBLICAÇÃO]])-1)</f>
        <v>45769</v>
      </c>
    </row>
    <row r="394" spans="1:11" ht="30">
      <c r="A394" s="50" t="s">
        <v>170</v>
      </c>
      <c r="B394" s="51" t="s">
        <v>1693</v>
      </c>
      <c r="C394" s="50" t="s">
        <v>1694</v>
      </c>
      <c r="D394" s="81" t="s">
        <v>173</v>
      </c>
      <c r="E394" s="50" t="s">
        <v>24</v>
      </c>
      <c r="F394" s="51" t="s">
        <v>1695</v>
      </c>
      <c r="G394" s="50" t="s">
        <v>1696</v>
      </c>
      <c r="H394" s="52" t="s">
        <v>1697</v>
      </c>
      <c r="I394" s="53">
        <v>45405</v>
      </c>
      <c r="J394" s="54">
        <f>IF(Tabela1[[#This Row],[TIPO]]="Credenciamento",5,1)</f>
        <v>1</v>
      </c>
      <c r="K394" s="70">
        <f>DATE(YEAR(Tabela1[[#This Row],[PUBLICAÇÃO]])+Tabela1[[#This Row],[PRAZO DE VALIDADE DO ATO AUTORIZATIVO (EM ANOS)]],MONTH(Tabela1[[#This Row],[PUBLICAÇÃO]]),DAY(Tabela1[[#This Row],[PUBLICAÇÃO]])-1)</f>
        <v>45769</v>
      </c>
    </row>
    <row r="395" spans="1:11" ht="30">
      <c r="A395" s="50" t="s">
        <v>734</v>
      </c>
      <c r="B395" s="51" t="s">
        <v>1698</v>
      </c>
      <c r="C395" s="50" t="s">
        <v>1699</v>
      </c>
      <c r="D395" s="50" t="s">
        <v>737</v>
      </c>
      <c r="E395" s="50" t="s">
        <v>24</v>
      </c>
      <c r="F395" s="51" t="s">
        <v>1700</v>
      </c>
      <c r="G395" s="50" t="s">
        <v>1696</v>
      </c>
      <c r="H395" s="52" t="s">
        <v>1701</v>
      </c>
      <c r="I395" s="53">
        <v>45111</v>
      </c>
      <c r="J395" s="90">
        <f>IF(Tabela1[[#This Row],[TIPO]]="Credenciamento",5,1)</f>
        <v>1</v>
      </c>
      <c r="K395" s="70">
        <f>DATE(YEAR(Tabela1[[#This Row],[PUBLICAÇÃO]])+Tabela1[[#This Row],[PRAZO DE VALIDADE DO ATO AUTORIZATIVO (EM ANOS)]],MONTH(Tabela1[[#This Row],[PUBLICAÇÃO]]),DAY(Tabela1[[#This Row],[PUBLICAÇÃO]])-1)</f>
        <v>45476</v>
      </c>
    </row>
    <row r="396" spans="1:11" ht="30">
      <c r="A396" s="50" t="s">
        <v>1702</v>
      </c>
      <c r="B396" s="95" t="s">
        <v>97</v>
      </c>
      <c r="C396" s="50" t="s">
        <v>1703</v>
      </c>
      <c r="D396" s="81" t="s">
        <v>99</v>
      </c>
      <c r="E396" s="50" t="s">
        <v>24</v>
      </c>
      <c r="F396" s="95" t="s">
        <v>1673</v>
      </c>
      <c r="G396" s="50" t="s">
        <v>1674</v>
      </c>
      <c r="H396" s="52" t="s">
        <v>1704</v>
      </c>
      <c r="I396" s="53">
        <v>45111</v>
      </c>
      <c r="J396" s="90">
        <f>IF(Tabela1[[#This Row],[TIPO]]="Credenciamento",5,1)</f>
        <v>1</v>
      </c>
      <c r="K396" s="70">
        <f>DATE(YEAR(Tabela1[[#This Row],[PUBLICAÇÃO]])+Tabela1[[#This Row],[PRAZO DE VALIDADE DO ATO AUTORIZATIVO (EM ANOS)]],MONTH(Tabela1[[#This Row],[PUBLICAÇÃO]]),DAY(Tabela1[[#This Row],[PUBLICAÇÃO]])-1)</f>
        <v>45476</v>
      </c>
    </row>
    <row r="397" spans="1:11" ht="30">
      <c r="A397" s="50" t="s">
        <v>734</v>
      </c>
      <c r="B397" s="51" t="s">
        <v>1698</v>
      </c>
      <c r="C397" s="81" t="s">
        <v>1705</v>
      </c>
      <c r="D397" s="50" t="s">
        <v>737</v>
      </c>
      <c r="E397" s="50" t="s">
        <v>24</v>
      </c>
      <c r="F397" s="51" t="s">
        <v>1673</v>
      </c>
      <c r="G397" s="50" t="s">
        <v>1674</v>
      </c>
      <c r="H397" s="52" t="s">
        <v>1706</v>
      </c>
      <c r="I397" s="53">
        <v>45111</v>
      </c>
      <c r="J397" s="90">
        <f>IF(Tabela1[[#This Row],[TIPO]]="Credenciamento",5,1)</f>
        <v>1</v>
      </c>
      <c r="K397" s="70">
        <f>DATE(YEAR(Tabela1[[#This Row],[PUBLICAÇÃO]])+Tabela1[[#This Row],[PRAZO DE VALIDADE DO ATO AUTORIZATIVO (EM ANOS)]],MONTH(Tabela1[[#This Row],[PUBLICAÇÃO]]),DAY(Tabela1[[#This Row],[PUBLICAÇÃO]])-1)</f>
        <v>45476</v>
      </c>
    </row>
    <row r="398" spans="1:11" ht="30">
      <c r="A398" s="50" t="s">
        <v>734</v>
      </c>
      <c r="B398" s="51" t="s">
        <v>735</v>
      </c>
      <c r="C398" s="81" t="s">
        <v>1707</v>
      </c>
      <c r="D398" s="50" t="s">
        <v>1708</v>
      </c>
      <c r="E398" s="50" t="s">
        <v>24</v>
      </c>
      <c r="F398" s="95" t="s">
        <v>1709</v>
      </c>
      <c r="G398" s="50" t="s">
        <v>1710</v>
      </c>
      <c r="H398" s="52" t="s">
        <v>1711</v>
      </c>
      <c r="I398" s="53">
        <v>45111</v>
      </c>
      <c r="J398" s="90">
        <f>IF(Tabela1[[#This Row],[TIPO]]="Credenciamento",5,1)</f>
        <v>1</v>
      </c>
      <c r="K398" s="70">
        <f>DATE(YEAR(Tabela1[[#This Row],[PUBLICAÇÃO]])+Tabela1[[#This Row],[PRAZO DE VALIDADE DO ATO AUTORIZATIVO (EM ANOS)]],MONTH(Tabela1[[#This Row],[PUBLICAÇÃO]]),DAY(Tabela1[[#This Row],[PUBLICAÇÃO]])-1)</f>
        <v>45476</v>
      </c>
    </row>
    <row r="399" spans="1:11" ht="30">
      <c r="A399" s="50" t="s">
        <v>734</v>
      </c>
      <c r="B399" s="51" t="s">
        <v>735</v>
      </c>
      <c r="C399" s="50" t="s">
        <v>1712</v>
      </c>
      <c r="D399" s="50" t="s">
        <v>1708</v>
      </c>
      <c r="E399" s="50" t="s">
        <v>24</v>
      </c>
      <c r="F399" s="51" t="s">
        <v>1713</v>
      </c>
      <c r="G399" s="50" t="s">
        <v>1714</v>
      </c>
      <c r="H399" s="52" t="s">
        <v>1715</v>
      </c>
      <c r="I399" s="53">
        <v>45111</v>
      </c>
      <c r="J399" s="90">
        <f>IF(Tabela1[[#This Row],[TIPO]]="Credenciamento",5,1)</f>
        <v>1</v>
      </c>
      <c r="K399" s="70">
        <f>DATE(YEAR(Tabela1[[#This Row],[PUBLICAÇÃO]])+Tabela1[[#This Row],[PRAZO DE VALIDADE DO ATO AUTORIZATIVO (EM ANOS)]],MONTH(Tabela1[[#This Row],[PUBLICAÇÃO]]),DAY(Tabela1[[#This Row],[PUBLICAÇÃO]])-1)</f>
        <v>45476</v>
      </c>
    </row>
    <row r="400" spans="1:11" ht="45">
      <c r="A400" s="94" t="s">
        <v>529</v>
      </c>
      <c r="B400" s="51" t="s">
        <v>530</v>
      </c>
      <c r="C400" s="50" t="s">
        <v>1716</v>
      </c>
      <c r="D400" s="50" t="s">
        <v>532</v>
      </c>
      <c r="E400" s="50" t="s">
        <v>24</v>
      </c>
      <c r="F400" s="51" t="s">
        <v>1717</v>
      </c>
      <c r="G400" s="51" t="s">
        <v>1718</v>
      </c>
      <c r="H400" s="52" t="s">
        <v>1719</v>
      </c>
      <c r="I400" s="53">
        <v>45111</v>
      </c>
      <c r="J400" s="90">
        <f>IF(Tabela1[[#This Row],[TIPO]]="Credenciamento",5,1)</f>
        <v>1</v>
      </c>
      <c r="K400" s="70">
        <f>DATE(YEAR(Tabela1[[#This Row],[PUBLICAÇÃO]])+Tabela1[[#This Row],[PRAZO DE VALIDADE DO ATO AUTORIZATIVO (EM ANOS)]],MONTH(Tabela1[[#This Row],[PUBLICAÇÃO]]),DAY(Tabela1[[#This Row],[PUBLICAÇÃO]])-1)</f>
        <v>45476</v>
      </c>
    </row>
    <row r="401" spans="1:11" ht="30">
      <c r="A401" s="50" t="s">
        <v>613</v>
      </c>
      <c r="B401" s="92" t="s">
        <v>981</v>
      </c>
      <c r="C401" s="50" t="s">
        <v>1720</v>
      </c>
      <c r="D401" s="50" t="s">
        <v>616</v>
      </c>
      <c r="E401" s="50" t="s">
        <v>24</v>
      </c>
      <c r="F401" s="51" t="s">
        <v>1721</v>
      </c>
      <c r="G401" s="50" t="s">
        <v>396</v>
      </c>
      <c r="H401" s="52" t="s">
        <v>1722</v>
      </c>
      <c r="I401" s="53">
        <v>45142</v>
      </c>
      <c r="J401" s="54">
        <f>IF(Tabela1[[#This Row],[TIPO]]="Credenciamento",5,1)</f>
        <v>1</v>
      </c>
      <c r="K401" s="70">
        <f>DATE(YEAR(Tabela1[[#This Row],[PUBLICAÇÃO]])+Tabela1[[#This Row],[PRAZO DE VALIDADE DO ATO AUTORIZATIVO (EM ANOS)]],MONTH(Tabela1[[#This Row],[PUBLICAÇÃO]]),DAY(Tabela1[[#This Row],[PUBLICAÇÃO]])-1)</f>
        <v>45507</v>
      </c>
    </row>
    <row r="402" spans="1:11" ht="30">
      <c r="A402" s="50" t="s">
        <v>96</v>
      </c>
      <c r="B402" s="51" t="s">
        <v>1723</v>
      </c>
      <c r="C402" s="50" t="s">
        <v>1724</v>
      </c>
      <c r="D402" s="50" t="s">
        <v>1725</v>
      </c>
      <c r="E402" s="50" t="s">
        <v>24</v>
      </c>
      <c r="F402" s="51" t="s">
        <v>1726</v>
      </c>
      <c r="G402" s="50" t="s">
        <v>1727</v>
      </c>
      <c r="H402" s="52" t="s">
        <v>1728</v>
      </c>
      <c r="I402" s="53">
        <v>45142</v>
      </c>
      <c r="J402" s="54">
        <f>IF(Tabela1[[#This Row],[TIPO]]="Credenciamento",5,1)</f>
        <v>1</v>
      </c>
      <c r="K402" s="70">
        <f>DATE(YEAR(Tabela1[[#This Row],[PUBLICAÇÃO]])+Tabela1[[#This Row],[PRAZO DE VALIDADE DO ATO AUTORIZATIVO (EM ANOS)]],MONTH(Tabela1[[#This Row],[PUBLICAÇÃO]]),DAY(Tabela1[[#This Row],[PUBLICAÇÃO]])-1)</f>
        <v>45507</v>
      </c>
    </row>
    <row r="403" spans="1:11" ht="30">
      <c r="A403" s="50" t="s">
        <v>60</v>
      </c>
      <c r="B403" s="51" t="s">
        <v>1729</v>
      </c>
      <c r="C403" s="50" t="s">
        <v>1730</v>
      </c>
      <c r="D403" s="50" t="s">
        <v>63</v>
      </c>
      <c r="E403" s="50" t="s">
        <v>24</v>
      </c>
      <c r="F403" s="51" t="s">
        <v>1529</v>
      </c>
      <c r="G403" s="50" t="s">
        <v>945</v>
      </c>
      <c r="H403" s="52" t="s">
        <v>1731</v>
      </c>
      <c r="I403" s="53">
        <v>45142</v>
      </c>
      <c r="J403" s="54">
        <f>IF(Tabela1[[#This Row],[TIPO]]="Credenciamento",5,1)</f>
        <v>1</v>
      </c>
      <c r="K403" s="70">
        <f>DATE(YEAR(Tabela1[[#This Row],[PUBLICAÇÃO]])+Tabela1[[#This Row],[PRAZO DE VALIDADE DO ATO AUTORIZATIVO (EM ANOS)]],MONTH(Tabela1[[#This Row],[PUBLICAÇÃO]]),DAY(Tabela1[[#This Row],[PUBLICAÇÃO]])-1)</f>
        <v>45507</v>
      </c>
    </row>
    <row r="404" spans="1:11" ht="30">
      <c r="A404" s="50" t="s">
        <v>199</v>
      </c>
      <c r="B404" s="51" t="s">
        <v>1732</v>
      </c>
      <c r="C404" s="50" t="s">
        <v>1733</v>
      </c>
      <c r="D404" s="50" t="s">
        <v>202</v>
      </c>
      <c r="E404" s="50" t="s">
        <v>24</v>
      </c>
      <c r="F404" s="51" t="s">
        <v>1734</v>
      </c>
      <c r="G404" s="51" t="s">
        <v>1735</v>
      </c>
      <c r="H404" s="52" t="s">
        <v>1736</v>
      </c>
      <c r="I404" s="53">
        <v>45166</v>
      </c>
      <c r="J404" s="54">
        <f>IF(Tabela1[[#This Row],[TIPO]]="Credenciamento",5,1)</f>
        <v>1</v>
      </c>
      <c r="K404" s="70">
        <f>DATE(YEAR(Tabela1[[#This Row],[PUBLICAÇÃO]])+Tabela1[[#This Row],[PRAZO DE VALIDADE DO ATO AUTORIZATIVO (EM ANOS)]],MONTH(Tabela1[[#This Row],[PUBLICAÇÃO]]),DAY(Tabela1[[#This Row],[PUBLICAÇÃO]])-1)</f>
        <v>45531</v>
      </c>
    </row>
    <row r="405" spans="1:11" ht="30">
      <c r="A405" s="50" t="s">
        <v>729</v>
      </c>
      <c r="B405" s="51" t="s">
        <v>1737</v>
      </c>
      <c r="C405" s="50" t="s">
        <v>1738</v>
      </c>
      <c r="D405" s="50" t="s">
        <v>732</v>
      </c>
      <c r="E405" s="50" t="s">
        <v>24</v>
      </c>
      <c r="F405" s="51" t="s">
        <v>985</v>
      </c>
      <c r="G405" s="50" t="s">
        <v>986</v>
      </c>
      <c r="H405" s="52" t="s">
        <v>1739</v>
      </c>
      <c r="I405" s="53">
        <v>45293</v>
      </c>
      <c r="J405" s="54">
        <f>IF(Tabela1[[#This Row],[TIPO]]="Credenciamento",5,1)</f>
        <v>1</v>
      </c>
      <c r="K405" s="70">
        <f>DATE(YEAR(Tabela1[[#This Row],[PUBLICAÇÃO]])+Tabela1[[#This Row],[PRAZO DE VALIDADE DO ATO AUTORIZATIVO (EM ANOS)]],MONTH(Tabela1[[#This Row],[PUBLICAÇÃO]]),DAY(Tabela1[[#This Row],[PUBLICAÇÃO]])-1)</f>
        <v>45658</v>
      </c>
    </row>
    <row r="406" spans="1:11" ht="30">
      <c r="A406" s="50" t="s">
        <v>1208</v>
      </c>
      <c r="B406" s="51" t="s">
        <v>1209</v>
      </c>
      <c r="C406" s="50" t="s">
        <v>1740</v>
      </c>
      <c r="D406" s="50" t="s">
        <v>1211</v>
      </c>
      <c r="E406" s="50" t="s">
        <v>24</v>
      </c>
      <c r="F406" s="51" t="s">
        <v>1128</v>
      </c>
      <c r="G406" s="50" t="s">
        <v>343</v>
      </c>
      <c r="H406" s="52" t="s">
        <v>1741</v>
      </c>
      <c r="I406" s="53">
        <v>44868</v>
      </c>
      <c r="J406" s="90">
        <f>IF(Tabela1[[#This Row],[TIPO]]="Credenciamento",5,1)</f>
        <v>1</v>
      </c>
      <c r="K406" s="70">
        <f>DATE(YEAR(Tabela1[[#This Row],[PUBLICAÇÃO]])+Tabela1[[#This Row],[PRAZO DE VALIDADE DO ATO AUTORIZATIVO (EM ANOS)]],MONTH(Tabela1[[#This Row],[PUBLICAÇÃO]]),DAY(Tabela1[[#This Row],[PUBLICAÇÃO]])-1)</f>
        <v>45232</v>
      </c>
    </row>
    <row r="407" spans="1:11" ht="30">
      <c r="A407" s="50" t="s">
        <v>613</v>
      </c>
      <c r="B407" s="51" t="s">
        <v>981</v>
      </c>
      <c r="C407" s="50" t="s">
        <v>1742</v>
      </c>
      <c r="D407" s="50" t="s">
        <v>616</v>
      </c>
      <c r="E407" s="50" t="s">
        <v>24</v>
      </c>
      <c r="F407" s="51" t="s">
        <v>224</v>
      </c>
      <c r="G407" s="50" t="s">
        <v>225</v>
      </c>
      <c r="H407" s="52" t="s">
        <v>1743</v>
      </c>
      <c r="I407" s="53">
        <v>45166</v>
      </c>
      <c r="J407" s="54">
        <f>IF(Tabela1[[#This Row],[TIPO]]="Credenciamento",5,1)</f>
        <v>1</v>
      </c>
      <c r="K407" s="70">
        <f>DATE(YEAR(Tabela1[[#This Row],[PUBLICAÇÃO]])+Tabela1[[#This Row],[PRAZO DE VALIDADE DO ATO AUTORIZATIVO (EM ANOS)]],MONTH(Tabela1[[#This Row],[PUBLICAÇÃO]]),DAY(Tabela1[[#This Row],[PUBLICAÇÃO]])-1)</f>
        <v>45531</v>
      </c>
    </row>
    <row r="408" spans="1:11" ht="30">
      <c r="A408" s="50" t="s">
        <v>35</v>
      </c>
      <c r="B408" s="51" t="s">
        <v>36</v>
      </c>
      <c r="C408" s="50" t="s">
        <v>1744</v>
      </c>
      <c r="D408" s="50" t="s">
        <v>38</v>
      </c>
      <c r="E408" s="50" t="s">
        <v>24</v>
      </c>
      <c r="F408" s="51" t="s">
        <v>255</v>
      </c>
      <c r="G408" s="50" t="s">
        <v>256</v>
      </c>
      <c r="H408" s="52" t="s">
        <v>1745</v>
      </c>
      <c r="I408" s="53">
        <v>45166</v>
      </c>
      <c r="J408" s="54">
        <f>IF(Tabela1[[#This Row],[TIPO]]="Credenciamento",5,1)</f>
        <v>1</v>
      </c>
      <c r="K408" s="70">
        <f>DATE(YEAR(Tabela1[[#This Row],[PUBLICAÇÃO]])+Tabela1[[#This Row],[PRAZO DE VALIDADE DO ATO AUTORIZATIVO (EM ANOS)]],MONTH(Tabela1[[#This Row],[PUBLICAÇÃO]]),DAY(Tabela1[[#This Row],[PUBLICAÇÃO]])-1)</f>
        <v>45531</v>
      </c>
    </row>
    <row r="409" spans="1:11" ht="45">
      <c r="A409" s="50" t="s">
        <v>546</v>
      </c>
      <c r="B409" s="51" t="s">
        <v>1291</v>
      </c>
      <c r="C409" s="50" t="s">
        <v>1746</v>
      </c>
      <c r="D409" s="50" t="s">
        <v>549</v>
      </c>
      <c r="E409" s="50" t="s">
        <v>24</v>
      </c>
      <c r="F409" s="51" t="s">
        <v>1747</v>
      </c>
      <c r="G409" s="51" t="s">
        <v>1748</v>
      </c>
      <c r="H409" s="52" t="s">
        <v>1749</v>
      </c>
      <c r="I409" s="53">
        <v>45405</v>
      </c>
      <c r="J409" s="54">
        <f>IF(Tabela1[[#This Row],[TIPO]]="Credenciamento",5,1)</f>
        <v>1</v>
      </c>
      <c r="K409" s="70">
        <f>DATE(YEAR(Tabela1[[#This Row],[PUBLICAÇÃO]])+Tabela1[[#This Row],[PRAZO DE VALIDADE DO ATO AUTORIZATIVO (EM ANOS)]],MONTH(Tabela1[[#This Row],[PUBLICAÇÃO]]),DAY(Tabela1[[#This Row],[PUBLICAÇÃO]])-1)</f>
        <v>45769</v>
      </c>
    </row>
    <row r="410" spans="1:11" ht="30">
      <c r="A410" s="94" t="s">
        <v>546</v>
      </c>
      <c r="B410" s="51" t="s">
        <v>1291</v>
      </c>
      <c r="C410" s="50" t="s">
        <v>1750</v>
      </c>
      <c r="D410" s="50" t="s">
        <v>549</v>
      </c>
      <c r="E410" s="50" t="s">
        <v>24</v>
      </c>
      <c r="F410" s="51" t="s">
        <v>1751</v>
      </c>
      <c r="G410" s="50" t="s">
        <v>1752</v>
      </c>
      <c r="H410" s="52" t="s">
        <v>1753</v>
      </c>
      <c r="I410" s="53">
        <v>45166</v>
      </c>
      <c r="J410" s="54">
        <f>IF(Tabela1[[#This Row],[TIPO]]="Credenciamento",5,1)</f>
        <v>1</v>
      </c>
      <c r="K410" s="70">
        <f>DATE(YEAR(Tabela1[[#This Row],[PUBLICAÇÃO]])+Tabela1[[#This Row],[PRAZO DE VALIDADE DO ATO AUTORIZATIVO (EM ANOS)]],MONTH(Tabela1[[#This Row],[PUBLICAÇÃO]]),DAY(Tabela1[[#This Row],[PUBLICAÇÃO]])-1)</f>
        <v>45531</v>
      </c>
    </row>
    <row r="411" spans="1:11" ht="30">
      <c r="A411" s="50" t="s">
        <v>546</v>
      </c>
      <c r="B411" s="51" t="s">
        <v>1291</v>
      </c>
      <c r="C411" s="50" t="s">
        <v>1754</v>
      </c>
      <c r="D411" s="50" t="s">
        <v>549</v>
      </c>
      <c r="E411" s="50" t="s">
        <v>24</v>
      </c>
      <c r="F411" s="51" t="s">
        <v>1755</v>
      </c>
      <c r="G411" s="50" t="s">
        <v>1756</v>
      </c>
      <c r="H411" s="52" t="s">
        <v>1757</v>
      </c>
      <c r="I411" s="53">
        <v>45405</v>
      </c>
      <c r="J411" s="54">
        <f>IF(Tabela1[[#This Row],[TIPO]]="Credenciamento",5,1)</f>
        <v>1</v>
      </c>
      <c r="K411" s="70">
        <f>DATE(YEAR(Tabela1[[#This Row],[PUBLICAÇÃO]])+Tabela1[[#This Row],[PRAZO DE VALIDADE DO ATO AUTORIZATIVO (EM ANOS)]],MONTH(Tabela1[[#This Row],[PUBLICAÇÃO]]),DAY(Tabela1[[#This Row],[PUBLICAÇÃO]])-1)</f>
        <v>45769</v>
      </c>
    </row>
    <row r="412" spans="1:11" ht="30">
      <c r="A412" s="50" t="s">
        <v>1463</v>
      </c>
      <c r="B412" s="51" t="s">
        <v>1464</v>
      </c>
      <c r="C412" s="50" t="s">
        <v>1758</v>
      </c>
      <c r="D412" s="50" t="s">
        <v>1466</v>
      </c>
      <c r="E412" s="50" t="s">
        <v>24</v>
      </c>
      <c r="F412" s="51" t="s">
        <v>1759</v>
      </c>
      <c r="G412" s="50" t="s">
        <v>396</v>
      </c>
      <c r="H412" s="52" t="s">
        <v>1760</v>
      </c>
      <c r="I412" s="53">
        <v>45166</v>
      </c>
      <c r="J412" s="54">
        <f>IF(Tabela1[[#This Row],[TIPO]]="Credenciamento",5,1)</f>
        <v>1</v>
      </c>
      <c r="K412" s="70">
        <f>DATE(YEAR(Tabela1[[#This Row],[PUBLICAÇÃO]])+Tabela1[[#This Row],[PRAZO DE VALIDADE DO ATO AUTORIZATIVO (EM ANOS)]],MONTH(Tabela1[[#This Row],[PUBLICAÇÃO]]),DAY(Tabela1[[#This Row],[PUBLICAÇÃO]])-1)</f>
        <v>45531</v>
      </c>
    </row>
    <row r="413" spans="1:11" ht="30">
      <c r="A413" s="50" t="s">
        <v>878</v>
      </c>
      <c r="B413" s="51" t="s">
        <v>1761</v>
      </c>
      <c r="C413" s="50" t="s">
        <v>1762</v>
      </c>
      <c r="D413" s="50" t="s">
        <v>881</v>
      </c>
      <c r="E413" s="50" t="s">
        <v>24</v>
      </c>
      <c r="F413" s="51" t="s">
        <v>1763</v>
      </c>
      <c r="G413" s="50" t="s">
        <v>1764</v>
      </c>
      <c r="H413" s="52" t="s">
        <v>1765</v>
      </c>
      <c r="I413" s="53">
        <v>45166</v>
      </c>
      <c r="J413" s="54">
        <f>IF(Tabela1[[#This Row],[TIPO]]="Credenciamento",5,1)</f>
        <v>1</v>
      </c>
      <c r="K413" s="70">
        <f>DATE(YEAR(Tabela1[[#This Row],[PUBLICAÇÃO]])+Tabela1[[#This Row],[PRAZO DE VALIDADE DO ATO AUTORIZATIVO (EM ANOS)]],MONTH(Tabela1[[#This Row],[PUBLICAÇÃO]]),DAY(Tabela1[[#This Row],[PUBLICAÇÃO]])-1)</f>
        <v>45531</v>
      </c>
    </row>
    <row r="414" spans="1:11" ht="30">
      <c r="A414" s="50" t="s">
        <v>734</v>
      </c>
      <c r="B414" s="51" t="s">
        <v>735</v>
      </c>
      <c r="C414" s="50" t="s">
        <v>1766</v>
      </c>
      <c r="D414" s="50" t="s">
        <v>737</v>
      </c>
      <c r="E414" s="50" t="s">
        <v>24</v>
      </c>
      <c r="F414" s="51" t="s">
        <v>1767</v>
      </c>
      <c r="G414" s="50" t="s">
        <v>1768</v>
      </c>
      <c r="H414" s="52" t="s">
        <v>1769</v>
      </c>
      <c r="I414" s="53">
        <v>45166</v>
      </c>
      <c r="J414" s="54">
        <f>IF(Tabela1[[#This Row],[TIPO]]="Credenciamento",5,1)</f>
        <v>1</v>
      </c>
      <c r="K414" s="70">
        <f>DATE(YEAR(Tabela1[[#This Row],[PUBLICAÇÃO]])+Tabela1[[#This Row],[PRAZO DE VALIDADE DO ATO AUTORIZATIVO (EM ANOS)]],MONTH(Tabela1[[#This Row],[PUBLICAÇÃO]]),DAY(Tabela1[[#This Row],[PUBLICAÇÃO]])-1)</f>
        <v>45531</v>
      </c>
    </row>
    <row r="415" spans="1:11" ht="30">
      <c r="A415" s="50" t="s">
        <v>591</v>
      </c>
      <c r="B415" s="51" t="s">
        <v>1339</v>
      </c>
      <c r="C415" s="50" t="s">
        <v>1770</v>
      </c>
      <c r="D415" s="50" t="s">
        <v>1771</v>
      </c>
      <c r="E415" s="50" t="s">
        <v>24</v>
      </c>
      <c r="F415" s="51" t="s">
        <v>1772</v>
      </c>
      <c r="G415" s="50" t="s">
        <v>396</v>
      </c>
      <c r="H415" s="52" t="s">
        <v>1773</v>
      </c>
      <c r="I415" s="53">
        <v>45210</v>
      </c>
      <c r="J415" s="54">
        <f>IF(Tabela1[[#This Row],[TIPO]]="Credenciamento",5,1)</f>
        <v>1</v>
      </c>
      <c r="K415" s="70">
        <f>DATE(YEAR(Tabela1[[#This Row],[PUBLICAÇÃO]])+Tabela1[[#This Row],[PRAZO DE VALIDADE DO ATO AUTORIZATIVO (EM ANOS)]],MONTH(Tabela1[[#This Row],[PUBLICAÇÃO]]),DAY(Tabela1[[#This Row],[PUBLICAÇÃO]])-1)</f>
        <v>45575</v>
      </c>
    </row>
    <row r="416" spans="1:11" ht="30">
      <c r="A416" s="50" t="s">
        <v>734</v>
      </c>
      <c r="B416" s="51" t="s">
        <v>735</v>
      </c>
      <c r="C416" s="50" t="s">
        <v>1774</v>
      </c>
      <c r="D416" s="50" t="s">
        <v>737</v>
      </c>
      <c r="E416" s="50" t="s">
        <v>24</v>
      </c>
      <c r="F416" s="51" t="s">
        <v>1248</v>
      </c>
      <c r="G416" s="50" t="s">
        <v>1249</v>
      </c>
      <c r="H416" s="52" t="s">
        <v>1775</v>
      </c>
      <c r="I416" s="53">
        <v>45210</v>
      </c>
      <c r="J416" s="54">
        <f>IF(Tabela1[[#This Row],[TIPO]]="Credenciamento",5,1)</f>
        <v>1</v>
      </c>
      <c r="K416" s="70">
        <f>DATE(YEAR(Tabela1[[#This Row],[PUBLICAÇÃO]])+Tabela1[[#This Row],[PRAZO DE VALIDADE DO ATO AUTORIZATIVO (EM ANOS)]],MONTH(Tabela1[[#This Row],[PUBLICAÇÃO]]),DAY(Tabela1[[#This Row],[PUBLICAÇÃO]])-1)</f>
        <v>45575</v>
      </c>
    </row>
    <row r="417" spans="1:11" ht="30">
      <c r="A417" s="50" t="s">
        <v>163</v>
      </c>
      <c r="B417" s="51" t="s">
        <v>164</v>
      </c>
      <c r="C417" s="50" t="s">
        <v>1776</v>
      </c>
      <c r="D417" s="50" t="s">
        <v>166</v>
      </c>
      <c r="E417" s="50" t="s">
        <v>24</v>
      </c>
      <c r="F417" s="51" t="s">
        <v>395</v>
      </c>
      <c r="G417" s="50" t="s">
        <v>396</v>
      </c>
      <c r="H417" s="52" t="s">
        <v>1777</v>
      </c>
      <c r="I417" s="53">
        <v>45210</v>
      </c>
      <c r="J417" s="54">
        <f>IF(Tabela1[[#This Row],[TIPO]]="Credenciamento",5,1)</f>
        <v>1</v>
      </c>
      <c r="K417" s="70">
        <f>DATE(YEAR(Tabela1[[#This Row],[PUBLICAÇÃO]])+Tabela1[[#This Row],[PRAZO DE VALIDADE DO ATO AUTORIZATIVO (EM ANOS)]],MONTH(Tabela1[[#This Row],[PUBLICAÇÃO]]),DAY(Tabela1[[#This Row],[PUBLICAÇÃO]])-1)</f>
        <v>45575</v>
      </c>
    </row>
    <row r="418" spans="1:11" ht="45">
      <c r="A418" s="50" t="s">
        <v>1487</v>
      </c>
      <c r="B418" s="51" t="s">
        <v>1778</v>
      </c>
      <c r="C418" s="50" t="s">
        <v>1779</v>
      </c>
      <c r="D418" s="50" t="s">
        <v>1780</v>
      </c>
      <c r="E418" s="50" t="s">
        <v>24</v>
      </c>
      <c r="F418" s="51" t="s">
        <v>75</v>
      </c>
      <c r="G418" s="50" t="s">
        <v>76</v>
      </c>
      <c r="H418" s="52" t="s">
        <v>1781</v>
      </c>
      <c r="I418" s="53">
        <v>45210</v>
      </c>
      <c r="J418" s="54">
        <f>IF(Tabela1[[#This Row],[TIPO]]="Credenciamento",5,1)</f>
        <v>1</v>
      </c>
      <c r="K418" s="70">
        <f>DATE(YEAR(Tabela1[[#This Row],[PUBLICAÇÃO]])+Tabela1[[#This Row],[PRAZO DE VALIDADE DO ATO AUTORIZATIVO (EM ANOS)]],MONTH(Tabela1[[#This Row],[PUBLICAÇÃO]]),DAY(Tabela1[[#This Row],[PUBLICAÇÃO]])-1)</f>
        <v>45575</v>
      </c>
    </row>
    <row r="419" spans="1:11" ht="45">
      <c r="A419" s="50" t="s">
        <v>316</v>
      </c>
      <c r="B419" s="98" t="s">
        <v>1782</v>
      </c>
      <c r="C419" s="50" t="s">
        <v>1783</v>
      </c>
      <c r="D419" s="50" t="s">
        <v>319</v>
      </c>
      <c r="E419" s="50" t="s">
        <v>24</v>
      </c>
      <c r="F419" s="51" t="s">
        <v>1784</v>
      </c>
      <c r="G419" s="50" t="s">
        <v>444</v>
      </c>
      <c r="H419" s="52" t="s">
        <v>1785</v>
      </c>
      <c r="I419" s="53">
        <v>45210</v>
      </c>
      <c r="J419" s="54">
        <f>IF(Tabela1[[#This Row],[TIPO]]="Credenciamento",5,1)</f>
        <v>1</v>
      </c>
      <c r="K419" s="70">
        <f>DATE(YEAR(Tabela1[[#This Row],[PUBLICAÇÃO]])+Tabela1[[#This Row],[PRAZO DE VALIDADE DO ATO AUTORIZATIVO (EM ANOS)]],MONTH(Tabela1[[#This Row],[PUBLICAÇÃO]]),DAY(Tabela1[[#This Row],[PUBLICAÇÃO]])-1)</f>
        <v>45575</v>
      </c>
    </row>
    <row r="420" spans="1:11" ht="30">
      <c r="A420" s="50" t="s">
        <v>117</v>
      </c>
      <c r="B420" s="51" t="s">
        <v>1786</v>
      </c>
      <c r="C420" s="50" t="s">
        <v>1787</v>
      </c>
      <c r="D420" s="50" t="s">
        <v>120</v>
      </c>
      <c r="E420" s="50" t="s">
        <v>24</v>
      </c>
      <c r="F420" s="51" t="s">
        <v>255</v>
      </c>
      <c r="G420" s="50" t="s">
        <v>256</v>
      </c>
      <c r="H420" s="52" t="s">
        <v>1788</v>
      </c>
      <c r="I420" s="53">
        <v>45210</v>
      </c>
      <c r="J420" s="54">
        <f>IF(Tabela1[[#This Row],[TIPO]]="Credenciamento",5,1)</f>
        <v>1</v>
      </c>
      <c r="K420" s="70">
        <f>DATE(YEAR(Tabela1[[#This Row],[PUBLICAÇÃO]])+Tabela1[[#This Row],[PRAZO DE VALIDADE DO ATO AUTORIZATIVO (EM ANOS)]],MONTH(Tabela1[[#This Row],[PUBLICAÇÃO]]),DAY(Tabela1[[#This Row],[PUBLICAÇÃO]])-1)</f>
        <v>45575</v>
      </c>
    </row>
    <row r="421" spans="1:11" ht="30">
      <c r="A421" s="50" t="s">
        <v>345</v>
      </c>
      <c r="B421" s="51" t="s">
        <v>1789</v>
      </c>
      <c r="C421" s="50" t="s">
        <v>1790</v>
      </c>
      <c r="D421" s="50" t="s">
        <v>348</v>
      </c>
      <c r="E421" s="50" t="s">
        <v>24</v>
      </c>
      <c r="F421" s="51" t="s">
        <v>1791</v>
      </c>
      <c r="G421" s="50" t="s">
        <v>1060</v>
      </c>
      <c r="H421" s="52" t="s">
        <v>1792</v>
      </c>
      <c r="I421" s="53">
        <v>45210</v>
      </c>
      <c r="J421" s="54">
        <f>IF(Tabela1[[#This Row],[TIPO]]="Credenciamento",5,1)</f>
        <v>1</v>
      </c>
      <c r="K421" s="70">
        <f>DATE(YEAR(Tabela1[[#This Row],[PUBLICAÇÃO]])+Tabela1[[#This Row],[PRAZO DE VALIDADE DO ATO AUTORIZATIVO (EM ANOS)]],MONTH(Tabela1[[#This Row],[PUBLICAÇÃO]]),DAY(Tabela1[[#This Row],[PUBLICAÇÃO]])-1)</f>
        <v>45575</v>
      </c>
    </row>
    <row r="422" spans="1:11" ht="30">
      <c r="A422" s="50" t="s">
        <v>1702</v>
      </c>
      <c r="B422" s="51" t="s">
        <v>97</v>
      </c>
      <c r="C422" s="50" t="s">
        <v>1793</v>
      </c>
      <c r="D422" s="50" t="s">
        <v>99</v>
      </c>
      <c r="E422" s="50" t="s">
        <v>24</v>
      </c>
      <c r="F422" s="51" t="s">
        <v>1794</v>
      </c>
      <c r="G422" s="50" t="s">
        <v>1768</v>
      </c>
      <c r="H422" s="52" t="s">
        <v>1795</v>
      </c>
      <c r="I422" s="53">
        <v>45210</v>
      </c>
      <c r="J422" s="54">
        <f>IF(Tabela1[[#This Row],[TIPO]]="Credenciamento",5,1)</f>
        <v>1</v>
      </c>
      <c r="K422" s="70">
        <f>DATE(YEAR(Tabela1[[#This Row],[PUBLICAÇÃO]])+Tabela1[[#This Row],[PRAZO DE VALIDADE DO ATO AUTORIZATIVO (EM ANOS)]],MONTH(Tabela1[[#This Row],[PUBLICAÇÃO]]),DAY(Tabela1[[#This Row],[PUBLICAÇÃO]])-1)</f>
        <v>45575</v>
      </c>
    </row>
    <row r="423" spans="1:11" ht="45">
      <c r="A423" s="50" t="s">
        <v>110</v>
      </c>
      <c r="B423" s="51" t="s">
        <v>1796</v>
      </c>
      <c r="C423" s="50" t="s">
        <v>1797</v>
      </c>
      <c r="D423" s="50" t="s">
        <v>113</v>
      </c>
      <c r="E423" s="50" t="s">
        <v>24</v>
      </c>
      <c r="F423" s="51" t="s">
        <v>1113</v>
      </c>
      <c r="G423" s="50" t="s">
        <v>76</v>
      </c>
      <c r="H423" s="52" t="s">
        <v>1798</v>
      </c>
      <c r="I423" s="53">
        <v>45210</v>
      </c>
      <c r="J423" s="54">
        <f>IF(Tabela1[[#This Row],[TIPO]]="Credenciamento",5,1)</f>
        <v>1</v>
      </c>
      <c r="K423" s="70">
        <f>DATE(YEAR(Tabela1[[#This Row],[PUBLICAÇÃO]])+Tabela1[[#This Row],[PRAZO DE VALIDADE DO ATO AUTORIZATIVO (EM ANOS)]],MONTH(Tabela1[[#This Row],[PUBLICAÇÃO]]),DAY(Tabela1[[#This Row],[PUBLICAÇÃO]])-1)</f>
        <v>45575</v>
      </c>
    </row>
    <row r="424" spans="1:11" ht="30">
      <c r="A424" s="50" t="s">
        <v>368</v>
      </c>
      <c r="B424" s="51" t="s">
        <v>1799</v>
      </c>
      <c r="C424" s="50" t="s">
        <v>1800</v>
      </c>
      <c r="D424" s="50" t="s">
        <v>371</v>
      </c>
      <c r="E424" s="50" t="s">
        <v>24</v>
      </c>
      <c r="F424" s="51" t="s">
        <v>342</v>
      </c>
      <c r="G424" s="50" t="s">
        <v>343</v>
      </c>
      <c r="H424" s="52" t="s">
        <v>1801</v>
      </c>
      <c r="I424" s="53">
        <v>45237</v>
      </c>
      <c r="J424" s="54">
        <f>IF(Tabela1[[#This Row],[TIPO]]="Credenciamento",5,1)</f>
        <v>1</v>
      </c>
      <c r="K424" s="70">
        <f>DATE(YEAR(Tabela1[[#This Row],[PUBLICAÇÃO]])+Tabela1[[#This Row],[PRAZO DE VALIDADE DO ATO AUTORIZATIVO (EM ANOS)]],MONTH(Tabela1[[#This Row],[PUBLICAÇÃO]]),DAY(Tabela1[[#This Row],[PUBLICAÇÃO]])-1)</f>
        <v>45602</v>
      </c>
    </row>
    <row r="425" spans="1:11" ht="45">
      <c r="A425" s="50" t="s">
        <v>316</v>
      </c>
      <c r="B425" s="98" t="s">
        <v>1802</v>
      </c>
      <c r="C425" s="50" t="s">
        <v>1803</v>
      </c>
      <c r="D425" s="50" t="s">
        <v>319</v>
      </c>
      <c r="E425" s="50" t="s">
        <v>24</v>
      </c>
      <c r="F425" s="51" t="s">
        <v>802</v>
      </c>
      <c r="G425" s="50" t="s">
        <v>1804</v>
      </c>
      <c r="H425" s="52" t="s">
        <v>1805</v>
      </c>
      <c r="I425" s="53">
        <v>45237</v>
      </c>
      <c r="J425" s="54">
        <f>IF(Tabela1[[#This Row],[TIPO]]="Credenciamento",5,1)</f>
        <v>1</v>
      </c>
      <c r="K425" s="70">
        <f>DATE(YEAR(Tabela1[[#This Row],[PUBLICAÇÃO]])+Tabela1[[#This Row],[PRAZO DE VALIDADE DO ATO AUTORIZATIVO (EM ANOS)]],MONTH(Tabela1[[#This Row],[PUBLICAÇÃO]]),DAY(Tabela1[[#This Row],[PUBLICAÇÃO]])-1)</f>
        <v>45602</v>
      </c>
    </row>
    <row r="426" spans="1:11" ht="45">
      <c r="A426" s="50" t="s">
        <v>591</v>
      </c>
      <c r="B426" s="51" t="s">
        <v>592</v>
      </c>
      <c r="C426" s="50" t="s">
        <v>1806</v>
      </c>
      <c r="D426" s="50" t="s">
        <v>594</v>
      </c>
      <c r="E426" s="50" t="s">
        <v>24</v>
      </c>
      <c r="F426" s="51" t="s">
        <v>1807</v>
      </c>
      <c r="G426" s="50" t="s">
        <v>65</v>
      </c>
      <c r="H426" s="109" t="s">
        <v>1808</v>
      </c>
      <c r="I426" s="53">
        <v>45237</v>
      </c>
      <c r="J426" s="54">
        <f>IF(Tabela1[[#This Row],[TIPO]]="Credenciamento",5,1)</f>
        <v>1</v>
      </c>
      <c r="K426" s="70">
        <f>DATE(YEAR(Tabela1[[#This Row],[PUBLICAÇÃO]])+Tabela1[[#This Row],[PRAZO DE VALIDADE DO ATO AUTORIZATIVO (EM ANOS)]],MONTH(Tabela1[[#This Row],[PUBLICAÇÃO]]),DAY(Tabela1[[#This Row],[PUBLICAÇÃO]])-1)</f>
        <v>45602</v>
      </c>
    </row>
    <row r="427" spans="1:11" ht="30">
      <c r="A427" s="50" t="s">
        <v>613</v>
      </c>
      <c r="B427" s="51" t="s">
        <v>981</v>
      </c>
      <c r="C427" s="50" t="s">
        <v>1809</v>
      </c>
      <c r="D427" s="50" t="s">
        <v>616</v>
      </c>
      <c r="E427" s="50" t="s">
        <v>24</v>
      </c>
      <c r="F427" s="51" t="s">
        <v>1284</v>
      </c>
      <c r="G427" s="50" t="s">
        <v>424</v>
      </c>
      <c r="H427" s="52" t="s">
        <v>1810</v>
      </c>
      <c r="I427" s="53">
        <v>45264</v>
      </c>
      <c r="J427" s="54">
        <f>IF(Tabela1[[#This Row],[TIPO]]="Credenciamento",5,1)</f>
        <v>1</v>
      </c>
      <c r="K427" s="70">
        <f>DATE(YEAR(Tabela1[[#This Row],[PUBLICAÇÃO]])+Tabela1[[#This Row],[PRAZO DE VALIDADE DO ATO AUTORIZATIVO (EM ANOS)]],MONTH(Tabela1[[#This Row],[PUBLICAÇÃO]]),DAY(Tabela1[[#This Row],[PUBLICAÇÃO]])-1)</f>
        <v>45629</v>
      </c>
    </row>
    <row r="428" spans="1:11">
      <c r="A428" s="50" t="s">
        <v>734</v>
      </c>
      <c r="B428" s="51" t="s">
        <v>735</v>
      </c>
      <c r="C428" s="50" t="s">
        <v>1811</v>
      </c>
      <c r="D428" s="50" t="s">
        <v>1812</v>
      </c>
      <c r="E428" s="50" t="s">
        <v>24</v>
      </c>
      <c r="F428" s="51" t="s">
        <v>1813</v>
      </c>
      <c r="G428" s="50" t="s">
        <v>478</v>
      </c>
      <c r="H428" s="52" t="s">
        <v>1814</v>
      </c>
      <c r="I428" s="53">
        <v>45264</v>
      </c>
      <c r="J428" s="54">
        <f>IF(Tabela1[[#This Row],[TIPO]]="Credenciamento",5,1)</f>
        <v>1</v>
      </c>
      <c r="K428" s="70">
        <f>DATE(YEAR(Tabela1[[#This Row],[PUBLICAÇÃO]])+Tabela1[[#This Row],[PRAZO DE VALIDADE DO ATO AUTORIZATIVO (EM ANOS)]],MONTH(Tabela1[[#This Row],[PUBLICAÇÃO]]),DAY(Tabela1[[#This Row],[PUBLICAÇÃO]])-1)</f>
        <v>45629</v>
      </c>
    </row>
    <row r="429" spans="1:11">
      <c r="A429" s="50" t="s">
        <v>734</v>
      </c>
      <c r="B429" s="51" t="s">
        <v>735</v>
      </c>
      <c r="C429" s="50" t="s">
        <v>1815</v>
      </c>
      <c r="D429" s="50" t="s">
        <v>737</v>
      </c>
      <c r="E429" s="50" t="s">
        <v>24</v>
      </c>
      <c r="F429" s="51" t="s">
        <v>1816</v>
      </c>
      <c r="G429" s="50" t="s">
        <v>1817</v>
      </c>
      <c r="H429" s="52" t="s">
        <v>1818</v>
      </c>
      <c r="I429" s="53">
        <v>45264</v>
      </c>
      <c r="J429" s="54">
        <f>IF(Tabela1[[#This Row],[TIPO]]="Credenciamento",5,1)</f>
        <v>1</v>
      </c>
      <c r="K429" s="70">
        <f>DATE(YEAR(Tabela1[[#This Row],[PUBLICAÇÃO]])+Tabela1[[#This Row],[PRAZO DE VALIDADE DO ATO AUTORIZATIVO (EM ANOS)]],MONTH(Tabela1[[#This Row],[PUBLICAÇÃO]]),DAY(Tabela1[[#This Row],[PUBLICAÇÃO]])-1)</f>
        <v>45629</v>
      </c>
    </row>
    <row r="430" spans="1:11" ht="30">
      <c r="A430" s="50" t="s">
        <v>345</v>
      </c>
      <c r="B430" s="51" t="s">
        <v>346</v>
      </c>
      <c r="C430" s="50" t="s">
        <v>1819</v>
      </c>
      <c r="D430" s="50" t="s">
        <v>348</v>
      </c>
      <c r="E430" s="50" t="s">
        <v>24</v>
      </c>
      <c r="F430" s="51" t="s">
        <v>1820</v>
      </c>
      <c r="G430" s="50" t="s">
        <v>618</v>
      </c>
      <c r="H430" s="52" t="s">
        <v>1821</v>
      </c>
      <c r="I430" s="53">
        <v>45264</v>
      </c>
      <c r="J430" s="54">
        <f>IF(Tabela1[[#This Row],[TIPO]]="Credenciamento",5,1)</f>
        <v>1</v>
      </c>
      <c r="K430" s="70">
        <f>DATE(YEAR(Tabela1[[#This Row],[PUBLICAÇÃO]])+Tabela1[[#This Row],[PRAZO DE VALIDADE DO ATO AUTORIZATIVO (EM ANOS)]],MONTH(Tabela1[[#This Row],[PUBLICAÇÃO]]),DAY(Tabela1[[#This Row],[PUBLICAÇÃO]])-1)</f>
        <v>45629</v>
      </c>
    </row>
    <row r="431" spans="1:11" ht="45">
      <c r="A431" s="50" t="s">
        <v>1822</v>
      </c>
      <c r="B431" s="51" t="s">
        <v>1823</v>
      </c>
      <c r="C431" s="50" t="s">
        <v>1824</v>
      </c>
      <c r="D431" s="50" t="s">
        <v>1825</v>
      </c>
      <c r="E431" s="50" t="s">
        <v>16</v>
      </c>
      <c r="F431" s="51" t="s">
        <v>1826</v>
      </c>
      <c r="G431" s="50" t="s">
        <v>607</v>
      </c>
      <c r="H431" s="52" t="s">
        <v>1827</v>
      </c>
      <c r="I431" s="53">
        <v>45264</v>
      </c>
      <c r="J431" s="54">
        <f>IF(Tabela1[[#This Row],[TIPO]]="Credenciamento",5,1)</f>
        <v>5</v>
      </c>
      <c r="K431" s="70">
        <f>DATE(YEAR(Tabela1[[#This Row],[PUBLICAÇÃO]])+Tabela1[[#This Row],[PRAZO DE VALIDADE DO ATO AUTORIZATIVO (EM ANOS)]],MONTH(Tabela1[[#This Row],[PUBLICAÇÃO]]),DAY(Tabela1[[#This Row],[PUBLICAÇÃO]])-1)</f>
        <v>47090</v>
      </c>
    </row>
    <row r="432" spans="1:11" ht="30">
      <c r="A432" s="50" t="s">
        <v>316</v>
      </c>
      <c r="B432" s="51" t="s">
        <v>1782</v>
      </c>
      <c r="C432" s="50" t="s">
        <v>1828</v>
      </c>
      <c r="D432" s="50" t="s">
        <v>319</v>
      </c>
      <c r="E432" s="50" t="s">
        <v>24</v>
      </c>
      <c r="F432" s="51" t="s">
        <v>976</v>
      </c>
      <c r="G432" s="50" t="s">
        <v>977</v>
      </c>
      <c r="H432" s="52" t="s">
        <v>1829</v>
      </c>
      <c r="I432" s="53">
        <v>45264</v>
      </c>
      <c r="J432" s="54">
        <f>IF(Tabela1[[#This Row],[TIPO]]="Credenciamento",5,1)</f>
        <v>1</v>
      </c>
      <c r="K432" s="70">
        <f>DATE(YEAR(Tabela1[[#This Row],[PUBLICAÇÃO]])+Tabela1[[#This Row],[PRAZO DE VALIDADE DO ATO AUTORIZATIVO (EM ANOS)]],MONTH(Tabela1[[#This Row],[PUBLICAÇÃO]]),DAY(Tabela1[[#This Row],[PUBLICAÇÃO]])-1)</f>
        <v>45629</v>
      </c>
    </row>
    <row r="433" spans="1:11" ht="30">
      <c r="A433" s="50" t="s">
        <v>386</v>
      </c>
      <c r="B433" s="51" t="s">
        <v>1830</v>
      </c>
      <c r="C433" s="50" t="s">
        <v>1831</v>
      </c>
      <c r="D433" s="50" t="s">
        <v>389</v>
      </c>
      <c r="E433" s="50" t="s">
        <v>24</v>
      </c>
      <c r="F433" s="51" t="s">
        <v>1832</v>
      </c>
      <c r="G433" s="50" t="s">
        <v>1833</v>
      </c>
      <c r="H433" s="52" t="s">
        <v>1834</v>
      </c>
      <c r="I433" s="53">
        <v>45264</v>
      </c>
      <c r="J433" s="54">
        <f>IF(Tabela1[[#This Row],[TIPO]]="Credenciamento",5,1)</f>
        <v>1</v>
      </c>
      <c r="K433" s="70">
        <f>DATE(YEAR(Tabela1[[#This Row],[PUBLICAÇÃO]])+Tabela1[[#This Row],[PRAZO DE VALIDADE DO ATO AUTORIZATIVO (EM ANOS)]],MONTH(Tabela1[[#This Row],[PUBLICAÇÃO]]),DAY(Tabela1[[#This Row],[PUBLICAÇÃO]])-1)</f>
        <v>45629</v>
      </c>
    </row>
    <row r="434" spans="1:11" ht="30">
      <c r="A434" s="50" t="s">
        <v>170</v>
      </c>
      <c r="B434" s="51" t="s">
        <v>1693</v>
      </c>
      <c r="C434" s="50" t="s">
        <v>1835</v>
      </c>
      <c r="D434" s="50" t="s">
        <v>173</v>
      </c>
      <c r="E434" s="50" t="s">
        <v>24</v>
      </c>
      <c r="F434" s="51" t="s">
        <v>1767</v>
      </c>
      <c r="G434" s="50" t="s">
        <v>1768</v>
      </c>
      <c r="H434" s="52" t="s">
        <v>1836</v>
      </c>
      <c r="I434" s="53">
        <v>45264</v>
      </c>
      <c r="J434" s="54">
        <f>IF(Tabela1[[#This Row],[TIPO]]="Credenciamento",5,1)</f>
        <v>1</v>
      </c>
      <c r="K434" s="70">
        <f>DATE(YEAR(Tabela1[[#This Row],[PUBLICAÇÃO]])+Tabela1[[#This Row],[PRAZO DE VALIDADE DO ATO AUTORIZATIVO (EM ANOS)]],MONTH(Tabela1[[#This Row],[PUBLICAÇÃO]]),DAY(Tabela1[[#This Row],[PUBLICAÇÃO]])-1)</f>
        <v>45629</v>
      </c>
    </row>
    <row r="435" spans="1:11" ht="30">
      <c r="A435" s="50" t="s">
        <v>386</v>
      </c>
      <c r="B435" s="51" t="s">
        <v>1837</v>
      </c>
      <c r="C435" s="50" t="s">
        <v>1838</v>
      </c>
      <c r="D435" s="92" t="s">
        <v>389</v>
      </c>
      <c r="E435" s="50" t="s">
        <v>24</v>
      </c>
      <c r="F435" s="51" t="s">
        <v>1615</v>
      </c>
      <c r="G435" s="50" t="s">
        <v>1616</v>
      </c>
      <c r="H435" s="52" t="s">
        <v>1839</v>
      </c>
      <c r="I435" s="53">
        <v>45264</v>
      </c>
      <c r="J435" s="54">
        <f>IF(Tabela1[[#This Row],[TIPO]]="Credenciamento",5,1)</f>
        <v>1</v>
      </c>
      <c r="K435" s="70">
        <f>DATE(YEAR(Tabela1[[#This Row],[PUBLICAÇÃO]])+Tabela1[[#This Row],[PRAZO DE VALIDADE DO ATO AUTORIZATIVO (EM ANOS)]],MONTH(Tabela1[[#This Row],[PUBLICAÇÃO]]),DAY(Tabela1[[#This Row],[PUBLICAÇÃO]])-1)</f>
        <v>45629</v>
      </c>
    </row>
    <row r="436" spans="1:11" ht="30">
      <c r="A436" s="50" t="s">
        <v>734</v>
      </c>
      <c r="B436" s="51" t="s">
        <v>735</v>
      </c>
      <c r="C436" s="50" t="s">
        <v>1840</v>
      </c>
      <c r="D436" s="50" t="s">
        <v>737</v>
      </c>
      <c r="E436" s="50" t="s">
        <v>24</v>
      </c>
      <c r="F436" s="51" t="s">
        <v>100</v>
      </c>
      <c r="G436" s="50" t="s">
        <v>101</v>
      </c>
      <c r="H436" s="52" t="s">
        <v>1841</v>
      </c>
      <c r="I436" s="53">
        <v>45264</v>
      </c>
      <c r="J436" s="54">
        <f>IF(Tabela1[[#This Row],[TIPO]]="Credenciamento",5,1)</f>
        <v>1</v>
      </c>
      <c r="K436" s="70">
        <f>DATE(YEAR(Tabela1[[#This Row],[PUBLICAÇÃO]])+Tabela1[[#This Row],[PRAZO DE VALIDADE DO ATO AUTORIZATIVO (EM ANOS)]],MONTH(Tabela1[[#This Row],[PUBLICAÇÃO]]),DAY(Tabela1[[#This Row],[PUBLICAÇÃO]])-1)</f>
        <v>45629</v>
      </c>
    </row>
    <row r="437" spans="1:11" ht="30">
      <c r="A437" s="50" t="s">
        <v>869</v>
      </c>
      <c r="B437" s="51" t="s">
        <v>870</v>
      </c>
      <c r="C437" s="50" t="s">
        <v>1842</v>
      </c>
      <c r="D437" s="50" t="s">
        <v>1843</v>
      </c>
      <c r="E437" s="50" t="s">
        <v>24</v>
      </c>
      <c r="F437" s="51" t="s">
        <v>1844</v>
      </c>
      <c r="G437" s="50" t="s">
        <v>1845</v>
      </c>
      <c r="H437" s="52" t="s">
        <v>1846</v>
      </c>
      <c r="I437" s="53">
        <v>45264</v>
      </c>
      <c r="J437" s="54">
        <f>IF(Tabela1[[#This Row],[TIPO]]="Credenciamento",5,1)</f>
        <v>1</v>
      </c>
      <c r="K437" s="70">
        <f>DATE(YEAR(Tabela1[[#This Row],[PUBLICAÇÃO]])+Tabela1[[#This Row],[PRAZO DE VALIDADE DO ATO AUTORIZATIVO (EM ANOS)]],MONTH(Tabela1[[#This Row],[PUBLICAÇÃO]]),DAY(Tabela1[[#This Row],[PUBLICAÇÃO]])-1)</f>
        <v>45629</v>
      </c>
    </row>
    <row r="438" spans="1:11" ht="45">
      <c r="A438" s="50" t="s">
        <v>110</v>
      </c>
      <c r="B438" s="51" t="s">
        <v>1847</v>
      </c>
      <c r="C438" s="50" t="s">
        <v>1848</v>
      </c>
      <c r="D438" s="50" t="s">
        <v>1849</v>
      </c>
      <c r="E438" s="50" t="s">
        <v>24</v>
      </c>
      <c r="F438" s="51" t="s">
        <v>1322</v>
      </c>
      <c r="G438" s="50" t="s">
        <v>1323</v>
      </c>
      <c r="H438" s="52" t="s">
        <v>1850</v>
      </c>
      <c r="I438" s="53">
        <v>45293</v>
      </c>
      <c r="J438" s="54">
        <f>IF(Tabela1[[#This Row],[TIPO]]="Credenciamento",5,1)</f>
        <v>1</v>
      </c>
      <c r="K438" s="70">
        <f>DATE(YEAR(Tabela1[[#This Row],[PUBLICAÇÃO]])+Tabela1[[#This Row],[PRAZO DE VALIDADE DO ATO AUTORIZATIVO (EM ANOS)]],MONTH(Tabela1[[#This Row],[PUBLICAÇÃO]]),DAY(Tabela1[[#This Row],[PUBLICAÇÃO]])-1)</f>
        <v>45658</v>
      </c>
    </row>
    <row r="439" spans="1:11" ht="45">
      <c r="A439" s="50" t="s">
        <v>1851</v>
      </c>
      <c r="B439" s="51" t="s">
        <v>1852</v>
      </c>
      <c r="C439" s="50" t="s">
        <v>1853</v>
      </c>
      <c r="D439" s="50" t="s">
        <v>723</v>
      </c>
      <c r="E439" s="50" t="s">
        <v>24</v>
      </c>
      <c r="F439" s="51" t="s">
        <v>963</v>
      </c>
      <c r="G439" s="50" t="s">
        <v>964</v>
      </c>
      <c r="H439" s="52" t="s">
        <v>1854</v>
      </c>
      <c r="I439" s="53">
        <v>45293</v>
      </c>
      <c r="J439" s="54">
        <f>IF(Tabela1[[#This Row],[TIPO]]="Credenciamento",5,1)</f>
        <v>1</v>
      </c>
      <c r="K439" s="70">
        <f>DATE(YEAR(Tabela1[[#This Row],[PUBLICAÇÃO]])+Tabela1[[#This Row],[PRAZO DE VALIDADE DO ATO AUTORIZATIVO (EM ANOS)]],MONTH(Tabela1[[#This Row],[PUBLICAÇÃO]]),DAY(Tabela1[[#This Row],[PUBLICAÇÃO]])-1)</f>
        <v>45658</v>
      </c>
    </row>
    <row r="440" spans="1:11" ht="30">
      <c r="A440" s="50" t="s">
        <v>1414</v>
      </c>
      <c r="B440" s="51" t="s">
        <v>1855</v>
      </c>
      <c r="C440" s="50" t="s">
        <v>1856</v>
      </c>
      <c r="D440" s="50" t="s">
        <v>1857</v>
      </c>
      <c r="E440" s="50" t="s">
        <v>24</v>
      </c>
      <c r="F440" s="51" t="s">
        <v>837</v>
      </c>
      <c r="G440" s="50" t="s">
        <v>838</v>
      </c>
      <c r="H440" s="52" t="s">
        <v>1858</v>
      </c>
      <c r="I440" s="53">
        <v>45293</v>
      </c>
      <c r="J440" s="54">
        <f>IF(Tabela1[[#This Row],[TIPO]]="Credenciamento",5,1)</f>
        <v>1</v>
      </c>
      <c r="K440" s="70">
        <f>DATE(YEAR(Tabela1[[#This Row],[PUBLICAÇÃO]])+Tabela1[[#This Row],[PRAZO DE VALIDADE DO ATO AUTORIZATIVO (EM ANOS)]],MONTH(Tabela1[[#This Row],[PUBLICAÇÃO]]),DAY(Tabela1[[#This Row],[PUBLICAÇÃO]])-1)</f>
        <v>45658</v>
      </c>
    </row>
    <row r="441" spans="1:11" ht="30">
      <c r="A441" s="50" t="s">
        <v>613</v>
      </c>
      <c r="B441" s="51" t="s">
        <v>981</v>
      </c>
      <c r="C441" s="50" t="s">
        <v>1859</v>
      </c>
      <c r="D441" s="50" t="s">
        <v>616</v>
      </c>
      <c r="E441" s="50" t="s">
        <v>24</v>
      </c>
      <c r="F441" s="51" t="s">
        <v>533</v>
      </c>
      <c r="G441" s="50" t="s">
        <v>534</v>
      </c>
      <c r="H441" s="52" t="s">
        <v>1860</v>
      </c>
      <c r="I441" s="53">
        <v>45293</v>
      </c>
      <c r="J441" s="54">
        <f>IF(Tabela1[[#This Row],[TIPO]]="Credenciamento",5,1)</f>
        <v>1</v>
      </c>
      <c r="K441" s="70">
        <f>DATE(YEAR(Tabela1[[#This Row],[PUBLICAÇÃO]])+Tabela1[[#This Row],[PRAZO DE VALIDADE DO ATO AUTORIZATIVO (EM ANOS)]],MONTH(Tabela1[[#This Row],[PUBLICAÇÃO]]),DAY(Tabela1[[#This Row],[PUBLICAÇÃO]])-1)</f>
        <v>45658</v>
      </c>
    </row>
    <row r="442" spans="1:11" ht="30">
      <c r="A442" s="50" t="s">
        <v>1861</v>
      </c>
      <c r="B442" s="51" t="s">
        <v>275</v>
      </c>
      <c r="C442" s="50" t="s">
        <v>1862</v>
      </c>
      <c r="D442" s="50" t="s">
        <v>277</v>
      </c>
      <c r="E442" s="50" t="s">
        <v>24</v>
      </c>
      <c r="F442" s="51" t="s">
        <v>1863</v>
      </c>
      <c r="G442" s="50" t="s">
        <v>122</v>
      </c>
      <c r="H442" s="52" t="s">
        <v>1864</v>
      </c>
      <c r="I442" s="53">
        <v>45293</v>
      </c>
      <c r="J442" s="54">
        <f>IF(Tabela1[[#This Row],[TIPO]]="Credenciamento",5,1)</f>
        <v>1</v>
      </c>
      <c r="K442" s="70">
        <f>DATE(YEAR(Tabela1[[#This Row],[PUBLICAÇÃO]])+Tabela1[[#This Row],[PRAZO DE VALIDADE DO ATO AUTORIZATIVO (EM ANOS)]],MONTH(Tabela1[[#This Row],[PUBLICAÇÃO]]),DAY(Tabela1[[#This Row],[PUBLICAÇÃO]])-1)</f>
        <v>45658</v>
      </c>
    </row>
    <row r="443" spans="1:11" ht="45">
      <c r="A443" s="50" t="s">
        <v>720</v>
      </c>
      <c r="B443" s="51" t="s">
        <v>1865</v>
      </c>
      <c r="C443" s="50" t="s">
        <v>1866</v>
      </c>
      <c r="D443" s="50" t="s">
        <v>723</v>
      </c>
      <c r="E443" s="50" t="s">
        <v>24</v>
      </c>
      <c r="F443" s="51" t="s">
        <v>1867</v>
      </c>
      <c r="G443" s="50" t="s">
        <v>1868</v>
      </c>
      <c r="H443" s="52" t="s">
        <v>1869</v>
      </c>
      <c r="I443" s="53">
        <v>45293</v>
      </c>
      <c r="J443" s="54">
        <f>IF(Tabela1[[#This Row],[TIPO]]="Credenciamento",5,1)</f>
        <v>1</v>
      </c>
      <c r="K443" s="70">
        <f>DATE(YEAR(Tabela1[[#This Row],[PUBLICAÇÃO]])+Tabela1[[#This Row],[PRAZO DE VALIDADE DO ATO AUTORIZATIVO (EM ANOS)]],MONTH(Tabela1[[#This Row],[PUBLICAÇÃO]]),DAY(Tabela1[[#This Row],[PUBLICAÇÃO]])-1)</f>
        <v>45658</v>
      </c>
    </row>
    <row r="444" spans="1:11" ht="45">
      <c r="A444" s="50" t="s">
        <v>720</v>
      </c>
      <c r="B444" s="51" t="s">
        <v>1865</v>
      </c>
      <c r="C444" s="50" t="s">
        <v>1870</v>
      </c>
      <c r="D444" s="50" t="s">
        <v>723</v>
      </c>
      <c r="E444" s="50" t="s">
        <v>24</v>
      </c>
      <c r="F444" s="51" t="s">
        <v>470</v>
      </c>
      <c r="G444" s="50" t="s">
        <v>471</v>
      </c>
      <c r="H444" s="52" t="s">
        <v>1871</v>
      </c>
      <c r="I444" s="53">
        <v>45293</v>
      </c>
      <c r="J444" s="54">
        <f>IF(Tabela1[[#This Row],[TIPO]]="Credenciamento",5,1)</f>
        <v>1</v>
      </c>
      <c r="K444" s="70">
        <f>DATE(YEAR(Tabela1[[#This Row],[PUBLICAÇÃO]])+Tabela1[[#This Row],[PRAZO DE VALIDADE DO ATO AUTORIZATIVO (EM ANOS)]],MONTH(Tabela1[[#This Row],[PUBLICAÇÃO]]),DAY(Tabela1[[#This Row],[PUBLICAÇÃO]])-1)</f>
        <v>45658</v>
      </c>
    </row>
    <row r="445" spans="1:11" ht="45">
      <c r="A445" s="50" t="s">
        <v>720</v>
      </c>
      <c r="B445" s="51" t="s">
        <v>1865</v>
      </c>
      <c r="C445" s="50" t="s">
        <v>1872</v>
      </c>
      <c r="D445" s="50" t="s">
        <v>723</v>
      </c>
      <c r="E445" s="50" t="s">
        <v>24</v>
      </c>
      <c r="F445" s="51" t="s">
        <v>1873</v>
      </c>
      <c r="G445" s="50" t="s">
        <v>573</v>
      </c>
      <c r="H445" s="52" t="s">
        <v>1874</v>
      </c>
      <c r="I445" s="53">
        <v>45293</v>
      </c>
      <c r="J445" s="54">
        <f>IF(Tabela1[[#This Row],[TIPO]]="Credenciamento",5,1)</f>
        <v>1</v>
      </c>
      <c r="K445" s="70">
        <f>DATE(YEAR(Tabela1[[#This Row],[PUBLICAÇÃO]])+Tabela1[[#This Row],[PRAZO DE VALIDADE DO ATO AUTORIZATIVO (EM ANOS)]],MONTH(Tabela1[[#This Row],[PUBLICAÇÃO]]),DAY(Tabela1[[#This Row],[PUBLICAÇÃO]])-1)</f>
        <v>45658</v>
      </c>
    </row>
    <row r="446" spans="1:11" ht="45">
      <c r="A446" s="50" t="s">
        <v>720</v>
      </c>
      <c r="B446" s="51" t="s">
        <v>1865</v>
      </c>
      <c r="C446" s="50" t="s">
        <v>1875</v>
      </c>
      <c r="D446" s="50" t="s">
        <v>1876</v>
      </c>
      <c r="E446" s="50" t="s">
        <v>24</v>
      </c>
      <c r="F446" s="51" t="s">
        <v>802</v>
      </c>
      <c r="G446" s="50" t="s">
        <v>1877</v>
      </c>
      <c r="H446" s="52" t="s">
        <v>1878</v>
      </c>
      <c r="I446" s="53">
        <v>45293</v>
      </c>
      <c r="J446" s="54">
        <f>IF(Tabela1[[#This Row],[TIPO]]="Credenciamento",5,1)</f>
        <v>1</v>
      </c>
      <c r="K446" s="70">
        <f>DATE(YEAR(Tabela1[[#This Row],[PUBLICAÇÃO]])+Tabela1[[#This Row],[PRAZO DE VALIDADE DO ATO AUTORIZATIVO (EM ANOS)]],MONTH(Tabela1[[#This Row],[PUBLICAÇÃO]]),DAY(Tabela1[[#This Row],[PUBLICAÇÃO]])-1)</f>
        <v>45658</v>
      </c>
    </row>
    <row r="447" spans="1:11" ht="45">
      <c r="A447" s="50" t="s">
        <v>720</v>
      </c>
      <c r="B447" s="51" t="s">
        <v>1865</v>
      </c>
      <c r="C447" s="50" t="s">
        <v>1879</v>
      </c>
      <c r="D447" s="50" t="s">
        <v>723</v>
      </c>
      <c r="E447" s="50" t="s">
        <v>24</v>
      </c>
      <c r="F447" s="51" t="s">
        <v>1288</v>
      </c>
      <c r="G447" s="50" t="s">
        <v>1880</v>
      </c>
      <c r="H447" s="52" t="s">
        <v>1881</v>
      </c>
      <c r="I447" s="53">
        <v>45293</v>
      </c>
      <c r="J447" s="54">
        <f>IF(Tabela1[[#This Row],[TIPO]]="Credenciamento",5,1)</f>
        <v>1</v>
      </c>
      <c r="K447" s="70">
        <f>DATE(YEAR(Tabela1[[#This Row],[PUBLICAÇÃO]])+Tabela1[[#This Row],[PRAZO DE VALIDADE DO ATO AUTORIZATIVO (EM ANOS)]],MONTH(Tabela1[[#This Row],[PUBLICAÇÃO]]),DAY(Tabela1[[#This Row],[PUBLICAÇÃO]])-1)</f>
        <v>45658</v>
      </c>
    </row>
    <row r="448" spans="1:11" ht="30">
      <c r="A448" s="50" t="s">
        <v>734</v>
      </c>
      <c r="B448" s="51" t="s">
        <v>735</v>
      </c>
      <c r="C448" s="50" t="s">
        <v>1882</v>
      </c>
      <c r="D448" s="50" t="s">
        <v>737</v>
      </c>
      <c r="E448" s="50" t="s">
        <v>24</v>
      </c>
      <c r="F448" s="51" t="s">
        <v>1883</v>
      </c>
      <c r="G448" s="50" t="s">
        <v>1884</v>
      </c>
      <c r="H448" s="52" t="s">
        <v>1885</v>
      </c>
      <c r="I448" s="53">
        <v>45293</v>
      </c>
      <c r="J448" s="54">
        <f>IF(Tabela1[[#This Row],[TIPO]]="Credenciamento",5,1)</f>
        <v>1</v>
      </c>
      <c r="K448" s="70">
        <f>DATE(YEAR(Tabela1[[#This Row],[PUBLICAÇÃO]])+Tabela1[[#This Row],[PRAZO DE VALIDADE DO ATO AUTORIZATIVO (EM ANOS)]],MONTH(Tabela1[[#This Row],[PUBLICAÇÃO]]),DAY(Tabela1[[#This Row],[PUBLICAÇÃO]])-1)</f>
        <v>45658</v>
      </c>
    </row>
    <row r="449" spans="1:11" ht="45">
      <c r="A449" s="50" t="s">
        <v>1886</v>
      </c>
      <c r="B449" s="51" t="s">
        <v>1887</v>
      </c>
      <c r="C449" s="50" t="s">
        <v>1888</v>
      </c>
      <c r="D449" s="50" t="s">
        <v>1889</v>
      </c>
      <c r="E449" s="50" t="s">
        <v>24</v>
      </c>
      <c r="F449" s="51" t="s">
        <v>1890</v>
      </c>
      <c r="G449" s="50" t="s">
        <v>1891</v>
      </c>
      <c r="H449" s="52" t="s">
        <v>1892</v>
      </c>
      <c r="I449" s="53">
        <v>45350</v>
      </c>
      <c r="J449" s="54">
        <f>IF(Tabela1[[#This Row],[TIPO]]="Credenciamento",5,1)</f>
        <v>1</v>
      </c>
      <c r="K449" s="70">
        <f>DATE(YEAR(Tabela1[[#This Row],[PUBLICAÇÃO]])+Tabela1[[#This Row],[PRAZO DE VALIDADE DO ATO AUTORIZATIVO (EM ANOS)]],MONTH(Tabela1[[#This Row],[PUBLICAÇÃO]]),DAY(Tabela1[[#This Row],[PUBLICAÇÃO]])-1)</f>
        <v>45715</v>
      </c>
    </row>
    <row r="450" spans="1:11" ht="45">
      <c r="A450" s="50" t="s">
        <v>453</v>
      </c>
      <c r="B450" s="51" t="s">
        <v>1893</v>
      </c>
      <c r="C450" s="50" t="s">
        <v>1894</v>
      </c>
      <c r="D450" s="50" t="s">
        <v>456</v>
      </c>
      <c r="E450" s="50" t="s">
        <v>24</v>
      </c>
      <c r="F450" s="51" t="s">
        <v>1895</v>
      </c>
      <c r="G450" s="98" t="s">
        <v>1896</v>
      </c>
      <c r="H450" s="61" t="s">
        <v>1897</v>
      </c>
      <c r="I450" s="53">
        <v>45350</v>
      </c>
      <c r="J450" s="54">
        <f>IF(Tabela1[[#This Row],[TIPO]]="Credenciamento",5,1)</f>
        <v>1</v>
      </c>
      <c r="K450" s="70">
        <f>DATE(YEAR(Tabela1[[#This Row],[PUBLICAÇÃO]])+Tabela1[[#This Row],[PRAZO DE VALIDADE DO ATO AUTORIZATIVO (EM ANOS)]],MONTH(Tabela1[[#This Row],[PUBLICAÇÃO]]),DAY(Tabela1[[#This Row],[PUBLICAÇÃO]])-1)</f>
        <v>45715</v>
      </c>
    </row>
    <row r="451" spans="1:11" ht="45">
      <c r="A451" s="50" t="s">
        <v>918</v>
      </c>
      <c r="B451" s="51" t="s">
        <v>919</v>
      </c>
      <c r="C451" s="51" t="s">
        <v>1898</v>
      </c>
      <c r="D451" s="98" t="s">
        <v>921</v>
      </c>
      <c r="E451" s="50" t="s">
        <v>24</v>
      </c>
      <c r="F451" s="51" t="s">
        <v>1160</v>
      </c>
      <c r="G451" s="50" t="s">
        <v>1899</v>
      </c>
      <c r="H451" s="52" t="s">
        <v>1900</v>
      </c>
      <c r="I451" s="53">
        <v>45350</v>
      </c>
      <c r="J451" s="54">
        <f>IF(Tabela1[[#This Row],[TIPO]]="Credenciamento",5,1)</f>
        <v>1</v>
      </c>
      <c r="K451" s="70">
        <f>DATE(YEAR(Tabela1[[#This Row],[PUBLICAÇÃO]])+Tabela1[[#This Row],[PRAZO DE VALIDADE DO ATO AUTORIZATIVO (EM ANOS)]],MONTH(Tabela1[[#This Row],[PUBLICAÇÃO]]),DAY(Tabela1[[#This Row],[PUBLICAÇÃO]])-1)</f>
        <v>45715</v>
      </c>
    </row>
    <row r="452" spans="1:11">
      <c r="A452" s="50" t="s">
        <v>170</v>
      </c>
      <c r="B452" s="51" t="s">
        <v>1126</v>
      </c>
      <c r="C452" s="50" t="s">
        <v>1901</v>
      </c>
      <c r="D452" s="50" t="s">
        <v>173</v>
      </c>
      <c r="E452" s="50" t="s">
        <v>24</v>
      </c>
      <c r="F452" s="51" t="s">
        <v>1902</v>
      </c>
      <c r="G452" s="50" t="s">
        <v>1714</v>
      </c>
      <c r="H452" s="52" t="s">
        <v>1903</v>
      </c>
      <c r="I452" s="53">
        <v>45387</v>
      </c>
      <c r="J452" s="54">
        <f>IF(Tabela1[[#This Row],[TIPO]]="Credenciamento",5,1)</f>
        <v>1</v>
      </c>
      <c r="K452" s="70">
        <f>DATE(YEAR(Tabela1[[#This Row],[PUBLICAÇÃO]])+Tabela1[[#This Row],[PRAZO DE VALIDADE DO ATO AUTORIZATIVO (EM ANOS)]],MONTH(Tabela1[[#This Row],[PUBLICAÇÃO]]),DAY(Tabela1[[#This Row],[PUBLICAÇÃO]])-1)</f>
        <v>45751</v>
      </c>
    </row>
    <row r="453" spans="1:11" ht="30">
      <c r="A453" s="50" t="s">
        <v>96</v>
      </c>
      <c r="B453" s="98" t="s">
        <v>97</v>
      </c>
      <c r="C453" s="50" t="s">
        <v>1904</v>
      </c>
      <c r="D453" s="50" t="s">
        <v>99</v>
      </c>
      <c r="E453" s="50" t="s">
        <v>24</v>
      </c>
      <c r="F453" s="51" t="s">
        <v>1713</v>
      </c>
      <c r="G453" s="50" t="s">
        <v>1714</v>
      </c>
      <c r="H453" s="52" t="s">
        <v>1905</v>
      </c>
      <c r="I453" s="53">
        <v>45072</v>
      </c>
      <c r="J453" s="54">
        <f>IF(Tabela1[[#This Row],[TIPO]]="Credenciamento",5,1)</f>
        <v>1</v>
      </c>
      <c r="K453" s="70">
        <f>DATE(YEAR(Tabela1[[#This Row],[PUBLICAÇÃO]])+Tabela1[[#This Row],[PRAZO DE VALIDADE DO ATO AUTORIZATIVO (EM ANOS)]],MONTH(Tabela1[[#This Row],[PUBLICAÇÃO]]),DAY(Tabela1[[#This Row],[PUBLICAÇÃO]])-1)</f>
        <v>45437</v>
      </c>
    </row>
    <row r="454" spans="1:11" ht="45">
      <c r="A454" s="50" t="s">
        <v>794</v>
      </c>
      <c r="B454" s="51" t="s">
        <v>795</v>
      </c>
      <c r="C454" s="50" t="s">
        <v>1906</v>
      </c>
      <c r="D454" s="92" t="s">
        <v>797</v>
      </c>
      <c r="E454" s="50" t="s">
        <v>24</v>
      </c>
      <c r="F454" s="51" t="s">
        <v>1907</v>
      </c>
      <c r="G454" s="50" t="s">
        <v>1908</v>
      </c>
      <c r="H454" s="52" t="s">
        <v>1909</v>
      </c>
      <c r="I454" s="53">
        <v>45072</v>
      </c>
      <c r="J454" s="54">
        <f>IF(Tabela1[[#This Row],[TIPO]]="Credenciamento",5,1)</f>
        <v>1</v>
      </c>
      <c r="K454" s="70">
        <f>DATE(YEAR(Tabela1[[#This Row],[PUBLICAÇÃO]])+Tabela1[[#This Row],[PRAZO DE VALIDADE DO ATO AUTORIZATIVO (EM ANOS)]],MONTH(Tabela1[[#This Row],[PUBLICAÇÃO]]),DAY(Tabela1[[#This Row],[PUBLICAÇÃO]])-1)</f>
        <v>45437</v>
      </c>
    </row>
    <row r="455" spans="1:11" ht="30">
      <c r="A455" s="50" t="s">
        <v>246</v>
      </c>
      <c r="B455" s="51" t="s">
        <v>1910</v>
      </c>
      <c r="C455" s="50" t="s">
        <v>1911</v>
      </c>
      <c r="D455" s="50" t="s">
        <v>1912</v>
      </c>
      <c r="E455" s="50" t="s">
        <v>24</v>
      </c>
      <c r="F455" s="51" t="s">
        <v>1913</v>
      </c>
      <c r="G455" s="50" t="s">
        <v>1914</v>
      </c>
      <c r="H455" s="52" t="s">
        <v>1915</v>
      </c>
      <c r="I455" s="53">
        <v>45387</v>
      </c>
      <c r="J455" s="54">
        <f>IF(Tabela1[[#This Row],[TIPO]]="Credenciamento",5,1)</f>
        <v>1</v>
      </c>
      <c r="K455" s="70">
        <f>DATE(YEAR(Tabela1[[#This Row],[PUBLICAÇÃO]])+Tabela1[[#This Row],[PRAZO DE VALIDADE DO ATO AUTORIZATIVO (EM ANOS)]],MONTH(Tabela1[[#This Row],[PUBLICAÇÃO]]),DAY(Tabela1[[#This Row],[PUBLICAÇÃO]])-1)</f>
        <v>45751</v>
      </c>
    </row>
    <row r="456" spans="1:11" ht="45">
      <c r="A456" s="50" t="s">
        <v>110</v>
      </c>
      <c r="B456" s="98" t="s">
        <v>1847</v>
      </c>
      <c r="C456" s="92" t="s">
        <v>1916</v>
      </c>
      <c r="D456" s="50" t="s">
        <v>113</v>
      </c>
      <c r="E456" s="50" t="s">
        <v>24</v>
      </c>
      <c r="F456" s="51" t="s">
        <v>1566</v>
      </c>
      <c r="G456" s="50" t="s">
        <v>1098</v>
      </c>
      <c r="H456" s="52" t="s">
        <v>1917</v>
      </c>
      <c r="I456" s="53">
        <v>45387</v>
      </c>
      <c r="J456" s="54">
        <f>IF(Tabela1[[#This Row],[TIPO]]="Credenciamento",5,1)</f>
        <v>1</v>
      </c>
      <c r="K456" s="70">
        <f>DATE(YEAR(Tabela1[[#This Row],[PUBLICAÇÃO]])+Tabela1[[#This Row],[PRAZO DE VALIDADE DO ATO AUTORIZATIVO (EM ANOS)]],MONTH(Tabela1[[#This Row],[PUBLICAÇÃO]]),DAY(Tabela1[[#This Row],[PUBLICAÇÃO]])-1)</f>
        <v>45751</v>
      </c>
    </row>
    <row r="457" spans="1:11" ht="45">
      <c r="A457" s="50" t="s">
        <v>42</v>
      </c>
      <c r="B457" s="51" t="s">
        <v>1918</v>
      </c>
      <c r="C457" s="50" t="s">
        <v>1919</v>
      </c>
      <c r="D457" s="50" t="s">
        <v>45</v>
      </c>
      <c r="E457" s="50" t="s">
        <v>24</v>
      </c>
      <c r="F457" s="51" t="s">
        <v>1920</v>
      </c>
      <c r="G457" s="50" t="s">
        <v>1323</v>
      </c>
      <c r="H457" s="52" t="s">
        <v>1921</v>
      </c>
      <c r="I457" s="53">
        <v>45387</v>
      </c>
      <c r="J457" s="54">
        <f>IF(Tabela1[[#This Row],[TIPO]]="Credenciamento",5,1)</f>
        <v>1</v>
      </c>
      <c r="K457" s="70">
        <f>DATE(YEAR(Tabela1[[#This Row],[PUBLICAÇÃO]])+Tabela1[[#This Row],[PRAZO DE VALIDADE DO ATO AUTORIZATIVO (EM ANOS)]],MONTH(Tabela1[[#This Row],[PUBLICAÇÃO]]),DAY(Tabela1[[#This Row],[PUBLICAÇÃO]])-1)</f>
        <v>45751</v>
      </c>
    </row>
    <row r="458" spans="1:11" ht="45">
      <c r="A458" s="50" t="s">
        <v>453</v>
      </c>
      <c r="B458" s="51" t="s">
        <v>1922</v>
      </c>
      <c r="C458" s="50" t="s">
        <v>1923</v>
      </c>
      <c r="D458" s="50" t="s">
        <v>456</v>
      </c>
      <c r="E458" s="50" t="s">
        <v>24</v>
      </c>
      <c r="F458" s="51" t="s">
        <v>1660</v>
      </c>
      <c r="G458" s="51" t="s">
        <v>1661</v>
      </c>
      <c r="H458" s="52" t="s">
        <v>1924</v>
      </c>
      <c r="I458" s="53">
        <v>45405</v>
      </c>
      <c r="J458" s="54">
        <f>IF(Tabela1[[#This Row],[TIPO]]="Credenciamento",5,1)</f>
        <v>1</v>
      </c>
      <c r="K458" s="70">
        <f>DATE(YEAR(Tabela1[[#This Row],[PUBLICAÇÃO]])+Tabela1[[#This Row],[PRAZO DE VALIDADE DO ATO AUTORIZATIVO (EM ANOS)]],MONTH(Tabela1[[#This Row],[PUBLICAÇÃO]]),DAY(Tabela1[[#This Row],[PUBLICAÇÃO]])-1)</f>
        <v>45769</v>
      </c>
    </row>
    <row r="459" spans="1:11" ht="30">
      <c r="A459" s="50" t="s">
        <v>417</v>
      </c>
      <c r="B459" s="51" t="s">
        <v>1925</v>
      </c>
      <c r="C459" s="50" t="s">
        <v>1926</v>
      </c>
      <c r="D459" s="50" t="s">
        <v>420</v>
      </c>
      <c r="E459" s="50" t="s">
        <v>24</v>
      </c>
      <c r="F459" s="51" t="s">
        <v>1927</v>
      </c>
      <c r="G459" s="50" t="s">
        <v>1928</v>
      </c>
      <c r="H459" s="52" t="s">
        <v>1929</v>
      </c>
      <c r="I459" s="53">
        <v>45405</v>
      </c>
      <c r="J459" s="54">
        <f>IF(Tabela1[[#This Row],[TIPO]]="Credenciamento",5,1)</f>
        <v>1</v>
      </c>
      <c r="K459" s="70">
        <f>DATE(YEAR(Tabela1[[#This Row],[PUBLICAÇÃO]])+Tabela1[[#This Row],[PRAZO DE VALIDADE DO ATO AUTORIZATIVO (EM ANOS)]],MONTH(Tabela1[[#This Row],[PUBLICAÇÃO]]),DAY(Tabela1[[#This Row],[PUBLICAÇÃO]])-1)</f>
        <v>45769</v>
      </c>
    </row>
    <row r="460" spans="1:11" ht="30">
      <c r="A460" s="50" t="s">
        <v>170</v>
      </c>
      <c r="B460" s="51" t="s">
        <v>171</v>
      </c>
      <c r="C460" s="50" t="s">
        <v>1930</v>
      </c>
      <c r="D460" s="50" t="s">
        <v>173</v>
      </c>
      <c r="E460" s="50" t="s">
        <v>24</v>
      </c>
      <c r="F460" s="51" t="s">
        <v>1931</v>
      </c>
      <c r="G460" s="50" t="s">
        <v>1710</v>
      </c>
      <c r="H460" s="52" t="s">
        <v>1932</v>
      </c>
      <c r="I460" s="53">
        <v>45405</v>
      </c>
      <c r="J460" s="54">
        <f>IF(Tabela1[[#This Row],[TIPO]]="Credenciamento",5,1)</f>
        <v>1</v>
      </c>
      <c r="K460" s="70">
        <f>DATE(YEAR(Tabela1[[#This Row],[PUBLICAÇÃO]])+Tabela1[[#This Row],[PRAZO DE VALIDADE DO ATO AUTORIZATIVO (EM ANOS)]],MONTH(Tabela1[[#This Row],[PUBLICAÇÃO]]),DAY(Tabela1[[#This Row],[PUBLICAÇÃO]])-1)</f>
        <v>45769</v>
      </c>
    </row>
    <row r="461" spans="1:11" ht="30">
      <c r="A461" s="50" t="s">
        <v>35</v>
      </c>
      <c r="B461" s="51" t="s">
        <v>36</v>
      </c>
      <c r="C461" s="50" t="s">
        <v>1933</v>
      </c>
      <c r="D461" s="50" t="s">
        <v>1934</v>
      </c>
      <c r="E461" s="50" t="s">
        <v>24</v>
      </c>
      <c r="F461" s="51" t="s">
        <v>1935</v>
      </c>
      <c r="G461" s="50" t="s">
        <v>1714</v>
      </c>
      <c r="H461" s="52" t="s">
        <v>1936</v>
      </c>
      <c r="I461" s="53">
        <v>45405</v>
      </c>
      <c r="J461" s="54">
        <f>IF(Tabela1[[#This Row],[TIPO]]="Credenciamento",5,1)</f>
        <v>1</v>
      </c>
      <c r="K461" s="70">
        <f>DATE(YEAR(Tabela1[[#This Row],[PUBLICAÇÃO]])+Tabela1[[#This Row],[PRAZO DE VALIDADE DO ATO AUTORIZATIVO (EM ANOS)]],MONTH(Tabela1[[#This Row],[PUBLICAÇÃO]]),DAY(Tabela1[[#This Row],[PUBLICAÇÃO]])-1)</f>
        <v>45769</v>
      </c>
    </row>
    <row r="462" spans="1:11" ht="30">
      <c r="A462" s="50" t="s">
        <v>895</v>
      </c>
      <c r="B462" s="51" t="s">
        <v>896</v>
      </c>
      <c r="C462" s="50" t="s">
        <v>1937</v>
      </c>
      <c r="D462" s="50" t="s">
        <v>898</v>
      </c>
      <c r="E462" s="50" t="s">
        <v>24</v>
      </c>
      <c r="F462" s="51" t="s">
        <v>1938</v>
      </c>
      <c r="G462" s="50" t="s">
        <v>279</v>
      </c>
      <c r="H462" s="52" t="s">
        <v>1939</v>
      </c>
      <c r="I462" s="53">
        <v>45405</v>
      </c>
      <c r="J462" s="54">
        <f>IF(Tabela1[[#This Row],[TIPO]]="Credenciamento",5,1)</f>
        <v>1</v>
      </c>
      <c r="K462" s="70">
        <f>DATE(YEAR(Tabela1[[#This Row],[PUBLICAÇÃO]])+Tabela1[[#This Row],[PRAZO DE VALIDADE DO ATO AUTORIZATIVO (EM ANOS)]],MONTH(Tabela1[[#This Row],[PUBLICAÇÃO]]),DAY(Tabela1[[#This Row],[PUBLICAÇÃO]])-1)</f>
        <v>45769</v>
      </c>
    </row>
    <row r="463" spans="1:11" ht="30">
      <c r="A463" s="50" t="s">
        <v>734</v>
      </c>
      <c r="B463" s="51" t="s">
        <v>1940</v>
      </c>
      <c r="C463" s="50" t="s">
        <v>1941</v>
      </c>
      <c r="D463" s="50" t="s">
        <v>737</v>
      </c>
      <c r="E463" s="50" t="s">
        <v>24</v>
      </c>
      <c r="F463" s="51" t="s">
        <v>1942</v>
      </c>
      <c r="G463" s="50" t="s">
        <v>1943</v>
      </c>
      <c r="H463" s="52" t="s">
        <v>1944</v>
      </c>
      <c r="I463" s="53">
        <v>45405</v>
      </c>
      <c r="J463" s="54">
        <f>IF(Tabela1[[#This Row],[TIPO]]="Credenciamento",5,1)</f>
        <v>1</v>
      </c>
      <c r="K463" s="70">
        <f>DATE(YEAR(Tabela1[[#This Row],[PUBLICAÇÃO]])+Tabela1[[#This Row],[PRAZO DE VALIDADE DO ATO AUTORIZATIVO (EM ANOS)]],MONTH(Tabela1[[#This Row],[PUBLICAÇÃO]]),DAY(Tabela1[[#This Row],[PUBLICAÇÃO]])-1)</f>
        <v>45769</v>
      </c>
    </row>
    <row r="464" spans="1:11" ht="30">
      <c r="A464" s="50" t="s">
        <v>895</v>
      </c>
      <c r="B464" s="51" t="s">
        <v>896</v>
      </c>
      <c r="C464" s="50" t="s">
        <v>1945</v>
      </c>
      <c r="D464" s="92" t="s">
        <v>898</v>
      </c>
      <c r="E464" s="50" t="s">
        <v>24</v>
      </c>
      <c r="F464" s="51" t="s">
        <v>1946</v>
      </c>
      <c r="G464" s="50" t="s">
        <v>1947</v>
      </c>
      <c r="H464" s="52" t="s">
        <v>1948</v>
      </c>
      <c r="I464" s="53">
        <v>45449</v>
      </c>
      <c r="J464" s="54">
        <f>IF(Tabela1[[#This Row],[TIPO]]="Credenciamento",5,1)</f>
        <v>1</v>
      </c>
      <c r="K464" s="70">
        <f>DATE(YEAR(Tabela1[[#This Row],[PUBLICAÇÃO]])+Tabela1[[#This Row],[PRAZO DE VALIDADE DO ATO AUTORIZATIVO (EM ANOS)]],MONTH(Tabela1[[#This Row],[PUBLICAÇÃO]]),DAY(Tabela1[[#This Row],[PUBLICAÇÃO]])-1)</f>
        <v>45813</v>
      </c>
    </row>
    <row r="465" spans="1:11" ht="30">
      <c r="A465" s="50" t="s">
        <v>71</v>
      </c>
      <c r="B465" s="51" t="s">
        <v>72</v>
      </c>
      <c r="C465" s="50" t="s">
        <v>1949</v>
      </c>
      <c r="D465" s="50" t="s">
        <v>1950</v>
      </c>
      <c r="E465" s="50" t="s">
        <v>24</v>
      </c>
      <c r="F465" s="51" t="s">
        <v>1951</v>
      </c>
      <c r="G465" s="98" t="s">
        <v>1952</v>
      </c>
      <c r="H465" s="52" t="s">
        <v>1953</v>
      </c>
      <c r="I465" s="53">
        <v>45449</v>
      </c>
      <c r="J465" s="54">
        <f>IF(Tabela1[[#This Row],[TIPO]]="Credenciamento",5,1)</f>
        <v>1</v>
      </c>
      <c r="K465" s="70">
        <f>DATE(YEAR(Tabela1[[#This Row],[PUBLICAÇÃO]])+Tabela1[[#This Row],[PRAZO DE VALIDADE DO ATO AUTORIZATIVO (EM ANOS)]],MONTH(Tabela1[[#This Row],[PUBLICAÇÃO]]),DAY(Tabela1[[#This Row],[PUBLICAÇÃO]])-1)</f>
        <v>45813</v>
      </c>
    </row>
    <row r="466" spans="1:11" ht="45">
      <c r="A466" s="50" t="s">
        <v>518</v>
      </c>
      <c r="B466" s="51" t="s">
        <v>1954</v>
      </c>
      <c r="C466" s="50" t="s">
        <v>1955</v>
      </c>
      <c r="D466" s="50" t="s">
        <v>521</v>
      </c>
      <c r="E466" s="50" t="s">
        <v>24</v>
      </c>
      <c r="F466" s="51" t="s">
        <v>997</v>
      </c>
      <c r="G466" s="51" t="s">
        <v>1956</v>
      </c>
      <c r="H466" s="52" t="s">
        <v>1957</v>
      </c>
      <c r="I466" s="53">
        <v>45449</v>
      </c>
      <c r="J466" s="54">
        <f>IF(Tabela1[[#This Row],[TIPO]]="Credenciamento",5,1)</f>
        <v>1</v>
      </c>
      <c r="K466" s="70">
        <f>DATE(YEAR(Tabela1[[#This Row],[PUBLICAÇÃO]])+Tabela1[[#This Row],[PRAZO DE VALIDADE DO ATO AUTORIZATIVO (EM ANOS)]],MONTH(Tabela1[[#This Row],[PUBLICAÇÃO]]),DAY(Tabela1[[#This Row],[PUBLICAÇÃO]])-1)</f>
        <v>45813</v>
      </c>
    </row>
    <row r="467" spans="1:11" ht="30">
      <c r="A467" s="50" t="s">
        <v>345</v>
      </c>
      <c r="B467" s="51" t="s">
        <v>346</v>
      </c>
      <c r="C467" s="50" t="s">
        <v>1958</v>
      </c>
      <c r="D467" s="50" t="s">
        <v>348</v>
      </c>
      <c r="E467" s="50" t="s">
        <v>24</v>
      </c>
      <c r="F467" s="51" t="s">
        <v>1959</v>
      </c>
      <c r="G467" s="50" t="s">
        <v>1914</v>
      </c>
      <c r="H467" s="52" t="s">
        <v>1960</v>
      </c>
      <c r="I467" s="53">
        <v>45449</v>
      </c>
      <c r="J467" s="54">
        <f>IF(Tabela1[[#This Row],[TIPO]]="Credenciamento",5,1)</f>
        <v>1</v>
      </c>
      <c r="K467" s="70">
        <f>DATE(YEAR(Tabela1[[#This Row],[PUBLICAÇÃO]])+Tabela1[[#This Row],[PRAZO DE VALIDADE DO ATO AUTORIZATIVO (EM ANOS)]],MONTH(Tabela1[[#This Row],[PUBLICAÇÃO]]),DAY(Tabela1[[#This Row],[PUBLICAÇÃO]])-1)</f>
        <v>45813</v>
      </c>
    </row>
    <row r="468" spans="1:11" ht="45">
      <c r="A468" s="50" t="s">
        <v>1861</v>
      </c>
      <c r="B468" s="51" t="s">
        <v>1961</v>
      </c>
      <c r="C468" s="50" t="s">
        <v>1962</v>
      </c>
      <c r="D468" s="50" t="s">
        <v>277</v>
      </c>
      <c r="E468" s="50" t="s">
        <v>24</v>
      </c>
      <c r="F468" s="51" t="s">
        <v>1963</v>
      </c>
      <c r="G468" s="98" t="s">
        <v>1964</v>
      </c>
      <c r="H468" s="52" t="s">
        <v>1965</v>
      </c>
      <c r="I468" s="53">
        <v>45449</v>
      </c>
      <c r="J468" s="54">
        <f>IF(Tabela1[[#This Row],[TIPO]]="Credenciamento",5,1)</f>
        <v>1</v>
      </c>
      <c r="K468" s="70">
        <f>DATE(YEAR(Tabela1[[#This Row],[PUBLICAÇÃO]])+Tabela1[[#This Row],[PRAZO DE VALIDADE DO ATO AUTORIZATIVO (EM ANOS)]],MONTH(Tabela1[[#This Row],[PUBLICAÇÃO]]),DAY(Tabela1[[#This Row],[PUBLICAÇÃO]])-1)</f>
        <v>45813</v>
      </c>
    </row>
    <row r="469" spans="1:11" ht="30">
      <c r="A469" s="50" t="s">
        <v>269</v>
      </c>
      <c r="B469" s="98" t="s">
        <v>1618</v>
      </c>
      <c r="C469" s="50" t="s">
        <v>1966</v>
      </c>
      <c r="D469" s="50" t="s">
        <v>272</v>
      </c>
      <c r="E469" s="50" t="s">
        <v>24</v>
      </c>
      <c r="F469" s="51" t="s">
        <v>1967</v>
      </c>
      <c r="G469" s="50" t="s">
        <v>1947</v>
      </c>
      <c r="H469" s="52" t="s">
        <v>1968</v>
      </c>
      <c r="I469" s="53">
        <v>45449</v>
      </c>
      <c r="J469" s="54">
        <f>IF(Tabela1[[#This Row],[TIPO]]="Credenciamento",5,1)</f>
        <v>1</v>
      </c>
      <c r="K469" s="70">
        <f>DATE(YEAR(Tabela1[[#This Row],[PUBLICAÇÃO]])+Tabela1[[#This Row],[PRAZO DE VALIDADE DO ATO AUTORIZATIVO (EM ANOS)]],MONTH(Tabela1[[#This Row],[PUBLICAÇÃO]]),DAY(Tabela1[[#This Row],[PUBLICAÇÃO]])-1)</f>
        <v>45813</v>
      </c>
    </row>
  </sheetData>
  <sheetProtection formatCells="0" formatColumns="0" formatRows="0" insertColumns="0" insertRows="0" insertHyperlinks="0" deleteColumns="0" deleteRows="0" sort="0" autoFilter="0" pivotTables="0"/>
  <dataConsolidate/>
  <phoneticPr fontId="15" type="noConversion"/>
  <dataValidations count="1">
    <dataValidation type="list" allowBlank="1" showInputMessage="1" showErrorMessage="1" sqref="E2:E1048576" xr:uid="{00000000-0002-0000-0000-000000000000}">
      <formula1>"Autorização,Credenciamento"</formula1>
    </dataValidation>
  </dataValidations>
  <hyperlinks>
    <hyperlink ref="L111" r:id="rId1" display="Fundação descredenciada pela Portaria Conjunta nº 31/2019, DOU de 18/03/2019" xr:uid="{00000000-0004-0000-0000-000000000000}"/>
    <hyperlink ref="L168" r:id="rId2" display="Fundação descredenciada pela Portaria Conjunta nº 79/2019, DOU de 19/07/2019 (processo SEI nº 23123.004657/2019-73)" xr:uid="{00000000-0004-0000-0000-000001000000}"/>
    <hyperlink ref="H151" r:id="rId3" xr:uid="{00000000-0004-0000-0000-000002000000}"/>
    <hyperlink ref="H31" r:id="rId4" xr:uid="{00000000-0004-0000-0000-000003000000}"/>
    <hyperlink ref="H231" r:id="rId5" xr:uid="{00000000-0004-0000-0000-000004000000}"/>
    <hyperlink ref="H72" r:id="rId6" xr:uid="{00000000-0004-0000-0000-000005000000}"/>
    <hyperlink ref="H35" r:id="rId7" xr:uid="{00000000-0004-0000-0000-000006000000}"/>
    <hyperlink ref="H230" r:id="rId8" xr:uid="{00000000-0004-0000-0000-000007000000}"/>
    <hyperlink ref="H229" r:id="rId9" xr:uid="{00000000-0004-0000-0000-000008000000}"/>
    <hyperlink ref="H120" r:id="rId10" xr:uid="{00000000-0004-0000-0000-000009000000}"/>
    <hyperlink ref="H147" r:id="rId11" xr:uid="{00000000-0004-0000-0000-00000A000000}"/>
    <hyperlink ref="H226" r:id="rId12" xr:uid="{00000000-0004-0000-0000-00000C000000}"/>
    <hyperlink ref="H225" r:id="rId13" xr:uid="{00000000-0004-0000-0000-00000D000000}"/>
    <hyperlink ref="H194" r:id="rId14" xr:uid="{00000000-0004-0000-0000-00000E000000}"/>
    <hyperlink ref="H57" r:id="rId15" xr:uid="{00000000-0004-0000-0000-00000F000000}"/>
    <hyperlink ref="H195" r:id="rId16" xr:uid="{00000000-0004-0000-0000-000011000000}"/>
    <hyperlink ref="H54" r:id="rId17" xr:uid="{00000000-0004-0000-0000-000012000000}"/>
    <hyperlink ref="H222" r:id="rId18" xr:uid="{00000000-0004-0000-0000-000013000000}"/>
    <hyperlink ref="H221" r:id="rId19" xr:uid="{00000000-0004-0000-0000-000014000000}"/>
    <hyperlink ref="H220" r:id="rId20" xr:uid="{00000000-0004-0000-0000-000015000000}"/>
    <hyperlink ref="H51" r:id="rId21" xr:uid="{00000000-0004-0000-0000-000016000000}"/>
    <hyperlink ref="H219" r:id="rId22" xr:uid="{00000000-0004-0000-0000-000017000000}"/>
    <hyperlink ref="H218" r:id="rId23" xr:uid="{00000000-0004-0000-0000-000018000000}"/>
    <hyperlink ref="H217" r:id="rId24" xr:uid="{00000000-0004-0000-0000-000019000000}"/>
    <hyperlink ref="H216" r:id="rId25" xr:uid="{00000000-0004-0000-0000-00001A000000}"/>
    <hyperlink ref="H42" r:id="rId26" xr:uid="{00000000-0004-0000-0000-00001B000000}"/>
    <hyperlink ref="H193" r:id="rId27" xr:uid="{00000000-0004-0000-0000-00001C000000}"/>
    <hyperlink ref="H215" r:id="rId28" xr:uid="{00000000-0004-0000-0000-00001D000000}"/>
    <hyperlink ref="H214" r:id="rId29" xr:uid="{00000000-0004-0000-0000-00001E000000}"/>
    <hyperlink ref="H213" r:id="rId30" xr:uid="{00000000-0004-0000-0000-00001F000000}"/>
    <hyperlink ref="H189" r:id="rId31" xr:uid="{00000000-0004-0000-0000-000020000000}"/>
    <hyperlink ref="H191" r:id="rId32" xr:uid="{00000000-0004-0000-0000-000021000000}"/>
    <hyperlink ref="H196" r:id="rId33" xr:uid="{00000000-0004-0000-0000-000022000000}"/>
    <hyperlink ref="H192" r:id="rId34" xr:uid="{00000000-0004-0000-0000-000023000000}"/>
    <hyperlink ref="H212" r:id="rId35" xr:uid="{00000000-0004-0000-0000-000024000000}"/>
    <hyperlink ref="H211" r:id="rId36" xr:uid="{00000000-0004-0000-0000-000025000000}"/>
    <hyperlink ref="H198" r:id="rId37" xr:uid="{00000000-0004-0000-0000-000026000000}"/>
    <hyperlink ref="H26" r:id="rId38" xr:uid="{00000000-0004-0000-0000-000027000000}"/>
    <hyperlink ref="H23" r:id="rId39" xr:uid="{00000000-0004-0000-0000-000028000000}"/>
    <hyperlink ref="H5" r:id="rId40" xr:uid="{00000000-0004-0000-0000-000029000000}"/>
    <hyperlink ref="H197" r:id="rId41" xr:uid="{00000000-0004-0000-0000-00002A000000}"/>
    <hyperlink ref="H190" r:id="rId42" xr:uid="{00000000-0004-0000-0000-00002B000000}"/>
    <hyperlink ref="H86" r:id="rId43" xr:uid="{00000000-0004-0000-0000-00002C000000}"/>
    <hyperlink ref="H29" r:id="rId44" xr:uid="{00000000-0004-0000-0000-00002D000000}"/>
    <hyperlink ref="H227" r:id="rId45" xr:uid="{00000000-0004-0000-0000-00002E000000}"/>
    <hyperlink ref="H199" r:id="rId46" xr:uid="{00000000-0004-0000-0000-00002F000000}"/>
    <hyperlink ref="H118" r:id="rId47" xr:uid="{00000000-0004-0000-0000-000030000000}"/>
    <hyperlink ref="H114" r:id="rId48" xr:uid="{00000000-0004-0000-0000-000031000000}"/>
    <hyperlink ref="H210" r:id="rId49" display="235/2024" xr:uid="{00000000-0004-0000-0000-000032000000}"/>
    <hyperlink ref="H209" r:id="rId50" xr:uid="{00000000-0004-0000-0000-000033000000}"/>
    <hyperlink ref="H121" r:id="rId51" xr:uid="{00000000-0004-0000-0000-000034000000}"/>
    <hyperlink ref="H208" r:id="rId52" xr:uid="{00000000-0004-0000-0000-000035000000}"/>
    <hyperlink ref="H40" r:id="rId53" xr:uid="{00000000-0004-0000-0000-000036000000}"/>
    <hyperlink ref="H207" r:id="rId54" xr:uid="{00000000-0004-0000-0000-000037000000}"/>
    <hyperlink ref="H206" r:id="rId55" xr:uid="{00000000-0004-0000-0000-000038000000}"/>
    <hyperlink ref="H205" r:id="rId56" xr:uid="{00000000-0004-0000-0000-000039000000}"/>
    <hyperlink ref="H204" r:id="rId57" xr:uid="{00000000-0004-0000-0000-00003A000000}"/>
    <hyperlink ref="H203" r:id="rId58" xr:uid="{00000000-0004-0000-0000-00003B000000}"/>
    <hyperlink ref="H116" r:id="rId59" xr:uid="{00000000-0004-0000-0000-00003C000000}"/>
    <hyperlink ref="H202" r:id="rId60" xr:uid="{00000000-0004-0000-0000-00003D000000}"/>
    <hyperlink ref="H200" r:id="rId61" xr:uid="{00000000-0004-0000-0000-00003E000000}"/>
    <hyperlink ref="H201" r:id="rId62" xr:uid="{00000000-0004-0000-0000-00003F000000}"/>
    <hyperlink ref="H9" r:id="rId63" xr:uid="{00000000-0004-0000-0000-000040000000}"/>
    <hyperlink ref="H188" r:id="rId64" xr:uid="{00000000-0004-0000-0000-000041000000}"/>
    <hyperlink ref="H181" r:id="rId65" xr:uid="{00000000-0004-0000-0000-000042000000}"/>
    <hyperlink ref="H179" r:id="rId66" xr:uid="{00000000-0004-0000-0000-000043000000}"/>
    <hyperlink ref="H173" r:id="rId67" xr:uid="{00000000-0004-0000-0000-000044000000}"/>
    <hyperlink ref="H166" r:id="rId68" xr:uid="{00000000-0004-0000-0000-000045000000}"/>
    <hyperlink ref="H95" r:id="rId69" xr:uid="{00000000-0004-0000-0000-000046000000}"/>
    <hyperlink ref="H80" r:id="rId70" xr:uid="{00000000-0004-0000-0000-000047000000}"/>
    <hyperlink ref="H66" r:id="rId71" xr:uid="{00000000-0004-0000-0000-000048000000}"/>
    <hyperlink ref="H64" r:id="rId72" xr:uid="{00000000-0004-0000-0000-000049000000}"/>
    <hyperlink ref="H53" r:id="rId73" xr:uid="{00000000-0004-0000-0000-00004A000000}"/>
    <hyperlink ref="H52" r:id="rId74" xr:uid="{00000000-0004-0000-0000-00004B000000}"/>
    <hyperlink ref="H43" r:id="rId75" xr:uid="{00000000-0004-0000-0000-00004C000000}"/>
    <hyperlink ref="H41" r:id="rId76" xr:uid="{00000000-0004-0000-0000-00004D000000}"/>
    <hyperlink ref="H38" r:id="rId77" xr:uid="{00000000-0004-0000-0000-00004E000000}"/>
    <hyperlink ref="H30" r:id="rId78" xr:uid="{00000000-0004-0000-0000-00004F000000}"/>
    <hyperlink ref="H15" r:id="rId79" xr:uid="{00000000-0004-0000-0000-000050000000}"/>
    <hyperlink ref="H63" r:id="rId80" xr:uid="{00000000-0004-0000-0000-000051000000}"/>
    <hyperlink ref="H34" r:id="rId81" xr:uid="{00000000-0004-0000-0000-000052000000}"/>
    <hyperlink ref="H77" r:id="rId82" xr:uid="{00000000-0004-0000-0000-000053000000}"/>
    <hyperlink ref="H104" r:id="rId83" xr:uid="{00000000-0004-0000-0000-000054000000}"/>
    <hyperlink ref="H184" r:id="rId84" xr:uid="{00000000-0004-0000-0000-000055000000}"/>
    <hyperlink ref="H131" r:id="rId85" xr:uid="{00000000-0004-0000-0000-000056000000}"/>
    <hyperlink ref="H103" r:id="rId86" xr:uid="{00000000-0004-0000-0000-000057000000}"/>
    <hyperlink ref="H96" r:id="rId87" xr:uid="{00000000-0004-0000-0000-000058000000}"/>
    <hyperlink ref="H91" r:id="rId88" xr:uid="{00000000-0004-0000-0000-000059000000}"/>
    <hyperlink ref="H85" r:id="rId89" xr:uid="{00000000-0004-0000-0000-00005A000000}"/>
    <hyperlink ref="H32" r:id="rId90" xr:uid="{00000000-0004-0000-0000-00005B000000}"/>
    <hyperlink ref="H164" r:id="rId91" xr:uid="{00000000-0004-0000-0000-00005C000000}"/>
    <hyperlink ref="H163" r:id="rId92" xr:uid="{00000000-0004-0000-0000-00005D000000}"/>
    <hyperlink ref="H162" r:id="rId93" xr:uid="{00000000-0004-0000-0000-00005E000000}"/>
    <hyperlink ref="H177" r:id="rId94" xr:uid="{00000000-0004-0000-0000-00005F000000}"/>
    <hyperlink ref="H161" r:id="rId95" xr:uid="{00000000-0004-0000-0000-000060000000}"/>
    <hyperlink ref="H160" r:id="rId96" xr:uid="{00000000-0004-0000-0000-000061000000}"/>
    <hyperlink ref="H158" r:id="rId97" xr:uid="{00000000-0004-0000-0000-000062000000}"/>
    <hyperlink ref="H157" r:id="rId98" xr:uid="{00000000-0004-0000-0000-000063000000}"/>
    <hyperlink ref="H156" r:id="rId99" xr:uid="{00000000-0004-0000-0000-000064000000}"/>
    <hyperlink ref="H155" r:id="rId100" xr:uid="{00000000-0004-0000-0000-000065000000}"/>
    <hyperlink ref="H154" r:id="rId101" xr:uid="{00000000-0004-0000-0000-000066000000}"/>
    <hyperlink ref="H153" r:id="rId102" xr:uid="{00000000-0004-0000-0000-000067000000}"/>
    <hyperlink ref="H138" r:id="rId103" xr:uid="{00000000-0004-0000-0000-000068000000}"/>
    <hyperlink ref="H59" r:id="rId104" xr:uid="{00000000-0004-0000-0000-000069000000}"/>
    <hyperlink ref="H130" r:id="rId105" xr:uid="{00000000-0004-0000-0000-00006A000000}"/>
    <hyperlink ref="H123" r:id="rId106" xr:uid="{00000000-0004-0000-0000-00006B000000}"/>
    <hyperlink ref="H122" r:id="rId107" xr:uid="{00000000-0004-0000-0000-00006C000000}"/>
    <hyperlink ref="H112" r:id="rId108" xr:uid="{00000000-0004-0000-0000-00006D000000}"/>
    <hyperlink ref="H110" r:id="rId109" xr:uid="{00000000-0004-0000-0000-00006E000000}"/>
    <hyperlink ref="H109" r:id="rId110" xr:uid="{00000000-0004-0000-0000-00006F000000}"/>
    <hyperlink ref="H102" r:id="rId111" xr:uid="{00000000-0004-0000-0000-000070000000}"/>
    <hyperlink ref="H88" r:id="rId112" xr:uid="{00000000-0004-0000-0000-000072000000}"/>
    <hyperlink ref="H87" r:id="rId113" xr:uid="{00000000-0004-0000-0000-000073000000}"/>
    <hyperlink ref="H83" r:id="rId114" xr:uid="{00000000-0004-0000-0000-000074000000}"/>
    <hyperlink ref="H81" r:id="rId115" xr:uid="{00000000-0004-0000-0000-000075000000}"/>
    <hyperlink ref="H78" r:id="rId116" xr:uid="{00000000-0004-0000-0000-000076000000}"/>
    <hyperlink ref="H75" r:id="rId117" xr:uid="{00000000-0004-0000-0000-000077000000}"/>
    <hyperlink ref="H73" r:id="rId118" xr:uid="{00000000-0004-0000-0000-000078000000}"/>
    <hyperlink ref="H70" r:id="rId119" xr:uid="{00000000-0004-0000-0000-000079000000}"/>
    <hyperlink ref="H69" r:id="rId120" xr:uid="{00000000-0004-0000-0000-00007A000000}"/>
    <hyperlink ref="H68" r:id="rId121" xr:uid="{00000000-0004-0000-0000-00007B000000}"/>
    <hyperlink ref="H55" r:id="rId122" display="001/24" xr:uid="{00000000-0004-0000-0000-00007C000000}"/>
    <hyperlink ref="H36" r:id="rId123" xr:uid="{00000000-0004-0000-0000-00007D000000}"/>
    <hyperlink ref="H28" r:id="rId124" xr:uid="{00000000-0004-0000-0000-00007E000000}"/>
    <hyperlink ref="H180" r:id="rId125" xr:uid="{00000000-0004-0000-0000-00007F000000}"/>
    <hyperlink ref="H24" r:id="rId126" xr:uid="{00000000-0004-0000-0000-000080000000}"/>
    <hyperlink ref="H19" r:id="rId127" xr:uid="{00000000-0004-0000-0000-000081000000}"/>
    <hyperlink ref="H18" r:id="rId128" xr:uid="{00000000-0004-0000-0000-000082000000}"/>
    <hyperlink ref="H176" r:id="rId129" xr:uid="{00000000-0004-0000-0000-000083000000}"/>
    <hyperlink ref="H149" r:id="rId130" xr:uid="{00000000-0004-0000-0000-000085000000}"/>
    <hyperlink ref="H136" r:id="rId131" xr:uid="{00000000-0004-0000-0000-000086000000}"/>
    <hyperlink ref="H150" r:id="rId132" xr:uid="{00000000-0004-0000-0000-000087000000}"/>
    <hyperlink ref="H135" r:id="rId133" xr:uid="{00000000-0004-0000-0000-000088000000}"/>
    <hyperlink ref="H128" r:id="rId134" xr:uid="{00000000-0004-0000-0000-000089000000}"/>
    <hyperlink ref="H119" r:id="rId135" xr:uid="{00000000-0004-0000-0000-00008A000000}"/>
    <hyperlink ref="H117" r:id="rId136" xr:uid="{00000000-0004-0000-0000-00008B000000}"/>
    <hyperlink ref="H115" r:id="rId137" xr:uid="{00000000-0004-0000-0000-00008C000000}"/>
    <hyperlink ref="H101" r:id="rId138" xr:uid="{00000000-0004-0000-0000-00008D000000}"/>
    <hyperlink ref="H67" r:id="rId139" xr:uid="{00000000-0004-0000-0000-00008E000000}"/>
    <hyperlink ref="H61" r:id="rId140" xr:uid="{00000000-0004-0000-0000-00008F000000}"/>
    <hyperlink ref="H10" r:id="rId141" xr:uid="{00000000-0004-0000-0000-000091000000}"/>
    <hyperlink ref="H8" r:id="rId142" xr:uid="{00000000-0004-0000-0000-000092000000}"/>
    <hyperlink ref="H3" r:id="rId143" xr:uid="{00000000-0004-0000-0000-000093000000}"/>
    <hyperlink ref="H174" r:id="rId144" xr:uid="{00000000-0004-0000-0000-000094000000}"/>
    <hyperlink ref="H167" r:id="rId145" xr:uid="{00000000-0004-0000-0000-000095000000}"/>
    <hyperlink ref="H144" r:id="rId146" xr:uid="{00000000-0004-0000-0000-000097000000}"/>
    <hyperlink ref="H142" r:id="rId147" xr:uid="{00000000-0004-0000-0000-000098000000}"/>
    <hyperlink ref="H126" r:id="rId148" xr:uid="{00000000-0004-0000-0000-000099000000}"/>
    <hyperlink ref="H84" r:id="rId149" xr:uid="{00000000-0004-0000-0000-00009A000000}"/>
    <hyperlink ref="H82" r:id="rId150" xr:uid="{00000000-0004-0000-0000-00009B000000}"/>
    <hyperlink ref="H79" r:id="rId151" xr:uid="{00000000-0004-0000-0000-00009C000000}"/>
    <hyperlink ref="H62" r:id="rId152" xr:uid="{00000000-0004-0000-0000-00009D000000}"/>
    <hyperlink ref="H58" r:id="rId153" xr:uid="{00000000-0004-0000-0000-00009E000000}"/>
    <hyperlink ref="H49" r:id="rId154" xr:uid="{00000000-0004-0000-0000-00009F000000}"/>
    <hyperlink ref="H47" r:id="rId155" xr:uid="{00000000-0004-0000-0000-0000A0000000}"/>
    <hyperlink ref="H20" r:id="rId156" xr:uid="{00000000-0004-0000-0000-0000A1000000}"/>
    <hyperlink ref="H2" r:id="rId157" xr:uid="{00000000-0004-0000-0000-0000A2000000}"/>
    <hyperlink ref="H183" r:id="rId158" xr:uid="{00000000-0004-0000-0000-0000A3000000}"/>
    <hyperlink ref="H175" r:id="rId159" xr:uid="{00000000-0004-0000-0000-0000A4000000}"/>
    <hyperlink ref="H94" r:id="rId160" xr:uid="{00000000-0004-0000-0000-0000A5000000}"/>
    <hyperlink ref="H4" r:id="rId161" xr:uid="{00000000-0004-0000-0000-0000A6000000}"/>
    <hyperlink ref="H6" r:id="rId162" xr:uid="{00000000-0004-0000-0000-0000A7000000}"/>
    <hyperlink ref="H13" r:id="rId163" xr:uid="{00000000-0004-0000-0000-0000A8000000}"/>
    <hyperlink ref="H14" r:id="rId164" xr:uid="{00000000-0004-0000-0000-0000A9000000}"/>
    <hyperlink ref="H27" r:id="rId165" xr:uid="{00000000-0004-0000-0000-0000AA000000}"/>
    <hyperlink ref="H185" r:id="rId166" xr:uid="{00000000-0004-0000-0000-0000AB000000}"/>
    <hyperlink ref="H182" r:id="rId167" xr:uid="{00000000-0004-0000-0000-0000AC000000}"/>
    <hyperlink ref="H172" r:id="rId168" xr:uid="{00000000-0004-0000-0000-0000AD000000}"/>
    <hyperlink ref="H171" r:id="rId169" xr:uid="{00000000-0004-0000-0000-0000AE000000}"/>
    <hyperlink ref="H170" r:id="rId170" xr:uid="{00000000-0004-0000-0000-0000AF000000}"/>
    <hyperlink ref="H169" r:id="rId171" xr:uid="{00000000-0004-0000-0000-0000B0000000}"/>
    <hyperlink ref="H168" r:id="rId172" xr:uid="{00000000-0004-0000-0000-0000B1000000}"/>
    <hyperlink ref="H165" r:id="rId173" xr:uid="{00000000-0004-0000-0000-0000B2000000}"/>
    <hyperlink ref="H145" r:id="rId174" xr:uid="{00000000-0004-0000-0000-0000B3000000}"/>
    <hyperlink ref="H143" r:id="rId175" xr:uid="{00000000-0004-0000-0000-0000B4000000}"/>
    <hyperlink ref="H140" r:id="rId176" xr:uid="{00000000-0004-0000-0000-0000B5000000}"/>
    <hyperlink ref="H139" r:id="rId177" xr:uid="{00000000-0004-0000-0000-0000B6000000}"/>
    <hyperlink ref="H137" r:id="rId178" xr:uid="{00000000-0004-0000-0000-0000B7000000}"/>
    <hyperlink ref="H134" r:id="rId179" xr:uid="{00000000-0004-0000-0000-0000B8000000}"/>
    <hyperlink ref="H133" r:id="rId180" xr:uid="{00000000-0004-0000-0000-0000B9000000}"/>
    <hyperlink ref="H125" r:id="rId181" xr:uid="{00000000-0004-0000-0000-0000BA000000}"/>
    <hyperlink ref="H132" r:id="rId182" xr:uid="{00000000-0004-0000-0000-0000BB000000}"/>
    <hyperlink ref="H127" r:id="rId183" xr:uid="{00000000-0004-0000-0000-0000BC000000}"/>
    <hyperlink ref="H124" r:id="rId184" xr:uid="{00000000-0004-0000-0000-0000BD000000}"/>
    <hyperlink ref="H111" r:id="rId185" xr:uid="{00000000-0004-0000-0000-0000BE000000}"/>
    <hyperlink ref="H107" r:id="rId186" xr:uid="{00000000-0004-0000-0000-0000BF000000}"/>
    <hyperlink ref="H106" r:id="rId187" xr:uid="{00000000-0004-0000-0000-0000C0000000}"/>
    <hyperlink ref="H105" r:id="rId188" xr:uid="{00000000-0004-0000-0000-0000C1000000}"/>
    <hyperlink ref="H99" r:id="rId189" xr:uid="{00000000-0004-0000-0000-0000C2000000}"/>
    <hyperlink ref="H100" r:id="rId190" xr:uid="{00000000-0004-0000-0000-0000C3000000}"/>
    <hyperlink ref="H97" r:id="rId191" xr:uid="{00000000-0004-0000-0000-0000C4000000}"/>
    <hyperlink ref="H93" r:id="rId192" xr:uid="{00000000-0004-0000-0000-0000C5000000}"/>
    <hyperlink ref="H92" r:id="rId193" xr:uid="{00000000-0004-0000-0000-0000C6000000}"/>
    <hyperlink ref="H90" r:id="rId194" xr:uid="{00000000-0004-0000-0000-0000C7000000}"/>
    <hyperlink ref="H89" r:id="rId195" xr:uid="{00000000-0004-0000-0000-0000C8000000}"/>
    <hyperlink ref="H76" r:id="rId196" xr:uid="{00000000-0004-0000-0000-0000C9000000}"/>
    <hyperlink ref="H71" r:id="rId197" xr:uid="{00000000-0004-0000-0000-0000CA000000}"/>
    <hyperlink ref="H65" r:id="rId198" xr:uid="{00000000-0004-0000-0000-0000CB000000}"/>
    <hyperlink ref="H60" r:id="rId199" xr:uid="{00000000-0004-0000-0000-0000CC000000}"/>
    <hyperlink ref="H56" r:id="rId200" xr:uid="{00000000-0004-0000-0000-0000CD000000}"/>
    <hyperlink ref="H50" r:id="rId201" xr:uid="{00000000-0004-0000-0000-0000CE000000}"/>
    <hyperlink ref="H48" r:id="rId202" xr:uid="{00000000-0004-0000-0000-0000CF000000}"/>
    <hyperlink ref="H44" r:id="rId203" xr:uid="{00000000-0004-0000-0000-0000D0000000}"/>
    <hyperlink ref="H39" r:id="rId204" xr:uid="{00000000-0004-0000-0000-0000D1000000}"/>
    <hyperlink ref="H37" r:id="rId205" xr:uid="{00000000-0004-0000-0000-0000D2000000}"/>
    <hyperlink ref="H33" r:id="rId206" xr:uid="{00000000-0004-0000-0000-0000D3000000}"/>
    <hyperlink ref="H7" r:id="rId207" xr:uid="{00000000-0004-0000-0000-0000D4000000}"/>
    <hyperlink ref="H16" r:id="rId208" xr:uid="{00000000-0004-0000-0000-0000D5000000}"/>
    <hyperlink ref="H74" r:id="rId209" xr:uid="{00000000-0004-0000-0000-0000D6000000}"/>
    <hyperlink ref="H108" r:id="rId210" xr:uid="{00000000-0004-0000-0000-0000D7000000}"/>
    <hyperlink ref="H129" r:id="rId211" xr:uid="{00000000-0004-0000-0000-0000D8000000}"/>
    <hyperlink ref="H141" r:id="rId212" xr:uid="{00000000-0004-0000-0000-0000D9000000}"/>
    <hyperlink ref="H148" r:id="rId213" xr:uid="{00000000-0004-0000-0000-0000DA000000}"/>
    <hyperlink ref="H223" r:id="rId214" xr:uid="{00000000-0004-0000-0000-0000DC000000}"/>
    <hyperlink ref="H232" r:id="rId215" xr:uid="{00000000-0004-0000-0000-0000DD000000}"/>
    <hyperlink ref="H233" r:id="rId216" xr:uid="{00000000-0004-0000-0000-0000DE000000}"/>
    <hyperlink ref="H234" r:id="rId217" xr:uid="{00000000-0004-0000-0000-0000DF000000}"/>
    <hyperlink ref="H235" r:id="rId218" xr:uid="{00000000-0004-0000-0000-0000E0000000}"/>
    <hyperlink ref="H236" r:id="rId219" xr:uid="{00000000-0004-0000-0000-0000E1000000}"/>
    <hyperlink ref="H237" r:id="rId220" xr:uid="{00000000-0004-0000-0000-0000E2000000}"/>
    <hyperlink ref="H238" r:id="rId221" xr:uid="{00000000-0004-0000-0000-0000E3000000}"/>
    <hyperlink ref="H239" r:id="rId222" xr:uid="{00000000-0004-0000-0000-0000E4000000}"/>
    <hyperlink ref="H240" r:id="rId223" xr:uid="{00000000-0004-0000-0000-0000E5000000}"/>
    <hyperlink ref="H241" r:id="rId224" xr:uid="{00000000-0004-0000-0000-0000E6000000}"/>
    <hyperlink ref="H242" r:id="rId225" xr:uid="{00000000-0004-0000-0000-0000E7000000}"/>
    <hyperlink ref="H243" r:id="rId226" xr:uid="{00000000-0004-0000-0000-0000E8000000}"/>
    <hyperlink ref="H244" r:id="rId227" xr:uid="{00000000-0004-0000-0000-0000E9000000}"/>
    <hyperlink ref="H246" r:id="rId228" xr:uid="{00000000-0004-0000-0000-0000EA000000}"/>
    <hyperlink ref="H245" r:id="rId229" xr:uid="{00000000-0004-0000-0000-0000EB000000}"/>
    <hyperlink ref="H247" r:id="rId230" xr:uid="{00000000-0004-0000-0000-0000EC000000}"/>
    <hyperlink ref="H248" r:id="rId231" xr:uid="{00000000-0004-0000-0000-0000ED000000}"/>
    <hyperlink ref="H249" r:id="rId232" xr:uid="{00000000-0004-0000-0000-0000EE000000}"/>
    <hyperlink ref="H250" r:id="rId233" xr:uid="{00000000-0004-0000-0000-0000EF000000}"/>
    <hyperlink ref="H251" r:id="rId234" xr:uid="{00000000-0004-0000-0000-0000F0000000}"/>
    <hyperlink ref="H252" r:id="rId235" xr:uid="{00000000-0004-0000-0000-0000F1000000}"/>
    <hyperlink ref="H253" r:id="rId236" xr:uid="{00000000-0004-0000-0000-0000F2000000}"/>
    <hyperlink ref="H254" r:id="rId237" xr:uid="{00000000-0004-0000-0000-0000F3000000}"/>
    <hyperlink ref="H255" r:id="rId238" xr:uid="{00000000-0004-0000-0000-0000F4000000}"/>
    <hyperlink ref="H256" r:id="rId239" xr:uid="{00000000-0004-0000-0000-0000F5000000}"/>
    <hyperlink ref="H257" r:id="rId240" xr:uid="{00000000-0004-0000-0000-0000F6000000}"/>
    <hyperlink ref="H258" r:id="rId241" xr:uid="{00000000-0004-0000-0000-0000F7000000}"/>
    <hyperlink ref="H259" r:id="rId242" display="016/2023" xr:uid="{00000000-0004-0000-0000-0000F8000000}"/>
    <hyperlink ref="H260" r:id="rId243" xr:uid="{00000000-0004-0000-0000-0000F9000000}"/>
    <hyperlink ref="H261" r:id="rId244" xr:uid="{00000000-0004-0000-0000-0000FA000000}"/>
    <hyperlink ref="H262" r:id="rId245" xr:uid="{00000000-0004-0000-0000-0000FB000000}"/>
    <hyperlink ref="H263" r:id="rId246" xr:uid="{00000000-0004-0000-0000-0000FC000000}"/>
    <hyperlink ref="H264" r:id="rId247" xr:uid="{00000000-0004-0000-0000-0000FD000000}"/>
    <hyperlink ref="H265" r:id="rId248" xr:uid="{00000000-0004-0000-0000-0000FE000000}"/>
    <hyperlink ref="H266" r:id="rId249" xr:uid="{00000000-0004-0000-0000-0000FF000000}"/>
    <hyperlink ref="H267" r:id="rId250" xr:uid="{00000000-0004-0000-0000-000000010000}"/>
    <hyperlink ref="H269" r:id="rId251" xr:uid="{00000000-0004-0000-0000-000001010000}"/>
    <hyperlink ref="H270" r:id="rId252" xr:uid="{00000000-0004-0000-0000-000002010000}"/>
    <hyperlink ref="H271" r:id="rId253" xr:uid="{00000000-0004-0000-0000-000003010000}"/>
    <hyperlink ref="H272" r:id="rId254" xr:uid="{00000000-0004-0000-0000-000004010000}"/>
    <hyperlink ref="H273" r:id="rId255" xr:uid="{00000000-0004-0000-0000-000005010000}"/>
    <hyperlink ref="H274" r:id="rId256" xr:uid="{00000000-0004-0000-0000-000006010000}"/>
    <hyperlink ref="H276" r:id="rId257" xr:uid="{00000000-0004-0000-0000-000007010000}"/>
    <hyperlink ref="H275" r:id="rId258" xr:uid="{00000000-0004-0000-0000-000008010000}"/>
    <hyperlink ref="H277" r:id="rId259" xr:uid="{00000000-0004-0000-0000-000009010000}"/>
    <hyperlink ref="H278" r:id="rId260" xr:uid="{00000000-0004-0000-0000-00000A010000}"/>
    <hyperlink ref="H279" r:id="rId261" xr:uid="{00000000-0004-0000-0000-00000B010000}"/>
    <hyperlink ref="H280" r:id="rId262" xr:uid="{00000000-0004-0000-0000-00000C010000}"/>
    <hyperlink ref="H268" r:id="rId263" xr:uid="{00000000-0004-0000-0000-00000D010000}"/>
    <hyperlink ref="H11" r:id="rId264" xr:uid="{00000000-0004-0000-0000-00000E010000}"/>
    <hyperlink ref="H12" r:id="rId265" xr:uid="{00000000-0004-0000-0000-00000F010000}"/>
    <hyperlink ref="H21" r:id="rId266" xr:uid="{00000000-0004-0000-0000-000010010000}"/>
    <hyperlink ref="H22" r:id="rId267" display="234/2024" xr:uid="{00000000-0004-0000-0000-000011010000}"/>
    <hyperlink ref="H46" r:id="rId268" xr:uid="{00000000-0004-0000-0000-000012010000}"/>
    <hyperlink ref="H45" r:id="rId269" xr:uid="{00000000-0004-0000-0000-000013010000}"/>
    <hyperlink ref="I45" r:id="rId270" display="https://www.in.gov.br/web/dou/-/portaria-conjunta-n-2-de-1-de-fevereiro-de-2016-21167839" xr:uid="{00000000-0004-0000-0000-000014010000}"/>
    <hyperlink ref="H281" r:id="rId271" display="https://www.in.gov.br/web/dou/-/portaria-conjunta-n-5-de-26-de-marco-de-2021-311651128" xr:uid="{00000000-0004-0000-0000-000015010000}"/>
    <hyperlink ref="H282" r:id="rId272" xr:uid="{00000000-0004-0000-0000-000016010000}"/>
    <hyperlink ref="H283" r:id="rId273" xr:uid="{00000000-0004-0000-0000-000017010000}"/>
    <hyperlink ref="H25" r:id="rId274" xr:uid="{00000000-0004-0000-0000-000018010000}"/>
    <hyperlink ref="H284" r:id="rId275" xr:uid="{00000000-0004-0000-0000-000019010000}"/>
    <hyperlink ref="H285" r:id="rId276" xr:uid="{00000000-0004-0000-0000-00001A010000}"/>
    <hyperlink ref="H178" r:id="rId277" xr:uid="{00000000-0004-0000-0000-00001B010000}"/>
    <hyperlink ref="H287" r:id="rId278" xr:uid="{00000000-0004-0000-0000-00001C010000}"/>
    <hyperlink ref="H288" r:id="rId279" xr:uid="{00000000-0004-0000-0000-00001D010000}"/>
    <hyperlink ref="H289" r:id="rId280" xr:uid="{00000000-0004-0000-0000-00001E010000}"/>
    <hyperlink ref="H290" r:id="rId281" xr:uid="{00000000-0004-0000-0000-00001F010000}"/>
    <hyperlink ref="H291" r:id="rId282" xr:uid="{00000000-0004-0000-0000-000020010000}"/>
    <hyperlink ref="H187" r:id="rId283" xr:uid="{00000000-0004-0000-0000-000021010000}"/>
    <hyperlink ref="H146" r:id="rId284" xr:uid="{00000000-0004-0000-0000-000022010000}"/>
    <hyperlink ref="H292" r:id="rId285" xr:uid="{00000000-0004-0000-0000-000023010000}"/>
    <hyperlink ref="H293" r:id="rId286" xr:uid="{00000000-0004-0000-0000-000024010000}"/>
    <hyperlink ref="H294" r:id="rId287" xr:uid="{00000000-0004-0000-0000-000025010000}"/>
    <hyperlink ref="H295" r:id="rId288" xr:uid="{00000000-0004-0000-0000-000026010000}"/>
    <hyperlink ref="H286" r:id="rId289" xr:uid="{00000000-0004-0000-0000-000027010000}"/>
    <hyperlink ref="H296" r:id="rId290" xr:uid="{00000000-0004-0000-0000-000028010000}"/>
    <hyperlink ref="H297" r:id="rId291" xr:uid="{00000000-0004-0000-0000-000029010000}"/>
    <hyperlink ref="H298" r:id="rId292" xr:uid="{00000000-0004-0000-0000-00002A010000}"/>
    <hyperlink ref="H299" r:id="rId293" xr:uid="{00000000-0004-0000-0000-00002B010000}"/>
    <hyperlink ref="H300" r:id="rId294" xr:uid="{00000000-0004-0000-0000-00002C010000}"/>
    <hyperlink ref="H301" r:id="rId295" xr:uid="{00000000-0004-0000-0000-00002D010000}"/>
    <hyperlink ref="H302" r:id="rId296" xr:uid="{00000000-0004-0000-0000-00002E010000}"/>
    <hyperlink ref="H303" r:id="rId297" xr:uid="{00000000-0004-0000-0000-00002F010000}"/>
    <hyperlink ref="H304" r:id="rId298" xr:uid="{00000000-0004-0000-0000-000030010000}"/>
    <hyperlink ref="H305" r:id="rId299" xr:uid="{00000000-0004-0000-0000-000031010000}"/>
    <hyperlink ref="H159" r:id="rId300" xr:uid="{00000000-0004-0000-0000-000032010000}"/>
    <hyperlink ref="H306" r:id="rId301" xr:uid="{00000000-0004-0000-0000-000033010000}"/>
    <hyperlink ref="H307" r:id="rId302" xr:uid="{00000000-0004-0000-0000-000034010000}"/>
    <hyperlink ref="H308" r:id="rId303" xr:uid="{00000000-0004-0000-0000-000035010000}"/>
    <hyperlink ref="H309" r:id="rId304" xr:uid="{00000000-0004-0000-0000-000036010000}"/>
    <hyperlink ref="H310" r:id="rId305" xr:uid="{00000000-0004-0000-0000-000037010000}"/>
    <hyperlink ref="H311" r:id="rId306" xr:uid="{00000000-0004-0000-0000-000038010000}"/>
    <hyperlink ref="H312" r:id="rId307" xr:uid="{00000000-0004-0000-0000-000039010000}"/>
    <hyperlink ref="H314" r:id="rId308" display="241/2024" xr:uid="{00000000-0004-0000-0000-00003B010000}"/>
    <hyperlink ref="H315" r:id="rId309" xr:uid="{00000000-0004-0000-0000-00003C010000}"/>
    <hyperlink ref="H316" r:id="rId310" xr:uid="{00000000-0004-0000-0000-00003D010000}"/>
    <hyperlink ref="H317" r:id="rId311" xr:uid="{00000000-0004-0000-0000-00003E010000}"/>
    <hyperlink ref="H318" r:id="rId312" xr:uid="{00000000-0004-0000-0000-00003F010000}"/>
    <hyperlink ref="H319" r:id="rId313" xr:uid="{00000000-0004-0000-0000-000040010000}"/>
    <hyperlink ref="H320" r:id="rId314" xr:uid="{00000000-0004-0000-0000-000041010000}"/>
    <hyperlink ref="H321" r:id="rId315" xr:uid="{00000000-0004-0000-0000-000042010000}"/>
    <hyperlink ref="H322" r:id="rId316" xr:uid="{00000000-0004-0000-0000-000043010000}"/>
    <hyperlink ref="H323" r:id="rId317" xr:uid="{00000000-0004-0000-0000-000044010000}"/>
    <hyperlink ref="H324" r:id="rId318" xr:uid="{00000000-0004-0000-0000-000046010000}"/>
    <hyperlink ref="H325" r:id="rId319" xr:uid="{00000000-0004-0000-0000-000047010000}"/>
    <hyperlink ref="H326" r:id="rId320" xr:uid="{00000000-0004-0000-0000-000048010000}"/>
    <hyperlink ref="H327" r:id="rId321" xr:uid="{00000000-0004-0000-0000-000049010000}"/>
    <hyperlink ref="H328" r:id="rId322" xr:uid="{00000000-0004-0000-0000-00004A010000}"/>
    <hyperlink ref="H329" r:id="rId323" xr:uid="{00000000-0004-0000-0000-00004B010000}"/>
    <hyperlink ref="H330" r:id="rId324" xr:uid="{00000000-0004-0000-0000-00004C010000}"/>
    <hyperlink ref="H331" r:id="rId325" xr:uid="{00000000-0004-0000-0000-00004D010000}"/>
    <hyperlink ref="H113" r:id="rId326" xr:uid="{00000000-0004-0000-0000-00004F010000}"/>
    <hyperlink ref="H332" r:id="rId327" xr:uid="{00000000-0004-0000-0000-000050010000}"/>
    <hyperlink ref="H333" r:id="rId328" xr:uid="{00000000-0004-0000-0000-000051010000}"/>
    <hyperlink ref="H334" r:id="rId329" xr:uid="{00000000-0004-0000-0000-000052010000}"/>
    <hyperlink ref="H335" r:id="rId330" xr:uid="{00000000-0004-0000-0000-000053010000}"/>
    <hyperlink ref="H336" r:id="rId331" xr:uid="{00000000-0004-0000-0000-000054010000}"/>
    <hyperlink ref="H337" r:id="rId332" xr:uid="{00000000-0004-0000-0000-000055010000}"/>
    <hyperlink ref="H338" r:id="rId333" xr:uid="{00000000-0004-0000-0000-000056010000}"/>
    <hyperlink ref="H339" r:id="rId334" xr:uid="{00000000-0004-0000-0000-000057010000}"/>
    <hyperlink ref="H340" r:id="rId335" xr:uid="{00000000-0004-0000-0000-000058010000}"/>
    <hyperlink ref="H341" r:id="rId336" xr:uid="{00000000-0004-0000-0000-000059010000}"/>
    <hyperlink ref="H342" r:id="rId337" xr:uid="{00000000-0004-0000-0000-00005A010000}"/>
    <hyperlink ref="H343" r:id="rId338" xr:uid="{00000000-0004-0000-0000-00005B010000}"/>
    <hyperlink ref="H344" r:id="rId339" xr:uid="{00000000-0004-0000-0000-00005C010000}"/>
    <hyperlink ref="H345" r:id="rId340" xr:uid="{730530F3-A3B6-482A-8CDB-C310E19979B4}"/>
    <hyperlink ref="H346" r:id="rId341" xr:uid="{81AB4C87-096F-43D9-9A5E-1E12C977F4A1}"/>
    <hyperlink ref="H347" r:id="rId342" xr:uid="{CCCE7677-3A73-4A7E-A69E-48BA34B9BA8A}"/>
    <hyperlink ref="H348" r:id="rId343" xr:uid="{151401DD-2AA0-4586-BB95-BF9098806DB6}"/>
    <hyperlink ref="H349" r:id="rId344" xr:uid="{D2085F86-C274-46AB-ABB5-DFD3BFF01DA2}"/>
    <hyperlink ref="H350" r:id="rId345" xr:uid="{AC937E9B-7DF1-4670-AD97-14B49766B55F}"/>
    <hyperlink ref="H351" r:id="rId346" xr:uid="{7F1D24D9-FF28-4714-BAC3-9D194675AEAB}"/>
    <hyperlink ref="H352" r:id="rId347" xr:uid="{2C45DED6-2F19-40A4-86BD-C22687620EB4}"/>
    <hyperlink ref="H313" r:id="rId348" xr:uid="{B918D39E-1833-4E97-9972-1BFF34BF163C}"/>
    <hyperlink ref="H353" r:id="rId349" xr:uid="{4B0B6BEC-2E79-41E2-ACFB-403D3AC24538}"/>
    <hyperlink ref="H354" r:id="rId350" display="257/2024" xr:uid="{957176F0-693C-476A-BB6E-E0F76BEC30BE}"/>
    <hyperlink ref="H355" r:id="rId351" xr:uid="{45E47F41-8EA1-41C2-A054-4B92EFD9ACFA}"/>
    <hyperlink ref="H356" r:id="rId352" display="135/2022" xr:uid="{2992291B-2E90-4A8C-8231-2FFFBA612BE5}"/>
    <hyperlink ref="H357" r:id="rId353" xr:uid="{910B8DD9-6976-48A4-B08E-00B6F05C0D3A}"/>
    <hyperlink ref="H358" r:id="rId354" xr:uid="{B05D1899-9C96-45F4-B321-45E049A45BE9}"/>
    <hyperlink ref="H359" r:id="rId355" xr:uid="{6E1A9F9F-759E-4EC9-B67A-3F4A871ECC2A}"/>
    <hyperlink ref="H360" r:id="rId356" display="236/2024" xr:uid="{A81607DC-CA97-4274-A57E-D3357A8DCE5C}"/>
    <hyperlink ref="H361" r:id="rId357" xr:uid="{F05A2418-ED97-4A4B-84FD-28802E65594E}"/>
    <hyperlink ref="H362" r:id="rId358" xr:uid="{E7E45A48-DCE8-440B-8C32-01D2EA23FF84}"/>
    <hyperlink ref="H363" r:id="rId359" xr:uid="{9191A8C5-1B35-4AF9-9BA6-FA0D0E97F9ED}"/>
    <hyperlink ref="H364" r:id="rId360" xr:uid="{9DD5CE0E-FA2C-4E1F-9A6F-A90F97D3473C}"/>
    <hyperlink ref="H365" r:id="rId361" xr:uid="{150723AF-C8E0-4D44-8C66-3E4843221B19}"/>
    <hyperlink ref="H366" r:id="rId362" xr:uid="{473638CA-0C74-4F03-9D40-47DD504F0419}"/>
    <hyperlink ref="H367" r:id="rId363" xr:uid="{E8C5B658-F37A-40A1-98CE-D970DBF9CCF5}"/>
    <hyperlink ref="H368" r:id="rId364" xr:uid="{10E44312-5945-4AEE-8840-A53845F86623}"/>
    <hyperlink ref="H369" r:id="rId365" xr:uid="{3CF49496-399B-4D1F-A739-86908FEF45AA}"/>
    <hyperlink ref="H370" r:id="rId366" xr:uid="{87B28508-07E1-4939-92AB-39FBA0EE0D53}"/>
    <hyperlink ref="H371" r:id="rId367" xr:uid="{7B61CA97-8D8D-4D50-A124-2B0A78BE9066}"/>
    <hyperlink ref="H372" r:id="rId368" xr:uid="{6E99E8C6-1D97-4A81-AC1F-A9248CA76E4C}"/>
    <hyperlink ref="A61:XFD61" r:id="rId369" display="FADESP" xr:uid="{3C82BA7E-F8DB-42FD-8A09-01C9F50054B1}"/>
    <hyperlink ref="H374" r:id="rId370" xr:uid="{FEA162EC-3A43-4B0E-AC9D-DD639DED032E}"/>
    <hyperlink ref="H373" r:id="rId371" xr:uid="{229C9C7A-1674-4729-9423-27D618BB8EB5}"/>
    <hyperlink ref="H375" r:id="rId372" xr:uid="{35D92194-8D5D-48A3-A9B6-DB48FEAAF1FB}"/>
    <hyperlink ref="H376" r:id="rId373" xr:uid="{379AD241-6EAA-475C-B0ED-59D383619DCA}"/>
    <hyperlink ref="H152" r:id="rId374" xr:uid="{2B325F7D-DC4A-4EE0-AFE7-0AE7F406446D}"/>
    <hyperlink ref="H377" r:id="rId375" xr:uid="{FC1D171C-B0E4-4F33-BEBA-5C6446E956E5}"/>
    <hyperlink ref="H379" r:id="rId376" xr:uid="{37517D03-72C2-4BE3-980E-453D6552D0C4}"/>
    <hyperlink ref="H380" r:id="rId377" xr:uid="{0039A362-CF31-4544-9357-827EB2BB54B3}"/>
    <hyperlink ref="H381" r:id="rId378" xr:uid="{B77E41AC-97B7-4F19-B666-9E6751D82DC6}"/>
    <hyperlink ref="H382" r:id="rId379" xr:uid="{E7283876-A8C4-4AF4-BDDE-FE6BE900F6CC}"/>
    <hyperlink ref="C178" r:id="rId380" display="https://sei.mec.gov.br/sei/controlador.php?acao=protocolo_visualizar&amp;id_protocolo=4565354&amp;id_procedimento_atual=4565354&amp;infra_sistema=100000100&amp;infra_unidade_atual=110000546&amp;infra_hash=d47f5c0a15be5bc0f0e18fb2c2c5576a4c4d9d9f54d209d72846a400d2d2a9a9" xr:uid="{0C38D0F2-978B-4530-B8D5-E44CC78632BF}"/>
    <hyperlink ref="C383" r:id="rId381" display="https://sei.mec.gov.br/sei/controlador.php?acao=protocolo_visualizar&amp;id_protocolo=4534926&amp;id_procedimento_atual=4534926&amp;infra_sistema=100000100&amp;infra_unidade_atual=110000546&amp;infra_hash=3b77c7b23f526e1dd47e70c3f7d245d6f0c53497b0d6bf829761b3eda093a070" xr:uid="{CD39861C-AAC0-4172-BDA0-A9689851AE55}"/>
    <hyperlink ref="H383" r:id="rId382" xr:uid="{82C3293D-F327-4CA9-891D-C1299A03791B}"/>
    <hyperlink ref="H384" r:id="rId383" display="056/2024" xr:uid="{C076B1D8-CC54-4CC1-858A-7D33965A7913}"/>
    <hyperlink ref="H385" r:id="rId384" xr:uid="{4061AC78-3CD2-4CEC-9C44-F9692A01D4A4}"/>
    <hyperlink ref="H386" r:id="rId385" xr:uid="{7C54096C-196C-4B31-9A6B-19617CFEA2CD}"/>
    <hyperlink ref="H387" r:id="rId386" xr:uid="{E1CAE624-3B5E-4E57-B339-FE1F960056C8}"/>
    <hyperlink ref="H388" r:id="rId387" xr:uid="{16A3DD9F-28D8-43AA-A56E-E0FC35E3FB21}"/>
    <hyperlink ref="H389" r:id="rId388" xr:uid="{BB39A4B1-360F-4A66-BD12-1FF5A288FFD0}"/>
    <hyperlink ref="H390" r:id="rId389" xr:uid="{1C4F68B1-F983-48C5-BE3E-1B4016313138}"/>
    <hyperlink ref="H391" r:id="rId390" xr:uid="{79F6E831-A80E-4E74-9FF3-6FDBEB742C17}"/>
    <hyperlink ref="H392" r:id="rId391" xr:uid="{D7FCCA8E-6869-473B-A89B-D3609E97E4E1}"/>
    <hyperlink ref="H393" r:id="rId392" xr:uid="{D4AD2171-BF93-4308-9542-2FB7E833502A}"/>
    <hyperlink ref="H394" r:id="rId393" xr:uid="{0B4072B2-178F-436F-91D7-A14067D420B7}"/>
    <hyperlink ref="H395" r:id="rId394" xr:uid="{988E3DEB-0C90-42FC-9754-D7B039AA6770}"/>
    <hyperlink ref="H396" r:id="rId395" xr:uid="{6700E00F-EA9C-470F-8433-ED37C53E518C}"/>
    <hyperlink ref="H397" r:id="rId396" xr:uid="{B93D69FC-31FA-481E-B648-6627776998F4}"/>
    <hyperlink ref="H398" r:id="rId397" xr:uid="{6C74697B-D578-4029-8C13-44FEE15CF8ED}"/>
    <hyperlink ref="H399" r:id="rId398" xr:uid="{4AF1DCB1-32EB-4F1A-8643-FD8CF1D9A9F4}"/>
    <hyperlink ref="H378" r:id="rId399" xr:uid="{060AFDA2-DEF0-4C96-83C4-723D851EDCBF}"/>
    <hyperlink ref="H400" r:id="rId400" xr:uid="{0094E0EC-CBA6-4578-8AA0-70BD823456FD}"/>
    <hyperlink ref="H402" r:id="rId401" xr:uid="{2E2A6777-D732-430F-9B3B-16C4269F138A}"/>
    <hyperlink ref="H401" r:id="rId402" xr:uid="{8D79694D-4781-41A4-9EC9-6D63BB05B931}"/>
    <hyperlink ref="H403" r:id="rId403" xr:uid="{51F1FDE3-1A8C-4AAC-AD2E-DA6492F68E86}"/>
    <hyperlink ref="H17" r:id="rId404" xr:uid="{00000000-0004-0000-0000-000090000000}"/>
    <hyperlink ref="H404" r:id="rId405" xr:uid="{B69EFD40-247E-4BD0-9D86-D83772CC7FD9}"/>
    <hyperlink ref="H405" r:id="rId406" display="233/2024" xr:uid="{7A589D0D-79C9-4E6C-936E-C7CACB70C0AB}"/>
    <hyperlink ref="H406" r:id="rId407" display="192/2023" xr:uid="{4CB6DE11-2737-41F5-997A-BF34E71EC658}"/>
    <hyperlink ref="H407" r:id="rId408" xr:uid="{33288915-CD40-405E-B8FE-7446305A4E8C}"/>
    <hyperlink ref="H408" r:id="rId409" xr:uid="{E77FCF72-0CA0-4EF7-8A71-F4356BDF8275}"/>
    <hyperlink ref="H409" r:id="rId410" xr:uid="{75A45B93-CCF7-46A8-87FB-5529379C7130}"/>
    <hyperlink ref="H411" r:id="rId411" xr:uid="{D56EFB86-5767-43C7-97FA-55F651071F5B}"/>
    <hyperlink ref="H410" r:id="rId412" xr:uid="{58B0F486-E830-40E4-B9D5-49636ED52EE2}"/>
    <hyperlink ref="H412" r:id="rId413" xr:uid="{81699F44-FA48-4F2C-BB87-967CBBC7A588}"/>
    <hyperlink ref="H413" r:id="rId414" xr:uid="{7A4E5CE4-43A7-4314-9552-D644249653B2}"/>
    <hyperlink ref="H414" r:id="rId415" xr:uid="{3E8BA26A-56BB-4886-B35D-8ABA04CD3635}"/>
    <hyperlink ref="H416" r:id="rId416" xr:uid="{A70EB7BD-271F-4085-A2A6-4218F7B45174}"/>
    <hyperlink ref="H415" r:id="rId417" xr:uid="{B209CC2F-7EA9-45C3-844F-1063D45F798E}"/>
    <hyperlink ref="H417" r:id="rId418" xr:uid="{05D76BF2-A54D-4849-A385-9E8F0CCB672F}"/>
    <hyperlink ref="H418" r:id="rId419" xr:uid="{E3336A2A-1CC1-4415-9946-2E7B49A86C3F}"/>
    <hyperlink ref="H422" r:id="rId420" xr:uid="{2880B741-860E-4663-A575-C495AA3B1EDB}"/>
    <hyperlink ref="H421" r:id="rId421" xr:uid="{1D88321A-8BED-4D0A-BC1D-9BA6AA53207D}"/>
    <hyperlink ref="H420" r:id="rId422" xr:uid="{BFE1D6B2-871C-4DDB-B04A-229A6CFC3B74}"/>
    <hyperlink ref="H419" r:id="rId423" xr:uid="{21D737F6-07E1-48A4-AFBC-F1A6C6E51CEA}"/>
    <hyperlink ref="H423" r:id="rId424" xr:uid="{34DE228C-46FE-4F47-9FBE-38AC5FE80453}"/>
    <hyperlink ref="H224" r:id="rId425" xr:uid="{4D598CFC-20F5-41C3-BCCB-1C709F261D4C}"/>
    <hyperlink ref="H425" r:id="rId426" xr:uid="{579A2502-054B-4AD2-A7F7-997A8512DED2}"/>
    <hyperlink ref="H426" r:id="rId427" xr:uid="{A1AB7F5B-A2B0-49D1-83C7-87148D875C59}"/>
    <hyperlink ref="H424" r:id="rId428" xr:uid="{3BE5DD7A-E088-4C7B-9D02-32862914E5C7}"/>
    <hyperlink ref="H427" r:id="rId429" xr:uid="{1C4A770E-ECFA-4C93-87F2-DF608688854D}"/>
    <hyperlink ref="H428" r:id="rId430" xr:uid="{FF4BC90C-5648-4F99-B962-746C4DCF704E}"/>
    <hyperlink ref="H429" r:id="rId431" xr:uid="{E2B5BF47-7FDA-4881-816B-DB03E619EF56}"/>
    <hyperlink ref="H430" r:id="rId432" xr:uid="{663283B9-FF2E-47B6-AD5B-E75CD05E2963}"/>
    <hyperlink ref="H431" r:id="rId433" xr:uid="{F4FF213F-B80C-49B8-8407-737829B77FB8}"/>
    <hyperlink ref="H432" r:id="rId434" xr:uid="{82D10A8D-399C-4357-AC65-ACEF370614CB}"/>
    <hyperlink ref="H434" r:id="rId435" xr:uid="{E7B70F8C-6D72-4349-A422-427D38E7AB78}"/>
    <hyperlink ref="H433" r:id="rId436" xr:uid="{31417B99-E814-44A6-8417-0D62F0B1D736}"/>
    <hyperlink ref="H435" r:id="rId437" xr:uid="{133C990B-73FE-4BAD-9E77-7375604B6EF7}"/>
    <hyperlink ref="H436" r:id="rId438" xr:uid="{AA7032BF-18A8-4970-A70D-25AB7D4E1FE5}"/>
    <hyperlink ref="H439" r:id="rId439" xr:uid="{CB31E4E1-466F-442A-B574-282F78DAF5B1}"/>
    <hyperlink ref="H438" r:id="rId440" xr:uid="{0A2B85D0-2F8A-4E9B-B04F-3D7305E94AE0}"/>
    <hyperlink ref="H440" r:id="rId441" xr:uid="{4CDDF8E0-246F-4EA6-9901-6B5EE1A69C93}"/>
    <hyperlink ref="H441" r:id="rId442" xr:uid="{BBD690EE-65A5-4B54-820E-BDE8D22C8B6A}"/>
    <hyperlink ref="H442" r:id="rId443" xr:uid="{F820BBF1-4398-40ED-B530-9EE51FC43C95}"/>
    <hyperlink ref="H443" r:id="rId444" xr:uid="{FF87D0CC-8BCA-4E0E-A587-B1DB9F2A163C}"/>
    <hyperlink ref="H444" r:id="rId445" xr:uid="{10262839-FF32-46FE-A5DC-3EB4FB35A61B}"/>
    <hyperlink ref="H186" r:id="rId446" xr:uid="{01E4D54F-F611-4151-95D6-96DF7CFC0C1F}"/>
    <hyperlink ref="H437" r:id="rId447" xr:uid="{FD92BDE6-5DC2-40B0-852D-1851782451C5}"/>
    <hyperlink ref="H445" r:id="rId448" xr:uid="{D5288E20-4B4B-4DFE-A759-EF83C32D62C7}"/>
    <hyperlink ref="H446" r:id="rId449" xr:uid="{694CCC31-9713-43CC-A7C6-648E5588F0A5}"/>
    <hyperlink ref="H447" r:id="rId450" xr:uid="{A1127F33-C600-4B25-8C48-B35104E6A08E}"/>
    <hyperlink ref="H448" r:id="rId451" xr:uid="{4BA5B659-3B18-4555-8C4D-30D0D3DE31C5}"/>
    <hyperlink ref="H449" r:id="rId452" xr:uid="{CFF1AB3E-E737-4153-B25B-B7F9120EA29B}"/>
    <hyperlink ref="H450" r:id="rId453" xr:uid="{8D532658-EB01-426D-AAB2-7C4DA83ED1A0}"/>
    <hyperlink ref="H451" r:id="rId454" xr:uid="{D2FB9ADE-BD61-4460-BE61-4CAC8F9E6DDC}"/>
    <hyperlink ref="H452" r:id="rId455" xr:uid="{94A6646F-A581-4B15-8C19-C926C106B562}"/>
    <hyperlink ref="H453" r:id="rId456" xr:uid="{624F507A-0F1A-481F-9D2D-D93A298C45E5}"/>
    <hyperlink ref="H454" r:id="rId457" xr:uid="{45DB81FB-2171-4C7D-8270-7439C34F18A6}"/>
    <hyperlink ref="H228" r:id="rId458" display="245/2024" xr:uid="{00000000-0004-0000-0000-00000B000000}"/>
    <hyperlink ref="H455" r:id="rId459" xr:uid="{82852B20-E66F-42FC-98B3-B0072F1C09D5}"/>
    <hyperlink ref="H457" r:id="rId460" xr:uid="{FD01B5F0-A7D9-4CBE-A8A9-9C5833320570}"/>
    <hyperlink ref="H456" r:id="rId461" xr:uid="{EA3716E7-E898-4FF4-AAA3-A33B2F1571EF}"/>
    <hyperlink ref="H458" r:id="rId462" xr:uid="{C6CA182C-3F74-4B3F-A49C-434EC1F59880}"/>
    <hyperlink ref="H459" r:id="rId463" xr:uid="{06A727BA-EB37-4325-B891-D4FBCE172B7E}"/>
    <hyperlink ref="H460" r:id="rId464" xr:uid="{A7F20415-C8C3-4B54-86E0-CCD18032F8C1}"/>
    <hyperlink ref="H461" r:id="rId465" xr:uid="{D6982813-A4F1-4C08-8182-73D0A20DD47F}"/>
    <hyperlink ref="H462" r:id="rId466" xr:uid="{1BA821C8-C25A-4DCD-8B2E-CC6A34D8F706}"/>
    <hyperlink ref="H463" r:id="rId467" xr:uid="{324BCCBF-6386-4969-B74F-CEA963223CFF}"/>
    <hyperlink ref="H464" r:id="rId468" xr:uid="{DE927AB6-6078-44EB-A11F-BCB87049FA23}"/>
    <hyperlink ref="H465" r:id="rId469" xr:uid="{9725FE15-74B9-4606-99DD-1617DD2281D5}"/>
    <hyperlink ref="H466" r:id="rId470" xr:uid="{ABED0298-890B-4DA8-9F52-302B93454172}"/>
    <hyperlink ref="H467" r:id="rId471" xr:uid="{8167AC30-5890-4968-9532-86805AB077AF}"/>
    <hyperlink ref="H469" r:id="rId472" xr:uid="{A1B2FB4C-8D01-4929-90C7-AD6EBA7262F5}"/>
    <hyperlink ref="H98" r:id="rId473" xr:uid="{2308FE3E-F558-48AA-A2DB-006D32E89E97}"/>
    <hyperlink ref="H468" r:id="rId474" xr:uid="{FB766238-3D02-4172-80F1-1C89A8B483F3}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475"/>
  <tableParts count="1">
    <tablePart r:id="rId47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9"/>
  <sheetViews>
    <sheetView workbookViewId="0">
      <selection activeCell="C13" sqref="C13"/>
    </sheetView>
  </sheetViews>
  <sheetFormatPr defaultRowHeight="15"/>
  <cols>
    <col min="1" max="1" width="18.7109375" customWidth="1"/>
    <col min="2" max="2" width="29.140625" customWidth="1"/>
    <col min="3" max="3" width="86.7109375" customWidth="1"/>
    <col min="4" max="4" width="16.28515625" customWidth="1"/>
    <col min="5" max="5" width="45" customWidth="1"/>
  </cols>
  <sheetData>
    <row r="1" spans="1:5">
      <c r="A1" s="1" t="s">
        <v>0</v>
      </c>
      <c r="B1" s="1" t="s">
        <v>1969</v>
      </c>
      <c r="C1" s="1" t="s">
        <v>1970</v>
      </c>
      <c r="D1" s="1" t="s">
        <v>1971</v>
      </c>
      <c r="E1" s="1" t="s">
        <v>1972</v>
      </c>
    </row>
    <row r="2" spans="1:5">
      <c r="A2" s="2" t="s">
        <v>1973</v>
      </c>
      <c r="B2" s="3" t="s">
        <v>1974</v>
      </c>
      <c r="C2" s="4" t="s">
        <v>1975</v>
      </c>
      <c r="D2" s="5" t="s">
        <v>1976</v>
      </c>
      <c r="E2" s="6" t="s">
        <v>1977</v>
      </c>
    </row>
    <row r="3" spans="1:5">
      <c r="A3" s="2" t="s">
        <v>711</v>
      </c>
      <c r="B3" s="7" t="s">
        <v>1978</v>
      </c>
      <c r="C3" s="4" t="s">
        <v>1979</v>
      </c>
      <c r="D3" s="5" t="s">
        <v>1980</v>
      </c>
      <c r="E3" s="8" t="s">
        <v>1981</v>
      </c>
    </row>
    <row r="4" spans="1:5" ht="30">
      <c r="A4" s="2" t="s">
        <v>862</v>
      </c>
      <c r="B4" s="7" t="s">
        <v>1982</v>
      </c>
      <c r="C4" s="4" t="s">
        <v>1983</v>
      </c>
      <c r="D4" s="5" t="s">
        <v>1984</v>
      </c>
      <c r="E4" s="9" t="s">
        <v>1985</v>
      </c>
    </row>
    <row r="5" spans="1:5">
      <c r="A5" s="2" t="s">
        <v>1986</v>
      </c>
      <c r="B5" s="7" t="s">
        <v>1987</v>
      </c>
      <c r="C5" s="4" t="s">
        <v>1988</v>
      </c>
      <c r="D5" s="5" t="s">
        <v>1989</v>
      </c>
      <c r="E5" s="10" t="s">
        <v>1990</v>
      </c>
    </row>
    <row r="6" spans="1:5" ht="45">
      <c r="A6" s="2" t="s">
        <v>20</v>
      </c>
      <c r="B6" s="7" t="s">
        <v>1991</v>
      </c>
      <c r="C6" s="11" t="s">
        <v>1992</v>
      </c>
      <c r="D6" s="5" t="s">
        <v>1993</v>
      </c>
      <c r="E6" s="10" t="s">
        <v>1994</v>
      </c>
    </row>
    <row r="7" spans="1:5" ht="30">
      <c r="A7" s="2" t="s">
        <v>598</v>
      </c>
      <c r="B7" s="7" t="s">
        <v>1995</v>
      </c>
      <c r="C7" s="4" t="s">
        <v>1996</v>
      </c>
      <c r="D7" s="5" t="s">
        <v>1997</v>
      </c>
      <c r="E7" s="6" t="s">
        <v>1998</v>
      </c>
    </row>
    <row r="8" spans="1:5" ht="30">
      <c r="A8" s="2" t="s">
        <v>906</v>
      </c>
      <c r="B8" s="7" t="s">
        <v>1999</v>
      </c>
      <c r="C8" s="4" t="s">
        <v>2000</v>
      </c>
      <c r="D8" s="5" t="s">
        <v>2001</v>
      </c>
      <c r="E8" s="6" t="s">
        <v>2002</v>
      </c>
    </row>
    <row r="9" spans="1:5">
      <c r="A9" s="2" t="s">
        <v>762</v>
      </c>
      <c r="B9" s="7" t="s">
        <v>2003</v>
      </c>
      <c r="C9" s="4" t="s">
        <v>2004</v>
      </c>
      <c r="D9" s="5" t="s">
        <v>2005</v>
      </c>
      <c r="E9" s="8" t="s">
        <v>2006</v>
      </c>
    </row>
    <row r="10" spans="1:5">
      <c r="A10" s="2" t="s">
        <v>60</v>
      </c>
      <c r="B10" s="7" t="s">
        <v>2007</v>
      </c>
      <c r="C10" s="4" t="s">
        <v>2008</v>
      </c>
      <c r="D10" s="5" t="s">
        <v>2009</v>
      </c>
      <c r="E10" s="6" t="s">
        <v>2010</v>
      </c>
    </row>
    <row r="11" spans="1:5">
      <c r="A11" s="2" t="s">
        <v>928</v>
      </c>
      <c r="B11" s="7" t="s">
        <v>2011</v>
      </c>
      <c r="C11" s="4" t="s">
        <v>2012</v>
      </c>
      <c r="D11" s="5" t="s">
        <v>2013</v>
      </c>
      <c r="E11" s="6" t="s">
        <v>2014</v>
      </c>
    </row>
    <row r="12" spans="1:5">
      <c r="A12" s="2" t="s">
        <v>2015</v>
      </c>
      <c r="B12" s="7" t="s">
        <v>2016</v>
      </c>
      <c r="C12" s="4" t="s">
        <v>2017</v>
      </c>
      <c r="D12" s="5" t="s">
        <v>2018</v>
      </c>
      <c r="E12" s="6" t="s">
        <v>2019</v>
      </c>
    </row>
    <row r="13" spans="1:5" ht="30">
      <c r="A13" s="2" t="s">
        <v>117</v>
      </c>
      <c r="B13" s="7" t="s">
        <v>2020</v>
      </c>
      <c r="C13" s="4" t="s">
        <v>2021</v>
      </c>
      <c r="D13" s="5" t="s">
        <v>2022</v>
      </c>
      <c r="E13" s="6" t="s">
        <v>2023</v>
      </c>
    </row>
    <row r="14" spans="1:5">
      <c r="A14" s="2" t="s">
        <v>192</v>
      </c>
      <c r="B14" s="7" t="s">
        <v>2024</v>
      </c>
      <c r="C14" s="4" t="s">
        <v>2025</v>
      </c>
      <c r="D14" s="5" t="s">
        <v>2026</v>
      </c>
      <c r="E14" s="6" t="s">
        <v>2027</v>
      </c>
    </row>
    <row r="15" spans="1:5">
      <c r="A15" s="2" t="s">
        <v>156</v>
      </c>
      <c r="B15" s="7" t="s">
        <v>2028</v>
      </c>
      <c r="C15" s="4" t="s">
        <v>2029</v>
      </c>
      <c r="D15" s="5" t="s">
        <v>2030</v>
      </c>
      <c r="E15" s="9" t="s">
        <v>2031</v>
      </c>
    </row>
    <row r="16" spans="1:5" ht="30">
      <c r="A16" s="2" t="s">
        <v>316</v>
      </c>
      <c r="B16" s="7" t="s">
        <v>2032</v>
      </c>
      <c r="C16" s="4" t="s">
        <v>2033</v>
      </c>
      <c r="D16" s="5" t="s">
        <v>2034</v>
      </c>
      <c r="E16" s="6" t="s">
        <v>2035</v>
      </c>
    </row>
    <row r="17" spans="1:5">
      <c r="A17" s="12" t="s">
        <v>555</v>
      </c>
      <c r="B17" s="13" t="s">
        <v>2036</v>
      </c>
      <c r="C17" s="13" t="s">
        <v>2037</v>
      </c>
      <c r="D17" s="14"/>
      <c r="E17" s="15"/>
    </row>
    <row r="18" spans="1:5">
      <c r="A18" s="12" t="s">
        <v>2038</v>
      </c>
      <c r="B18" s="13" t="s">
        <v>2039</v>
      </c>
      <c r="C18" s="13" t="s">
        <v>2040</v>
      </c>
      <c r="D18" s="14" t="s">
        <v>2041</v>
      </c>
      <c r="E18" s="16" t="s">
        <v>2042</v>
      </c>
    </row>
    <row r="19" spans="1:5">
      <c r="A19" s="2" t="s">
        <v>426</v>
      </c>
      <c r="B19" s="7" t="s">
        <v>2043</v>
      </c>
      <c r="C19" s="4" t="s">
        <v>2044</v>
      </c>
      <c r="D19" s="5" t="s">
        <v>2045</v>
      </c>
      <c r="E19" s="6" t="s">
        <v>2046</v>
      </c>
    </row>
    <row r="20" spans="1:5" ht="30">
      <c r="A20" s="2" t="s">
        <v>135</v>
      </c>
      <c r="B20" s="4" t="s">
        <v>2047</v>
      </c>
      <c r="C20" s="4" t="s">
        <v>2048</v>
      </c>
      <c r="D20" s="5" t="s">
        <v>2049</v>
      </c>
      <c r="E20" s="6" t="s">
        <v>2050</v>
      </c>
    </row>
    <row r="21" spans="1:5">
      <c r="A21" s="2" t="s">
        <v>446</v>
      </c>
      <c r="B21" s="7" t="s">
        <v>2051</v>
      </c>
      <c r="C21" s="4" t="s">
        <v>2052</v>
      </c>
      <c r="D21" s="5" t="s">
        <v>2053</v>
      </c>
      <c r="E21" s="6" t="s">
        <v>2054</v>
      </c>
    </row>
    <row r="22" spans="1:5">
      <c r="A22" s="2" t="s">
        <v>741</v>
      </c>
      <c r="B22" s="7" t="s">
        <v>2055</v>
      </c>
      <c r="C22" s="17" t="s">
        <v>2056</v>
      </c>
      <c r="D22" s="5" t="s">
        <v>2057</v>
      </c>
      <c r="E22" s="8" t="s">
        <v>2058</v>
      </c>
    </row>
    <row r="23" spans="1:5">
      <c r="A23" s="2" t="s">
        <v>89</v>
      </c>
      <c r="B23" s="18" t="s">
        <v>2059</v>
      </c>
      <c r="C23" s="4" t="s">
        <v>2060</v>
      </c>
      <c r="D23" s="5" t="s">
        <v>2061</v>
      </c>
      <c r="E23" s="6" t="s">
        <v>2062</v>
      </c>
    </row>
    <row r="24" spans="1:5">
      <c r="A24" s="2" t="s">
        <v>110</v>
      </c>
      <c r="B24" s="7" t="s">
        <v>2063</v>
      </c>
      <c r="C24" s="7" t="s">
        <v>2064</v>
      </c>
      <c r="D24" s="5" t="s">
        <v>2065</v>
      </c>
      <c r="E24" s="6" t="s">
        <v>2066</v>
      </c>
    </row>
    <row r="25" spans="1:5" ht="30">
      <c r="A25" s="2" t="s">
        <v>142</v>
      </c>
      <c r="B25" s="7" t="s">
        <v>2067</v>
      </c>
      <c r="C25" s="4" t="s">
        <v>2068</v>
      </c>
      <c r="D25" s="5" t="s">
        <v>2069</v>
      </c>
      <c r="E25" s="6" t="s">
        <v>2070</v>
      </c>
    </row>
    <row r="26" spans="1:5" ht="30">
      <c r="A26" s="2" t="s">
        <v>666</v>
      </c>
      <c r="B26" s="4" t="s">
        <v>2071</v>
      </c>
      <c r="C26" s="7" t="s">
        <v>2072</v>
      </c>
      <c r="D26" s="5" t="s">
        <v>2073</v>
      </c>
      <c r="E26" s="6" t="s">
        <v>2074</v>
      </c>
    </row>
    <row r="27" spans="1:5">
      <c r="A27" s="2" t="s">
        <v>213</v>
      </c>
      <c r="B27" s="7" t="s">
        <v>2075</v>
      </c>
      <c r="C27" s="7" t="s">
        <v>2076</v>
      </c>
      <c r="D27" s="5" t="s">
        <v>2077</v>
      </c>
      <c r="E27" s="6" t="s">
        <v>2078</v>
      </c>
    </row>
    <row r="28" spans="1:5">
      <c r="A28" s="2" t="s">
        <v>518</v>
      </c>
      <c r="B28" s="7" t="s">
        <v>2079</v>
      </c>
      <c r="C28" s="7" t="s">
        <v>2080</v>
      </c>
      <c r="D28" s="5" t="s">
        <v>2081</v>
      </c>
      <c r="E28" s="8" t="s">
        <v>2082</v>
      </c>
    </row>
    <row r="29" spans="1:5">
      <c r="A29" s="2" t="s">
        <v>827</v>
      </c>
      <c r="B29" s="7" t="s">
        <v>2083</v>
      </c>
      <c r="C29" s="7" t="s">
        <v>2084</v>
      </c>
      <c r="D29" s="5" t="s">
        <v>2085</v>
      </c>
      <c r="E29" s="6" t="s">
        <v>2086</v>
      </c>
    </row>
    <row r="30" spans="1:5">
      <c r="A30" s="2" t="s">
        <v>482</v>
      </c>
      <c r="B30" s="7" t="s">
        <v>2087</v>
      </c>
      <c r="C30" s="7" t="s">
        <v>2088</v>
      </c>
      <c r="D30" s="5" t="s">
        <v>2089</v>
      </c>
      <c r="E30" s="6" t="s">
        <v>2090</v>
      </c>
    </row>
    <row r="31" spans="1:5">
      <c r="A31" s="2" t="s">
        <v>258</v>
      </c>
      <c r="B31" s="7" t="s">
        <v>2091</v>
      </c>
      <c r="C31" s="7" t="s">
        <v>2092</v>
      </c>
      <c r="D31" s="5" t="s">
        <v>2093</v>
      </c>
      <c r="E31" s="8" t="s">
        <v>2094</v>
      </c>
    </row>
    <row r="32" spans="1:5" ht="30">
      <c r="A32" s="2" t="s">
        <v>746</v>
      </c>
      <c r="B32" s="7" t="s">
        <v>2095</v>
      </c>
      <c r="C32" s="4" t="s">
        <v>2096</v>
      </c>
      <c r="D32" s="5" t="s">
        <v>2097</v>
      </c>
      <c r="E32" s="6" t="s">
        <v>2098</v>
      </c>
    </row>
    <row r="33" spans="1:5">
      <c r="A33" s="2" t="s">
        <v>729</v>
      </c>
      <c r="B33" s="7" t="s">
        <v>2099</v>
      </c>
      <c r="C33" s="7" t="s">
        <v>2100</v>
      </c>
      <c r="D33" s="5" t="s">
        <v>2101</v>
      </c>
      <c r="E33" s="6" t="s">
        <v>2102</v>
      </c>
    </row>
    <row r="34" spans="1:5" ht="30">
      <c r="A34" s="2" t="s">
        <v>163</v>
      </c>
      <c r="B34" s="4" t="s">
        <v>2103</v>
      </c>
      <c r="C34" s="4" t="s">
        <v>2104</v>
      </c>
      <c r="D34" s="5" t="s">
        <v>2105</v>
      </c>
      <c r="E34" s="6" t="s">
        <v>2106</v>
      </c>
    </row>
    <row r="35" spans="1:5">
      <c r="A35" s="2" t="s">
        <v>239</v>
      </c>
      <c r="B35" s="7" t="s">
        <v>2107</v>
      </c>
      <c r="C35" s="7" t="s">
        <v>2108</v>
      </c>
      <c r="D35" s="5" t="s">
        <v>2109</v>
      </c>
      <c r="E35" s="6" t="s">
        <v>2110</v>
      </c>
    </row>
    <row r="36" spans="1:5">
      <c r="A36" s="2" t="s">
        <v>379</v>
      </c>
      <c r="B36" s="7" t="s">
        <v>2111</v>
      </c>
      <c r="C36" s="7" t="s">
        <v>2112</v>
      </c>
      <c r="D36" s="5" t="s">
        <v>2113</v>
      </c>
      <c r="E36" s="6" t="s">
        <v>2114</v>
      </c>
    </row>
    <row r="37" spans="1:5">
      <c r="A37" s="2" t="s">
        <v>103</v>
      </c>
      <c r="B37" s="7" t="s">
        <v>2115</v>
      </c>
      <c r="C37" s="7" t="s">
        <v>2116</v>
      </c>
      <c r="D37" s="5" t="s">
        <v>2117</v>
      </c>
      <c r="E37" s="6" t="s">
        <v>2118</v>
      </c>
    </row>
    <row r="38" spans="1:5">
      <c r="A38" s="2" t="s">
        <v>678</v>
      </c>
      <c r="B38" s="7" t="s">
        <v>2119</v>
      </c>
      <c r="C38" s="7" t="s">
        <v>2120</v>
      </c>
      <c r="D38" s="5" t="s">
        <v>2121</v>
      </c>
      <c r="E38" s="6" t="s">
        <v>2122</v>
      </c>
    </row>
    <row r="39" spans="1:5" ht="30">
      <c r="A39" s="2" t="s">
        <v>2123</v>
      </c>
      <c r="B39" s="4" t="s">
        <v>2124</v>
      </c>
      <c r="C39" s="7" t="s">
        <v>2125</v>
      </c>
      <c r="D39" s="5" t="s">
        <v>2126</v>
      </c>
      <c r="E39" s="10" t="s">
        <v>2127</v>
      </c>
    </row>
    <row r="40" spans="1:5">
      <c r="A40" s="2" t="s">
        <v>391</v>
      </c>
      <c r="B40" s="7" t="s">
        <v>2128</v>
      </c>
      <c r="C40" s="4" t="s">
        <v>2129</v>
      </c>
      <c r="D40" s="5" t="s">
        <v>2130</v>
      </c>
      <c r="E40" s="6" t="s">
        <v>2131</v>
      </c>
    </row>
    <row r="41" spans="1:5" ht="30">
      <c r="A41" s="2" t="s">
        <v>199</v>
      </c>
      <c r="B41" s="7" t="s">
        <v>2132</v>
      </c>
      <c r="C41" s="4" t="s">
        <v>2133</v>
      </c>
      <c r="D41" s="5" t="s">
        <v>2134</v>
      </c>
      <c r="E41" s="8" t="s">
        <v>2135</v>
      </c>
    </row>
    <row r="42" spans="1:5">
      <c r="A42" s="2" t="s">
        <v>232</v>
      </c>
      <c r="B42" s="7" t="s">
        <v>2136</v>
      </c>
      <c r="C42" s="7" t="s">
        <v>2137</v>
      </c>
      <c r="D42" s="5" t="s">
        <v>2138</v>
      </c>
      <c r="E42" s="6" t="s">
        <v>2139</v>
      </c>
    </row>
    <row r="43" spans="1:5" ht="30">
      <c r="A43" s="2" t="s">
        <v>417</v>
      </c>
      <c r="B43" s="7" t="s">
        <v>2140</v>
      </c>
      <c r="C43" s="4" t="s">
        <v>2141</v>
      </c>
      <c r="D43" s="5" t="s">
        <v>2142</v>
      </c>
      <c r="E43" s="6" t="s">
        <v>2143</v>
      </c>
    </row>
    <row r="44" spans="1:5">
      <c r="A44" s="2" t="s">
        <v>562</v>
      </c>
      <c r="B44" s="7" t="s">
        <v>2144</v>
      </c>
      <c r="C44" s="7" t="s">
        <v>2145</v>
      </c>
      <c r="D44" s="5" t="s">
        <v>2146</v>
      </c>
      <c r="E44" s="6" t="s">
        <v>2147</v>
      </c>
    </row>
    <row r="45" spans="1:5">
      <c r="A45" s="2" t="s">
        <v>541</v>
      </c>
      <c r="B45" s="4" t="s">
        <v>2148</v>
      </c>
      <c r="C45" s="7" t="s">
        <v>2149</v>
      </c>
      <c r="D45" s="5" t="s">
        <v>2150</v>
      </c>
      <c r="E45" s="6" t="s">
        <v>2151</v>
      </c>
    </row>
    <row r="46" spans="1:5">
      <c r="A46" s="2" t="s">
        <v>878</v>
      </c>
      <c r="B46" s="7" t="s">
        <v>2152</v>
      </c>
      <c r="C46" s="7" t="s">
        <v>2153</v>
      </c>
      <c r="D46" s="5" t="s">
        <v>2154</v>
      </c>
      <c r="E46" s="6" t="s">
        <v>2155</v>
      </c>
    </row>
    <row r="47" spans="1:5" ht="30">
      <c r="A47" s="2" t="s">
        <v>368</v>
      </c>
      <c r="B47" s="7" t="s">
        <v>2156</v>
      </c>
      <c r="C47" s="4" t="s">
        <v>2157</v>
      </c>
      <c r="D47" s="5" t="s">
        <v>2158</v>
      </c>
      <c r="E47" s="8" t="s">
        <v>2159</v>
      </c>
    </row>
    <row r="48" spans="1:5" ht="30">
      <c r="A48" s="2" t="s">
        <v>895</v>
      </c>
      <c r="B48" s="19" t="s">
        <v>2160</v>
      </c>
      <c r="C48" s="4" t="s">
        <v>2161</v>
      </c>
      <c r="D48" s="20" t="s">
        <v>2162</v>
      </c>
      <c r="E48" s="8" t="s">
        <v>2163</v>
      </c>
    </row>
    <row r="49" spans="1:5">
      <c r="A49" s="2" t="s">
        <v>734</v>
      </c>
      <c r="B49" s="19" t="s">
        <v>2164</v>
      </c>
      <c r="C49" s="7" t="s">
        <v>2165</v>
      </c>
      <c r="D49" s="20" t="s">
        <v>2166</v>
      </c>
      <c r="E49" s="6" t="s">
        <v>2167</v>
      </c>
    </row>
    <row r="50" spans="1:5">
      <c r="A50" s="2" t="s">
        <v>220</v>
      </c>
      <c r="B50" s="19" t="s">
        <v>2168</v>
      </c>
      <c r="C50" s="7" t="s">
        <v>2169</v>
      </c>
      <c r="D50" s="20" t="s">
        <v>2170</v>
      </c>
      <c r="E50" s="6" t="s">
        <v>2171</v>
      </c>
    </row>
    <row r="51" spans="1:5">
      <c r="A51" s="2" t="s">
        <v>288</v>
      </c>
      <c r="B51" s="19" t="s">
        <v>2172</v>
      </c>
      <c r="C51" s="4" t="s">
        <v>2173</v>
      </c>
      <c r="D51" s="20" t="s">
        <v>2174</v>
      </c>
      <c r="E51" s="6" t="s">
        <v>2175</v>
      </c>
    </row>
    <row r="52" spans="1:5">
      <c r="A52" s="2" t="s">
        <v>269</v>
      </c>
      <c r="B52" s="19" t="s">
        <v>2176</v>
      </c>
      <c r="C52" s="4" t="s">
        <v>2177</v>
      </c>
      <c r="D52" s="20" t="s">
        <v>2178</v>
      </c>
      <c r="E52" s="21" t="s">
        <v>2179</v>
      </c>
    </row>
    <row r="53" spans="1:5" ht="30">
      <c r="A53" s="12" t="s">
        <v>2180</v>
      </c>
      <c r="B53" s="22" t="s">
        <v>2181</v>
      </c>
      <c r="C53" s="23" t="s">
        <v>2182</v>
      </c>
      <c r="D53" s="24" t="s">
        <v>2183</v>
      </c>
      <c r="E53" s="15" t="s">
        <v>2184</v>
      </c>
    </row>
    <row r="54" spans="1:5">
      <c r="A54" s="2" t="s">
        <v>386</v>
      </c>
      <c r="B54" s="19" t="s">
        <v>2185</v>
      </c>
      <c r="C54" s="4" t="s">
        <v>2186</v>
      </c>
      <c r="D54" s="25" t="s">
        <v>2187</v>
      </c>
      <c r="E54" s="8" t="s">
        <v>2188</v>
      </c>
    </row>
    <row r="55" spans="1:5">
      <c r="A55" s="12" t="s">
        <v>2189</v>
      </c>
      <c r="B55" s="22" t="s">
        <v>2190</v>
      </c>
      <c r="C55" s="23" t="s">
        <v>2191</v>
      </c>
      <c r="D55" s="24" t="s">
        <v>2192</v>
      </c>
      <c r="E55" s="26" t="s">
        <v>2193</v>
      </c>
    </row>
    <row r="56" spans="1:5">
      <c r="A56" s="2" t="s">
        <v>185</v>
      </c>
      <c r="B56" s="3" t="s">
        <v>2194</v>
      </c>
      <c r="C56" s="27" t="s">
        <v>2195</v>
      </c>
      <c r="D56" s="25" t="s">
        <v>2196</v>
      </c>
      <c r="E56" s="21" t="s">
        <v>2197</v>
      </c>
    </row>
    <row r="57" spans="1:5">
      <c r="A57" s="2" t="s">
        <v>911</v>
      </c>
      <c r="B57" s="19" t="s">
        <v>2198</v>
      </c>
      <c r="C57" s="7" t="s">
        <v>2199</v>
      </c>
      <c r="D57" s="20" t="s">
        <v>2200</v>
      </c>
      <c r="E57" s="8" t="s">
        <v>2201</v>
      </c>
    </row>
    <row r="58" spans="1:5" ht="30">
      <c r="A58" s="2" t="s">
        <v>869</v>
      </c>
      <c r="B58" s="19" t="s">
        <v>2202</v>
      </c>
      <c r="C58" s="4" t="s">
        <v>2203</v>
      </c>
      <c r="D58" s="20" t="s">
        <v>2204</v>
      </c>
      <c r="E58" s="8" t="s">
        <v>2205</v>
      </c>
    </row>
    <row r="59" spans="1:5">
      <c r="A59" s="2" t="s">
        <v>582</v>
      </c>
      <c r="B59" s="7" t="s">
        <v>2206</v>
      </c>
      <c r="C59" s="7" t="s">
        <v>2207</v>
      </c>
      <c r="D59" s="5" t="s">
        <v>2208</v>
      </c>
      <c r="E59" s="6" t="s">
        <v>2209</v>
      </c>
    </row>
    <row r="60" spans="1:5">
      <c r="A60" s="2" t="s">
        <v>402</v>
      </c>
      <c r="B60" s="7" t="s">
        <v>2210</v>
      </c>
      <c r="C60" s="7" t="s">
        <v>2211</v>
      </c>
      <c r="D60" s="5" t="s">
        <v>2212</v>
      </c>
      <c r="E60" s="6" t="s">
        <v>2213</v>
      </c>
    </row>
    <row r="61" spans="1:5">
      <c r="A61" s="2" t="s">
        <v>701</v>
      </c>
      <c r="B61" s="7" t="s">
        <v>2214</v>
      </c>
      <c r="C61" s="7" t="s">
        <v>2215</v>
      </c>
      <c r="D61" s="5" t="s">
        <v>2216</v>
      </c>
      <c r="E61" s="8" t="s">
        <v>2217</v>
      </c>
    </row>
    <row r="62" spans="1:5">
      <c r="A62" s="2" t="s">
        <v>2218</v>
      </c>
      <c r="B62" s="7" t="s">
        <v>2219</v>
      </c>
      <c r="C62" s="7" t="s">
        <v>2220</v>
      </c>
      <c r="D62" s="5" t="s">
        <v>2221</v>
      </c>
      <c r="E62" s="8" t="s">
        <v>2222</v>
      </c>
    </row>
    <row r="63" spans="1:5">
      <c r="A63" s="2" t="s">
        <v>575</v>
      </c>
      <c r="B63" s="7" t="s">
        <v>2223</v>
      </c>
      <c r="C63" s="7" t="s">
        <v>2224</v>
      </c>
      <c r="D63" s="5" t="s">
        <v>2225</v>
      </c>
      <c r="E63" s="8" t="s">
        <v>2226</v>
      </c>
    </row>
    <row r="64" spans="1:5">
      <c r="A64" s="2" t="s">
        <v>918</v>
      </c>
      <c r="B64" s="28" t="s">
        <v>2227</v>
      </c>
      <c r="C64" s="7" t="s">
        <v>2228</v>
      </c>
      <c r="D64" s="5" t="s">
        <v>2229</v>
      </c>
      <c r="E64" s="29" t="s">
        <v>2230</v>
      </c>
    </row>
    <row r="65" spans="1:5">
      <c r="A65" s="2" t="s">
        <v>281</v>
      </c>
      <c r="B65" s="7" t="s">
        <v>2231</v>
      </c>
      <c r="C65" s="4" t="s">
        <v>2232</v>
      </c>
      <c r="D65" s="30" t="s">
        <v>2233</v>
      </c>
      <c r="E65" s="9" t="s">
        <v>2234</v>
      </c>
    </row>
    <row r="66" spans="1:5" ht="30">
      <c r="A66" s="2" t="s">
        <v>332</v>
      </c>
      <c r="B66" s="7" t="s">
        <v>2235</v>
      </c>
      <c r="C66" s="4" t="s">
        <v>2236</v>
      </c>
      <c r="D66" s="30" t="s">
        <v>2237</v>
      </c>
      <c r="E66" s="10" t="s">
        <v>2238</v>
      </c>
    </row>
    <row r="67" spans="1:5" ht="30">
      <c r="A67" s="2" t="s">
        <v>2239</v>
      </c>
      <c r="B67" s="28" t="s">
        <v>2235</v>
      </c>
      <c r="C67" s="7" t="s">
        <v>2240</v>
      </c>
      <c r="D67" s="5" t="s">
        <v>2241</v>
      </c>
      <c r="E67" s="21" t="s">
        <v>2242</v>
      </c>
    </row>
    <row r="68" spans="1:5">
      <c r="A68" s="2" t="s">
        <v>613</v>
      </c>
      <c r="B68" s="7" t="s">
        <v>2243</v>
      </c>
      <c r="C68" s="4" t="s">
        <v>2244</v>
      </c>
      <c r="D68" s="5" t="s">
        <v>2245</v>
      </c>
      <c r="E68" s="8" t="s">
        <v>2246</v>
      </c>
    </row>
    <row r="69" spans="1:5" ht="30">
      <c r="A69" s="2" t="s">
        <v>35</v>
      </c>
      <c r="B69" s="7" t="s">
        <v>2247</v>
      </c>
      <c r="C69" s="4" t="s">
        <v>2248</v>
      </c>
      <c r="D69" s="5" t="s">
        <v>2249</v>
      </c>
      <c r="E69" s="6" t="s">
        <v>2250</v>
      </c>
    </row>
    <row r="70" spans="1:5" ht="30">
      <c r="A70" s="2" t="s">
        <v>923</v>
      </c>
      <c r="B70" s="4" t="s">
        <v>2251</v>
      </c>
      <c r="C70" s="4" t="s">
        <v>2252</v>
      </c>
      <c r="D70" s="5" t="s">
        <v>2253</v>
      </c>
      <c r="E70" s="8" t="s">
        <v>2254</v>
      </c>
    </row>
    <row r="71" spans="1:5">
      <c r="A71" s="2" t="s">
        <v>720</v>
      </c>
      <c r="B71" s="7" t="s">
        <v>2255</v>
      </c>
      <c r="C71" s="4" t="s">
        <v>2256</v>
      </c>
      <c r="D71" s="5" t="s">
        <v>2257</v>
      </c>
      <c r="E71" s="8" t="s">
        <v>2258</v>
      </c>
    </row>
    <row r="72" spans="1:5">
      <c r="A72" s="2" t="s">
        <v>309</v>
      </c>
      <c r="B72" s="7" t="s">
        <v>2259</v>
      </c>
      <c r="C72" s="7" t="s">
        <v>2260</v>
      </c>
      <c r="D72" s="5" t="s">
        <v>2261</v>
      </c>
      <c r="E72" s="8" t="s">
        <v>2262</v>
      </c>
    </row>
    <row r="73" spans="1:5">
      <c r="A73" s="2" t="s">
        <v>2263</v>
      </c>
      <c r="B73" s="7" t="s">
        <v>2264</v>
      </c>
      <c r="C73" s="4" t="s">
        <v>2265</v>
      </c>
      <c r="D73" s="5" t="s">
        <v>2266</v>
      </c>
      <c r="E73" s="8" t="s">
        <v>2267</v>
      </c>
    </row>
    <row r="74" spans="1:5" ht="30">
      <c r="A74" s="2" t="s">
        <v>2268</v>
      </c>
      <c r="B74" s="4" t="s">
        <v>2269</v>
      </c>
      <c r="C74" s="4" t="s">
        <v>2270</v>
      </c>
      <c r="D74" s="5" t="s">
        <v>2271</v>
      </c>
      <c r="E74" s="6" t="s">
        <v>2272</v>
      </c>
    </row>
    <row r="75" spans="1:5" ht="30">
      <c r="A75" s="2" t="s">
        <v>2273</v>
      </c>
      <c r="B75" s="7" t="s">
        <v>2274</v>
      </c>
      <c r="C75" s="4" t="s">
        <v>2275</v>
      </c>
      <c r="D75" s="5" t="s">
        <v>2276</v>
      </c>
      <c r="E75" s="8" t="s">
        <v>2277</v>
      </c>
    </row>
    <row r="76" spans="1:5">
      <c r="A76" s="2" t="s">
        <v>96</v>
      </c>
      <c r="B76" s="7" t="s">
        <v>2278</v>
      </c>
      <c r="C76" s="7" t="s">
        <v>2279</v>
      </c>
      <c r="D76" s="5" t="s">
        <v>2280</v>
      </c>
      <c r="E76" s="6" t="s">
        <v>2281</v>
      </c>
    </row>
    <row r="77" spans="1:5" ht="30">
      <c r="A77" s="2" t="s">
        <v>2282</v>
      </c>
      <c r="B77" s="7" t="s">
        <v>2283</v>
      </c>
      <c r="C77" s="4" t="s">
        <v>2284</v>
      </c>
      <c r="D77" s="5" t="s">
        <v>2285</v>
      </c>
      <c r="E77" s="6" t="s">
        <v>2286</v>
      </c>
    </row>
    <row r="78" spans="1:5">
      <c r="A78" s="2" t="s">
        <v>706</v>
      </c>
      <c r="B78" s="7" t="s">
        <v>2287</v>
      </c>
      <c r="C78" s="7" t="s">
        <v>2288</v>
      </c>
      <c r="D78" s="5" t="s">
        <v>2289</v>
      </c>
      <c r="E78" s="6" t="s">
        <v>2290</v>
      </c>
    </row>
    <row r="79" spans="1:5">
      <c r="A79" s="12" t="s">
        <v>462</v>
      </c>
      <c r="B79" s="13" t="s">
        <v>2291</v>
      </c>
      <c r="C79" s="13" t="s">
        <v>2292</v>
      </c>
      <c r="D79" s="14" t="s">
        <v>2293</v>
      </c>
      <c r="E79" s="15"/>
    </row>
    <row r="80" spans="1:5" ht="30">
      <c r="A80" s="2" t="s">
        <v>753</v>
      </c>
      <c r="B80" s="7" t="s">
        <v>2294</v>
      </c>
      <c r="C80" s="4" t="s">
        <v>2295</v>
      </c>
      <c r="D80" s="5" t="s">
        <v>2296</v>
      </c>
      <c r="E80" s="8" t="s">
        <v>2297</v>
      </c>
    </row>
    <row r="81" spans="1:5">
      <c r="A81" s="2" t="s">
        <v>12</v>
      </c>
      <c r="B81" s="7" t="s">
        <v>2298</v>
      </c>
      <c r="C81" s="7" t="s">
        <v>2299</v>
      </c>
      <c r="D81" s="5" t="s">
        <v>2300</v>
      </c>
      <c r="E81" s="8" t="s">
        <v>2301</v>
      </c>
    </row>
    <row r="82" spans="1:5">
      <c r="A82" s="2" t="s">
        <v>42</v>
      </c>
      <c r="B82" s="7" t="s">
        <v>2302</v>
      </c>
      <c r="C82" s="7" t="s">
        <v>2303</v>
      </c>
      <c r="D82" s="5" t="s">
        <v>2304</v>
      </c>
      <c r="E82" s="6" t="s">
        <v>2305</v>
      </c>
    </row>
    <row r="83" spans="1:5">
      <c r="A83" s="2" t="s">
        <v>170</v>
      </c>
      <c r="B83" s="4" t="s">
        <v>2306</v>
      </c>
      <c r="C83" s="7" t="s">
        <v>2307</v>
      </c>
      <c r="D83" s="5" t="s">
        <v>2308</v>
      </c>
      <c r="E83" s="6" t="s">
        <v>2309</v>
      </c>
    </row>
    <row r="84" spans="1:5">
      <c r="A84" s="2" t="s">
        <v>28</v>
      </c>
      <c r="B84" s="7" t="s">
        <v>2310</v>
      </c>
      <c r="C84" s="7" t="s">
        <v>2311</v>
      </c>
      <c r="D84" s="5" t="s">
        <v>2312</v>
      </c>
      <c r="E84" s="6" t="s">
        <v>2313</v>
      </c>
    </row>
    <row r="85" spans="1:5">
      <c r="A85" s="2" t="s">
        <v>529</v>
      </c>
      <c r="B85" s="7" t="s">
        <v>2314</v>
      </c>
      <c r="C85" s="7" t="s">
        <v>2315</v>
      </c>
      <c r="D85" s="5" t="s">
        <v>2316</v>
      </c>
      <c r="E85" s="6" t="s">
        <v>2317</v>
      </c>
    </row>
    <row r="86" spans="1:5" ht="30">
      <c r="A86" s="2" t="s">
        <v>2318</v>
      </c>
      <c r="B86" s="4" t="s">
        <v>2319</v>
      </c>
      <c r="C86" s="4" t="s">
        <v>2320</v>
      </c>
      <c r="D86" s="5" t="s">
        <v>2321</v>
      </c>
      <c r="E86" s="8" t="s">
        <v>2322</v>
      </c>
    </row>
    <row r="87" spans="1:5" ht="30">
      <c r="A87" s="2" t="s">
        <v>82</v>
      </c>
      <c r="B87" s="7" t="s">
        <v>2323</v>
      </c>
      <c r="C87" s="4" t="s">
        <v>2324</v>
      </c>
      <c r="D87" s="5" t="s">
        <v>2325</v>
      </c>
      <c r="E87" s="10" t="s">
        <v>2326</v>
      </c>
    </row>
    <row r="88" spans="1:5">
      <c r="A88" s="2" t="s">
        <v>302</v>
      </c>
      <c r="B88" s="7" t="s">
        <v>2327</v>
      </c>
      <c r="C88" s="7" t="s">
        <v>2328</v>
      </c>
      <c r="D88" s="5" t="s">
        <v>2329</v>
      </c>
      <c r="E88" s="8" t="s">
        <v>2330</v>
      </c>
    </row>
    <row r="89" spans="1:5" ht="30">
      <c r="A89" s="2" t="s">
        <v>840</v>
      </c>
      <c r="B89" s="4" t="s">
        <v>2331</v>
      </c>
      <c r="C89" s="4" t="s">
        <v>2332</v>
      </c>
      <c r="D89" s="5" t="s">
        <v>2333</v>
      </c>
      <c r="E89" s="8" t="s">
        <v>2334</v>
      </c>
    </row>
    <row r="90" spans="1:5" ht="30">
      <c r="A90" s="2" t="s">
        <v>671</v>
      </c>
      <c r="B90" s="7" t="s">
        <v>2335</v>
      </c>
      <c r="C90" s="4" t="s">
        <v>2336</v>
      </c>
      <c r="D90" s="5" t="s">
        <v>2337</v>
      </c>
      <c r="E90" s="8" t="s">
        <v>2338</v>
      </c>
    </row>
    <row r="91" spans="1:5">
      <c r="A91" s="2" t="s">
        <v>354</v>
      </c>
      <c r="B91" s="7" t="s">
        <v>2339</v>
      </c>
      <c r="C91" s="7" t="s">
        <v>2340</v>
      </c>
      <c r="D91" s="5" t="s">
        <v>2341</v>
      </c>
      <c r="E91" s="8" t="s">
        <v>2342</v>
      </c>
    </row>
    <row r="92" spans="1:5">
      <c r="A92" s="2" t="s">
        <v>149</v>
      </c>
      <c r="B92" s="7" t="s">
        <v>2343</v>
      </c>
      <c r="C92" s="4" t="s">
        <v>2344</v>
      </c>
      <c r="D92" s="5" t="s">
        <v>2345</v>
      </c>
      <c r="E92" s="8" t="s">
        <v>2346</v>
      </c>
    </row>
    <row r="93" spans="1:5">
      <c r="A93" s="2" t="s">
        <v>887</v>
      </c>
      <c r="B93" s="7" t="s">
        <v>2347</v>
      </c>
      <c r="C93" s="7" t="s">
        <v>2348</v>
      </c>
      <c r="D93" s="5" t="s">
        <v>2349</v>
      </c>
      <c r="E93" s="8" t="s">
        <v>2350</v>
      </c>
    </row>
    <row r="94" spans="1:5">
      <c r="A94" s="2" t="s">
        <v>794</v>
      </c>
      <c r="B94" s="7" t="s">
        <v>2351</v>
      </c>
      <c r="C94" s="7" t="s">
        <v>2352</v>
      </c>
      <c r="D94" s="5" t="s">
        <v>2353</v>
      </c>
      <c r="E94" s="8" t="s">
        <v>2354</v>
      </c>
    </row>
    <row r="95" spans="1:5" ht="30">
      <c r="A95" s="2" t="s">
        <v>295</v>
      </c>
      <c r="B95" s="7" t="s">
        <v>2355</v>
      </c>
      <c r="C95" s="7" t="s">
        <v>2356</v>
      </c>
      <c r="D95" s="30" t="s">
        <v>2357</v>
      </c>
      <c r="E95" s="8" t="s">
        <v>2358</v>
      </c>
    </row>
    <row r="96" spans="1:5">
      <c r="A96" s="2" t="s">
        <v>852</v>
      </c>
      <c r="B96" s="7" t="s">
        <v>2359</v>
      </c>
      <c r="C96" s="7" t="s">
        <v>2360</v>
      </c>
      <c r="D96" s="5" t="s">
        <v>2361</v>
      </c>
      <c r="E96" s="8" t="s">
        <v>2362</v>
      </c>
    </row>
    <row r="97" spans="1:5" ht="30">
      <c r="A97" s="2" t="s">
        <v>128</v>
      </c>
      <c r="B97" s="7" t="s">
        <v>2363</v>
      </c>
      <c r="C97" s="4" t="s">
        <v>2364</v>
      </c>
      <c r="D97" s="5" t="s">
        <v>2365</v>
      </c>
      <c r="E97" s="8" t="s">
        <v>2366</v>
      </c>
    </row>
    <row r="98" spans="1:5">
      <c r="A98" s="2" t="s">
        <v>2367</v>
      </c>
      <c r="B98" s="7" t="s">
        <v>2368</v>
      </c>
      <c r="C98" s="4" t="s">
        <v>2369</v>
      </c>
      <c r="D98" s="5" t="s">
        <v>2370</v>
      </c>
      <c r="E98" s="8" t="s">
        <v>2371</v>
      </c>
    </row>
    <row r="99" spans="1:5">
      <c r="A99" s="2" t="s">
        <v>620</v>
      </c>
      <c r="B99" s="7" t="s">
        <v>2372</v>
      </c>
      <c r="C99" s="7" t="s">
        <v>2373</v>
      </c>
      <c r="D99" s="5" t="s">
        <v>2374</v>
      </c>
      <c r="E99" s="6" t="s">
        <v>2375</v>
      </c>
    </row>
  </sheetData>
  <hyperlinks>
    <hyperlink ref="E3" r:id="rId1" xr:uid="{00000000-0004-0000-0100-000000000000}"/>
    <hyperlink ref="E54" r:id="rId2" xr:uid="{00000000-0004-0000-0100-000001000000}"/>
    <hyperlink ref="E57" r:id="rId3" xr:uid="{00000000-0004-0000-0100-000002000000}"/>
    <hyperlink ref="E58" r:id="rId4" xr:uid="{00000000-0004-0000-0100-000003000000}"/>
    <hyperlink ref="E61" r:id="rId5" xr:uid="{00000000-0004-0000-0100-000004000000}"/>
    <hyperlink ref="E62" r:id="rId6" xr:uid="{00000000-0004-0000-0100-000005000000}"/>
    <hyperlink ref="E63" r:id="rId7" xr:uid="{00000000-0004-0000-0100-000006000000}"/>
    <hyperlink ref="E65" r:id="rId8" xr:uid="{00000000-0004-0000-0100-000007000000}"/>
    <hyperlink ref="E22" r:id="rId9" xr:uid="{00000000-0004-0000-0100-000008000000}"/>
    <hyperlink ref="E28" r:id="rId10" xr:uid="{00000000-0004-0000-0100-000009000000}"/>
    <hyperlink ref="E70" r:id="rId11" xr:uid="{00000000-0004-0000-0100-00000A000000}"/>
    <hyperlink ref="E71" r:id="rId12" xr:uid="{00000000-0004-0000-0100-00000B000000}"/>
    <hyperlink ref="E72" r:id="rId13" xr:uid="{00000000-0004-0000-0100-00000C000000}"/>
    <hyperlink ref="E73" r:id="rId14" xr:uid="{00000000-0004-0000-0100-00000D000000}"/>
    <hyperlink ref="E75" r:id="rId15" xr:uid="{00000000-0004-0000-0100-00000E000000}"/>
    <hyperlink ref="E47" r:id="rId16" xr:uid="{00000000-0004-0000-0100-00000F000000}"/>
    <hyperlink ref="E86" r:id="rId17" xr:uid="{00000000-0004-0000-0100-000010000000}"/>
    <hyperlink ref="E88" r:id="rId18" xr:uid="{00000000-0004-0000-0100-000011000000}"/>
    <hyperlink ref="E90" r:id="rId19" xr:uid="{00000000-0004-0000-0100-000012000000}"/>
    <hyperlink ref="E91" r:id="rId20" xr:uid="{00000000-0004-0000-0100-000013000000}"/>
    <hyperlink ref="E92" r:id="rId21" xr:uid="{00000000-0004-0000-0100-000014000000}"/>
    <hyperlink ref="E93" r:id="rId22" xr:uid="{00000000-0004-0000-0100-000015000000}"/>
    <hyperlink ref="E94" r:id="rId23" xr:uid="{00000000-0004-0000-0100-000016000000}"/>
    <hyperlink ref="E95" r:id="rId24" xr:uid="{00000000-0004-0000-0100-000017000000}"/>
    <hyperlink ref="E96" r:id="rId25" xr:uid="{00000000-0004-0000-0100-000018000000}"/>
    <hyperlink ref="E97" r:id="rId26" xr:uid="{00000000-0004-0000-0100-000019000000}"/>
    <hyperlink ref="E98" r:id="rId27" xr:uid="{00000000-0004-0000-0100-00001A000000}"/>
    <hyperlink ref="E64" r:id="rId28" display="mailto:fujb@fujb.ufrj.br" xr:uid="{00000000-0004-0000-0100-00001B000000}"/>
    <hyperlink ref="E4" r:id="rId29" xr:uid="{00000000-0004-0000-0100-00001C000000}"/>
    <hyperlink ref="E31" r:id="rId30" xr:uid="{00000000-0004-0000-0100-00001D000000}"/>
    <hyperlink ref="E48" r:id="rId31" xr:uid="{00000000-0004-0000-0100-00001E000000}"/>
    <hyperlink ref="E9" r:id="rId32" xr:uid="{00000000-0004-0000-0100-00001F000000}"/>
    <hyperlink ref="E68" r:id="rId33" xr:uid="{00000000-0004-0000-0100-000020000000}"/>
    <hyperlink ref="E81" r:id="rId34" xr:uid="{00000000-0004-0000-0100-000021000000}"/>
    <hyperlink ref="E89" r:id="rId35" xr:uid="{00000000-0004-0000-0100-000022000000}"/>
    <hyperlink ref="E55" r:id="rId36" xr:uid="{00000000-0004-0000-0100-000023000000}"/>
    <hyperlink ref="E18" r:id="rId37" xr:uid="{00000000-0004-0000-0100-000024000000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2"/>
  <sheetViews>
    <sheetView topLeftCell="A99" workbookViewId="0">
      <selection activeCell="C7" sqref="C7"/>
    </sheetView>
  </sheetViews>
  <sheetFormatPr defaultRowHeight="15"/>
  <cols>
    <col min="1" max="1" width="48.28515625" bestFit="1" customWidth="1"/>
    <col min="2" max="2" width="29.140625" customWidth="1"/>
    <col min="3" max="3" width="54.140625" customWidth="1"/>
    <col min="4" max="4" width="22.85546875" customWidth="1"/>
    <col min="5" max="5" width="34.42578125" customWidth="1"/>
  </cols>
  <sheetData>
    <row r="1" spans="1:5">
      <c r="A1" s="31" t="s">
        <v>5</v>
      </c>
      <c r="B1" s="1" t="s">
        <v>2376</v>
      </c>
      <c r="C1" s="1" t="s">
        <v>1970</v>
      </c>
      <c r="D1" s="1" t="s">
        <v>1971</v>
      </c>
      <c r="E1" s="1" t="s">
        <v>1972</v>
      </c>
    </row>
    <row r="2" spans="1:5" ht="30">
      <c r="A2" s="32" t="s">
        <v>776</v>
      </c>
      <c r="B2" s="5" t="s">
        <v>2377</v>
      </c>
      <c r="C2" s="30" t="s">
        <v>2378</v>
      </c>
      <c r="D2" s="5" t="s">
        <v>2379</v>
      </c>
      <c r="E2" s="33" t="s">
        <v>2380</v>
      </c>
    </row>
    <row r="3" spans="1:5" ht="30">
      <c r="A3" s="32" t="s">
        <v>2381</v>
      </c>
      <c r="B3" s="5" t="s">
        <v>2382</v>
      </c>
      <c r="C3" s="30" t="s">
        <v>2383</v>
      </c>
      <c r="D3" s="5" t="s">
        <v>2384</v>
      </c>
      <c r="E3" s="8" t="s">
        <v>2385</v>
      </c>
    </row>
    <row r="4" spans="1:5" ht="30">
      <c r="A4" s="32" t="s">
        <v>2386</v>
      </c>
      <c r="B4" s="30" t="s">
        <v>2387</v>
      </c>
      <c r="C4" s="30" t="s">
        <v>2388</v>
      </c>
      <c r="D4" s="5" t="s">
        <v>2389</v>
      </c>
      <c r="E4" s="34" t="s">
        <v>2390</v>
      </c>
    </row>
    <row r="5" spans="1:5" ht="30">
      <c r="A5" s="32" t="s">
        <v>2391</v>
      </c>
      <c r="B5" s="5" t="s">
        <v>2392</v>
      </c>
      <c r="C5" s="30" t="s">
        <v>2393</v>
      </c>
      <c r="D5" s="5" t="s">
        <v>2394</v>
      </c>
      <c r="E5" s="6" t="s">
        <v>2395</v>
      </c>
    </row>
    <row r="6" spans="1:5" ht="30">
      <c r="A6" s="32" t="s">
        <v>2396</v>
      </c>
      <c r="B6" s="5" t="s">
        <v>2397</v>
      </c>
      <c r="C6" s="30" t="s">
        <v>2398</v>
      </c>
      <c r="D6" s="5" t="s">
        <v>2399</v>
      </c>
      <c r="E6" s="10" t="s">
        <v>2400</v>
      </c>
    </row>
    <row r="7" spans="1:5" ht="30">
      <c r="A7" s="32" t="s">
        <v>2401</v>
      </c>
      <c r="B7" s="5" t="s">
        <v>2402</v>
      </c>
      <c r="C7" s="30" t="s">
        <v>2403</v>
      </c>
      <c r="D7" s="5" t="s">
        <v>2404</v>
      </c>
      <c r="E7" s="35" t="s">
        <v>2405</v>
      </c>
    </row>
    <row r="8" spans="1:5" ht="30">
      <c r="A8" s="32" t="s">
        <v>210</v>
      </c>
      <c r="B8" s="5" t="s">
        <v>2406</v>
      </c>
      <c r="C8" s="30" t="s">
        <v>2407</v>
      </c>
      <c r="D8" s="5" t="s">
        <v>2408</v>
      </c>
      <c r="E8" s="34" t="s">
        <v>2409</v>
      </c>
    </row>
    <row r="9" spans="1:5" ht="30">
      <c r="A9" s="32" t="s">
        <v>100</v>
      </c>
      <c r="B9" s="5" t="s">
        <v>2410</v>
      </c>
      <c r="C9" s="30" t="s">
        <v>2411</v>
      </c>
      <c r="D9" s="5" t="s">
        <v>2412</v>
      </c>
      <c r="E9" s="34" t="s">
        <v>2413</v>
      </c>
    </row>
    <row r="10" spans="1:5" ht="30">
      <c r="A10" s="32" t="s">
        <v>2414</v>
      </c>
      <c r="B10" s="5" t="s">
        <v>2415</v>
      </c>
      <c r="C10" s="30" t="s">
        <v>2416</v>
      </c>
      <c r="D10" s="5" t="s">
        <v>2417</v>
      </c>
      <c r="E10" s="8" t="s">
        <v>2418</v>
      </c>
    </row>
    <row r="11" spans="1:5" ht="30">
      <c r="A11" s="32" t="s">
        <v>217</v>
      </c>
      <c r="B11" s="30" t="s">
        <v>2419</v>
      </c>
      <c r="C11" s="30" t="s">
        <v>2420</v>
      </c>
      <c r="D11" s="5" t="s">
        <v>2421</v>
      </c>
      <c r="E11" s="10" t="s">
        <v>2422</v>
      </c>
    </row>
    <row r="12" spans="1:5" ht="30">
      <c r="A12" s="32" t="s">
        <v>2423</v>
      </c>
      <c r="B12" s="5" t="s">
        <v>2424</v>
      </c>
      <c r="C12" s="30" t="s">
        <v>2425</v>
      </c>
      <c r="D12" s="5" t="s">
        <v>2426</v>
      </c>
      <c r="E12" s="33" t="s">
        <v>2427</v>
      </c>
    </row>
    <row r="13" spans="1:5" ht="30">
      <c r="A13" s="32" t="s">
        <v>2428</v>
      </c>
      <c r="B13" s="5" t="s">
        <v>2429</v>
      </c>
      <c r="C13" s="30" t="s">
        <v>2430</v>
      </c>
      <c r="D13" s="5" t="s">
        <v>2431</v>
      </c>
      <c r="E13" s="6" t="s">
        <v>2432</v>
      </c>
    </row>
    <row r="14" spans="1:5" ht="30">
      <c r="A14" s="32" t="s">
        <v>2433</v>
      </c>
      <c r="B14" s="5" t="s">
        <v>2434</v>
      </c>
      <c r="C14" s="30" t="s">
        <v>2435</v>
      </c>
      <c r="D14" s="5" t="s">
        <v>2436</v>
      </c>
      <c r="E14" s="6" t="s">
        <v>2437</v>
      </c>
    </row>
    <row r="15" spans="1:5" ht="30">
      <c r="A15" s="32" t="s">
        <v>2438</v>
      </c>
      <c r="B15" s="5" t="s">
        <v>2439</v>
      </c>
      <c r="C15" s="30" t="s">
        <v>2440</v>
      </c>
      <c r="D15" s="36" t="s">
        <v>2441</v>
      </c>
      <c r="E15" s="6" t="s">
        <v>2442</v>
      </c>
    </row>
    <row r="16" spans="1:5" ht="30">
      <c r="A16" s="37" t="s">
        <v>477</v>
      </c>
      <c r="B16" s="14" t="s">
        <v>2443</v>
      </c>
      <c r="C16" s="38" t="s">
        <v>2444</v>
      </c>
      <c r="D16" s="39" t="s">
        <v>2445</v>
      </c>
      <c r="E16" s="26" t="s">
        <v>2446</v>
      </c>
    </row>
    <row r="17" spans="1:5" ht="30">
      <c r="A17" s="32" t="s">
        <v>2447</v>
      </c>
      <c r="B17" s="30" t="s">
        <v>2448</v>
      </c>
      <c r="C17" s="30" t="s">
        <v>2449</v>
      </c>
      <c r="D17" s="5" t="s">
        <v>2450</v>
      </c>
      <c r="E17" s="33" t="s">
        <v>2451</v>
      </c>
    </row>
    <row r="18" spans="1:5" ht="30">
      <c r="A18" s="32" t="s">
        <v>2452</v>
      </c>
      <c r="B18" s="30" t="s">
        <v>2453</v>
      </c>
      <c r="C18" s="30" t="s">
        <v>2454</v>
      </c>
      <c r="D18" s="5" t="s">
        <v>2455</v>
      </c>
      <c r="E18" s="6" t="s">
        <v>2456</v>
      </c>
    </row>
    <row r="19" spans="1:5" ht="24">
      <c r="A19" s="32" t="s">
        <v>2457</v>
      </c>
      <c r="B19" s="5" t="s">
        <v>2458</v>
      </c>
      <c r="C19" s="30" t="s">
        <v>2459</v>
      </c>
      <c r="D19" s="5" t="s">
        <v>2460</v>
      </c>
      <c r="E19" s="6" t="s">
        <v>2461</v>
      </c>
    </row>
    <row r="20" spans="1:5" ht="30">
      <c r="A20" s="32" t="s">
        <v>2462</v>
      </c>
      <c r="B20" s="30" t="s">
        <v>2463</v>
      </c>
      <c r="C20" s="30" t="s">
        <v>2464</v>
      </c>
      <c r="D20" s="5" t="s">
        <v>2465</v>
      </c>
      <c r="E20" s="40" t="s">
        <v>2466</v>
      </c>
    </row>
    <row r="21" spans="1:5" ht="45">
      <c r="A21" s="37" t="s">
        <v>2467</v>
      </c>
      <c r="B21" s="14" t="s">
        <v>2468</v>
      </c>
      <c r="C21" s="38" t="s">
        <v>2469</v>
      </c>
      <c r="D21" s="14" t="s">
        <v>2470</v>
      </c>
      <c r="E21" s="15"/>
    </row>
    <row r="22" spans="1:5" ht="30">
      <c r="A22" s="32" t="s">
        <v>2471</v>
      </c>
      <c r="B22" s="30" t="s">
        <v>2472</v>
      </c>
      <c r="C22" s="30" t="s">
        <v>2473</v>
      </c>
      <c r="D22" s="5" t="s">
        <v>2474</v>
      </c>
      <c r="E22" s="6" t="s">
        <v>2475</v>
      </c>
    </row>
    <row r="23" spans="1:5" ht="30">
      <c r="A23" s="32" t="s">
        <v>2476</v>
      </c>
      <c r="B23" s="5" t="s">
        <v>2477</v>
      </c>
      <c r="C23" s="30" t="s">
        <v>2478</v>
      </c>
      <c r="D23" s="5" t="s">
        <v>2479</v>
      </c>
      <c r="E23" s="40" t="s">
        <v>2480</v>
      </c>
    </row>
    <row r="24" spans="1:5" ht="30">
      <c r="A24" s="37" t="s">
        <v>2481</v>
      </c>
      <c r="B24" s="38" t="s">
        <v>2482</v>
      </c>
      <c r="C24" s="38" t="s">
        <v>2483</v>
      </c>
      <c r="D24" s="14" t="s">
        <v>2484</v>
      </c>
      <c r="E24" s="15"/>
    </row>
    <row r="25" spans="1:5" ht="45">
      <c r="A25" s="32" t="s">
        <v>2485</v>
      </c>
      <c r="B25" s="30" t="s">
        <v>2486</v>
      </c>
      <c r="C25" s="30" t="s">
        <v>2487</v>
      </c>
      <c r="D25" s="30" t="s">
        <v>2488</v>
      </c>
      <c r="E25" s="33" t="s">
        <v>2489</v>
      </c>
    </row>
    <row r="26" spans="1:5" ht="30">
      <c r="A26" s="32" t="s">
        <v>2490</v>
      </c>
      <c r="B26" s="30" t="s">
        <v>2491</v>
      </c>
      <c r="C26" s="30" t="s">
        <v>2492</v>
      </c>
      <c r="D26" s="5" t="s">
        <v>2493</v>
      </c>
      <c r="E26" s="10" t="s">
        <v>2494</v>
      </c>
    </row>
    <row r="27" spans="1:5" ht="30">
      <c r="A27" s="32" t="s">
        <v>2495</v>
      </c>
      <c r="B27" s="5" t="s">
        <v>2496</v>
      </c>
      <c r="C27" s="30" t="s">
        <v>2497</v>
      </c>
      <c r="D27" s="5" t="s">
        <v>2498</v>
      </c>
      <c r="E27" s="33" t="s">
        <v>2499</v>
      </c>
    </row>
    <row r="28" spans="1:5">
      <c r="A28" s="32" t="s">
        <v>2500</v>
      </c>
      <c r="B28" s="5" t="s">
        <v>2501</v>
      </c>
      <c r="C28" s="5" t="s">
        <v>2502</v>
      </c>
      <c r="D28" s="5" t="s">
        <v>2503</v>
      </c>
      <c r="E28" s="6" t="s">
        <v>2504</v>
      </c>
    </row>
    <row r="29" spans="1:5" ht="24">
      <c r="A29" s="32" t="s">
        <v>2505</v>
      </c>
      <c r="B29" s="5" t="s">
        <v>2506</v>
      </c>
      <c r="C29" s="30" t="s">
        <v>2507</v>
      </c>
      <c r="D29" s="5" t="s">
        <v>2508</v>
      </c>
      <c r="E29" s="8" t="s">
        <v>2509</v>
      </c>
    </row>
    <row r="30" spans="1:5" ht="45">
      <c r="A30" s="32" t="s">
        <v>278</v>
      </c>
      <c r="B30" s="5" t="s">
        <v>2510</v>
      </c>
      <c r="C30" s="30" t="s">
        <v>2511</v>
      </c>
      <c r="D30" s="5" t="s">
        <v>2512</v>
      </c>
      <c r="E30" s="10" t="s">
        <v>2513</v>
      </c>
    </row>
    <row r="31" spans="1:5" ht="30">
      <c r="A31" s="32" t="s">
        <v>2514</v>
      </c>
      <c r="B31" s="5" t="s">
        <v>2515</v>
      </c>
      <c r="C31" s="30" t="s">
        <v>2516</v>
      </c>
      <c r="D31" s="5" t="s">
        <v>2517</v>
      </c>
      <c r="E31" s="6" t="s">
        <v>2518</v>
      </c>
    </row>
    <row r="32" spans="1:5" ht="24">
      <c r="A32" s="32" t="s">
        <v>2519</v>
      </c>
      <c r="B32" s="5" t="s">
        <v>2520</v>
      </c>
      <c r="C32" s="5" t="s">
        <v>2521</v>
      </c>
      <c r="D32" s="5" t="s">
        <v>2522</v>
      </c>
      <c r="E32" s="6" t="s">
        <v>2523</v>
      </c>
    </row>
    <row r="33" spans="1:5" ht="30">
      <c r="A33" s="32" t="s">
        <v>2524</v>
      </c>
      <c r="B33" s="5" t="s">
        <v>2525</v>
      </c>
      <c r="C33" s="30" t="s">
        <v>2526</v>
      </c>
      <c r="D33" s="5" t="s">
        <v>2527</v>
      </c>
      <c r="E33" s="10" t="s">
        <v>2528</v>
      </c>
    </row>
    <row r="34" spans="1:5" ht="30">
      <c r="A34" s="32" t="s">
        <v>2529</v>
      </c>
      <c r="B34" s="5" t="s">
        <v>2530</v>
      </c>
      <c r="C34" s="30" t="s">
        <v>2531</v>
      </c>
      <c r="D34" s="5" t="s">
        <v>2532</v>
      </c>
      <c r="E34" s="6" t="s">
        <v>2533</v>
      </c>
    </row>
    <row r="35" spans="1:5" ht="24">
      <c r="A35" s="32" t="s">
        <v>2534</v>
      </c>
      <c r="B35" s="5" t="s">
        <v>2535</v>
      </c>
      <c r="C35" s="30" t="s">
        <v>2536</v>
      </c>
      <c r="D35" s="5" t="s">
        <v>2537</v>
      </c>
      <c r="E35" s="34" t="s">
        <v>2538</v>
      </c>
    </row>
    <row r="36" spans="1:5" ht="30">
      <c r="A36" s="32" t="s">
        <v>2539</v>
      </c>
      <c r="B36" s="5" t="s">
        <v>2540</v>
      </c>
      <c r="C36" s="30" t="s">
        <v>2541</v>
      </c>
      <c r="D36" s="5" t="s">
        <v>2542</v>
      </c>
      <c r="E36" s="6" t="s">
        <v>2543</v>
      </c>
    </row>
    <row r="37" spans="1:5" ht="30">
      <c r="A37" s="32" t="s">
        <v>2544</v>
      </c>
      <c r="B37" s="5" t="s">
        <v>2545</v>
      </c>
      <c r="C37" s="30" t="s">
        <v>2546</v>
      </c>
      <c r="D37" s="5" t="s">
        <v>2547</v>
      </c>
      <c r="E37" s="34" t="s">
        <v>2548</v>
      </c>
    </row>
    <row r="38" spans="1:5" ht="30">
      <c r="A38" s="32" t="s">
        <v>724</v>
      </c>
      <c r="B38" s="5" t="s">
        <v>2549</v>
      </c>
      <c r="C38" s="30" t="s">
        <v>2550</v>
      </c>
      <c r="D38" s="5" t="s">
        <v>2551</v>
      </c>
      <c r="E38" s="10" t="s">
        <v>2552</v>
      </c>
    </row>
    <row r="39" spans="1:5" ht="30">
      <c r="A39" s="32" t="s">
        <v>559</v>
      </c>
      <c r="B39" s="5" t="s">
        <v>2553</v>
      </c>
      <c r="C39" s="30" t="s">
        <v>2554</v>
      </c>
      <c r="D39" s="5" t="s">
        <v>2555</v>
      </c>
      <c r="E39" s="33" t="s">
        <v>2556</v>
      </c>
    </row>
    <row r="40" spans="1:5" ht="30">
      <c r="A40" s="32" t="s">
        <v>2557</v>
      </c>
      <c r="B40" s="5" t="s">
        <v>2558</v>
      </c>
      <c r="C40" s="30" t="s">
        <v>2559</v>
      </c>
      <c r="D40" s="5" t="s">
        <v>2560</v>
      </c>
      <c r="E40" s="41" t="s">
        <v>2561</v>
      </c>
    </row>
    <row r="41" spans="1:5" ht="30">
      <c r="A41" s="32" t="s">
        <v>2562</v>
      </c>
      <c r="B41" s="5" t="s">
        <v>2563</v>
      </c>
      <c r="C41" s="30" t="s">
        <v>2564</v>
      </c>
      <c r="D41" s="5" t="s">
        <v>2565</v>
      </c>
      <c r="E41" s="6" t="s">
        <v>2566</v>
      </c>
    </row>
    <row r="42" spans="1:5" ht="30">
      <c r="A42" s="32" t="s">
        <v>2567</v>
      </c>
      <c r="B42" s="5" t="s">
        <v>2568</v>
      </c>
      <c r="C42" s="30" t="s">
        <v>2569</v>
      </c>
      <c r="D42" s="5" t="s">
        <v>2570</v>
      </c>
      <c r="E42" s="33" t="s">
        <v>2571</v>
      </c>
    </row>
    <row r="43" spans="1:5" ht="30">
      <c r="A43" s="32" t="s">
        <v>2572</v>
      </c>
      <c r="B43" s="5" t="s">
        <v>2573</v>
      </c>
      <c r="C43" s="30" t="s">
        <v>2574</v>
      </c>
      <c r="D43" s="5" t="s">
        <v>2575</v>
      </c>
      <c r="E43" s="6" t="s">
        <v>2576</v>
      </c>
    </row>
    <row r="44" spans="1:5" ht="30">
      <c r="A44" s="32" t="s">
        <v>2577</v>
      </c>
      <c r="B44" s="5" t="s">
        <v>2578</v>
      </c>
      <c r="C44" s="30" t="s">
        <v>2579</v>
      </c>
      <c r="D44" s="5" t="s">
        <v>2580</v>
      </c>
      <c r="E44" s="33" t="s">
        <v>2581</v>
      </c>
    </row>
    <row r="45" spans="1:5" ht="30">
      <c r="A45" s="32" t="s">
        <v>2582</v>
      </c>
      <c r="B45" s="42" t="s">
        <v>2583</v>
      </c>
      <c r="C45" s="30" t="s">
        <v>2584</v>
      </c>
      <c r="D45" s="5" t="s">
        <v>2585</v>
      </c>
      <c r="E45" s="43" t="s">
        <v>2586</v>
      </c>
    </row>
    <row r="46" spans="1:5" ht="30">
      <c r="A46" s="32" t="s">
        <v>2587</v>
      </c>
      <c r="B46" s="5" t="s">
        <v>2588</v>
      </c>
      <c r="C46" s="30" t="s">
        <v>2589</v>
      </c>
      <c r="D46" s="5" t="s">
        <v>2590</v>
      </c>
      <c r="E46" s="35" t="s">
        <v>2591</v>
      </c>
    </row>
    <row r="47" spans="1:5" ht="30">
      <c r="A47" s="37" t="s">
        <v>2592</v>
      </c>
      <c r="B47" s="14" t="s">
        <v>2593</v>
      </c>
      <c r="C47" s="38" t="s">
        <v>2594</v>
      </c>
      <c r="D47" s="14" t="s">
        <v>2595</v>
      </c>
      <c r="E47" s="15" t="s">
        <v>2596</v>
      </c>
    </row>
    <row r="48" spans="1:5" ht="30">
      <c r="A48" s="32" t="s">
        <v>2597</v>
      </c>
      <c r="B48" s="5" t="s">
        <v>2598</v>
      </c>
      <c r="C48" s="30" t="s">
        <v>2599</v>
      </c>
      <c r="D48" s="5" t="s">
        <v>2600</v>
      </c>
      <c r="E48" s="10" t="s">
        <v>2601</v>
      </c>
    </row>
    <row r="49" spans="1:5" ht="30">
      <c r="A49" s="32" t="s">
        <v>2602</v>
      </c>
      <c r="B49" s="30" t="s">
        <v>2603</v>
      </c>
      <c r="C49" s="30" t="s">
        <v>2604</v>
      </c>
      <c r="D49" s="5" t="s">
        <v>2605</v>
      </c>
      <c r="E49" s="6" t="s">
        <v>2606</v>
      </c>
    </row>
    <row r="50" spans="1:5" ht="30">
      <c r="A50" s="32" t="s">
        <v>2607</v>
      </c>
      <c r="B50" s="30" t="s">
        <v>2608</v>
      </c>
      <c r="C50" s="30" t="s">
        <v>2609</v>
      </c>
      <c r="D50" s="5" t="s">
        <v>2610</v>
      </c>
      <c r="E50" s="34" t="s">
        <v>2611</v>
      </c>
    </row>
    <row r="51" spans="1:5" ht="45">
      <c r="A51" s="32" t="s">
        <v>2612</v>
      </c>
      <c r="B51" s="5" t="s">
        <v>2613</v>
      </c>
      <c r="C51" s="30" t="s">
        <v>2614</v>
      </c>
      <c r="D51" s="5" t="s">
        <v>2615</v>
      </c>
      <c r="E51" s="6" t="s">
        <v>2616</v>
      </c>
    </row>
    <row r="52" spans="1:5" ht="30">
      <c r="A52" s="32" t="s">
        <v>2617</v>
      </c>
      <c r="B52" s="30" t="s">
        <v>2618</v>
      </c>
      <c r="C52" s="30" t="s">
        <v>2619</v>
      </c>
      <c r="D52" s="5" t="s">
        <v>2620</v>
      </c>
      <c r="E52" s="40" t="s">
        <v>2621</v>
      </c>
    </row>
    <row r="53" spans="1:5" ht="45">
      <c r="A53" s="32" t="s">
        <v>2622</v>
      </c>
      <c r="B53" s="5" t="s">
        <v>2623</v>
      </c>
      <c r="C53" s="30" t="s">
        <v>2624</v>
      </c>
      <c r="D53" s="5" t="s">
        <v>2625</v>
      </c>
      <c r="E53" s="6" t="s">
        <v>2626</v>
      </c>
    </row>
    <row r="54" spans="1:5" ht="30">
      <c r="A54" s="32" t="s">
        <v>2627</v>
      </c>
      <c r="B54" s="5" t="s">
        <v>2628</v>
      </c>
      <c r="C54" s="30" t="s">
        <v>2629</v>
      </c>
      <c r="D54" s="42" t="s">
        <v>2630</v>
      </c>
      <c r="E54" s="6" t="s">
        <v>2631</v>
      </c>
    </row>
    <row r="55" spans="1:5" ht="30">
      <c r="A55" s="44" t="s">
        <v>2632</v>
      </c>
      <c r="B55" s="38" t="s">
        <v>2633</v>
      </c>
      <c r="C55" s="38" t="s">
        <v>2634</v>
      </c>
      <c r="D55" s="14" t="s">
        <v>2635</v>
      </c>
      <c r="E55" s="26" t="s">
        <v>2636</v>
      </c>
    </row>
    <row r="56" spans="1:5" ht="30">
      <c r="A56" s="32" t="s">
        <v>2637</v>
      </c>
      <c r="B56" s="5" t="s">
        <v>2638</v>
      </c>
      <c r="C56" s="30" t="s">
        <v>2639</v>
      </c>
      <c r="D56" s="5" t="s">
        <v>2640</v>
      </c>
      <c r="E56" s="9" t="s">
        <v>2641</v>
      </c>
    </row>
    <row r="57" spans="1:5" ht="30">
      <c r="A57" s="32" t="s">
        <v>2642</v>
      </c>
      <c r="B57" s="30" t="s">
        <v>2643</v>
      </c>
      <c r="C57" s="30" t="s">
        <v>2644</v>
      </c>
      <c r="D57" s="5" t="s">
        <v>2645</v>
      </c>
      <c r="E57" s="33" t="s">
        <v>2646</v>
      </c>
    </row>
    <row r="58" spans="1:5" ht="30">
      <c r="A58" s="32" t="s">
        <v>2647</v>
      </c>
      <c r="B58" s="5" t="s">
        <v>2648</v>
      </c>
      <c r="C58" s="30" t="s">
        <v>2649</v>
      </c>
      <c r="D58" s="5" t="s">
        <v>2650</v>
      </c>
      <c r="E58" s="34" t="s">
        <v>2651</v>
      </c>
    </row>
    <row r="59" spans="1:5" ht="30">
      <c r="A59" s="32" t="s">
        <v>2652</v>
      </c>
      <c r="B59" s="5" t="s">
        <v>2653</v>
      </c>
      <c r="C59" s="30" t="s">
        <v>2654</v>
      </c>
      <c r="D59" s="5" t="s">
        <v>2655</v>
      </c>
      <c r="E59" s="8" t="s">
        <v>2656</v>
      </c>
    </row>
    <row r="60" spans="1:5" ht="30">
      <c r="A60" s="32" t="s">
        <v>2657</v>
      </c>
      <c r="B60" s="5" t="s">
        <v>2658</v>
      </c>
      <c r="C60" s="30" t="s">
        <v>2659</v>
      </c>
      <c r="D60" s="5" t="s">
        <v>2660</v>
      </c>
      <c r="E60" s="34" t="s">
        <v>2661</v>
      </c>
    </row>
    <row r="61" spans="1:5" ht="30">
      <c r="A61" s="32" t="s">
        <v>2662</v>
      </c>
      <c r="B61" s="5" t="s">
        <v>2663</v>
      </c>
      <c r="C61" s="30" t="s">
        <v>2664</v>
      </c>
      <c r="D61" s="5" t="s">
        <v>2665</v>
      </c>
      <c r="E61" s="35" t="s">
        <v>2666</v>
      </c>
    </row>
    <row r="62" spans="1:5">
      <c r="A62" s="32" t="s">
        <v>2667</v>
      </c>
      <c r="B62" s="5" t="s">
        <v>2668</v>
      </c>
      <c r="C62" s="5" t="s">
        <v>2669</v>
      </c>
      <c r="D62" s="5" t="s">
        <v>2670</v>
      </c>
      <c r="E62" s="6" t="s">
        <v>2671</v>
      </c>
    </row>
    <row r="63" spans="1:5" ht="30">
      <c r="A63" s="32" t="s">
        <v>2672</v>
      </c>
      <c r="B63" s="5" t="s">
        <v>2673</v>
      </c>
      <c r="C63" s="30" t="s">
        <v>2674</v>
      </c>
      <c r="D63" s="5" t="s">
        <v>2675</v>
      </c>
      <c r="E63" s="6" t="s">
        <v>2676</v>
      </c>
    </row>
    <row r="64" spans="1:5" ht="30">
      <c r="A64" s="32" t="s">
        <v>2677</v>
      </c>
      <c r="B64" s="5" t="s">
        <v>2678</v>
      </c>
      <c r="C64" s="30" t="s">
        <v>2679</v>
      </c>
      <c r="D64" s="5" t="s">
        <v>2680</v>
      </c>
      <c r="E64" s="34" t="s">
        <v>2661</v>
      </c>
    </row>
    <row r="65" spans="1:5" ht="30">
      <c r="A65" s="32" t="s">
        <v>2681</v>
      </c>
      <c r="B65" s="5" t="s">
        <v>2682</v>
      </c>
      <c r="C65" s="30" t="s">
        <v>2683</v>
      </c>
      <c r="D65" s="5" t="s">
        <v>2684</v>
      </c>
      <c r="E65" s="6" t="s">
        <v>2685</v>
      </c>
    </row>
    <row r="66" spans="1:5" ht="30">
      <c r="A66" s="32" t="s">
        <v>2686</v>
      </c>
      <c r="B66" s="30" t="s">
        <v>2687</v>
      </c>
      <c r="C66" s="30" t="s">
        <v>2688</v>
      </c>
      <c r="D66" s="5" t="s">
        <v>2689</v>
      </c>
      <c r="E66" s="10" t="s">
        <v>2690</v>
      </c>
    </row>
    <row r="67" spans="1:5">
      <c r="A67" s="32" t="s">
        <v>2691</v>
      </c>
      <c r="B67" s="5" t="s">
        <v>2692</v>
      </c>
      <c r="C67" s="5" t="s">
        <v>2693</v>
      </c>
      <c r="D67" s="5" t="s">
        <v>2694</v>
      </c>
      <c r="E67" s="10" t="s">
        <v>2695</v>
      </c>
    </row>
    <row r="68" spans="1:5" ht="30">
      <c r="A68" s="32" t="s">
        <v>2696</v>
      </c>
      <c r="B68" s="5" t="s">
        <v>2697</v>
      </c>
      <c r="C68" s="30" t="s">
        <v>2698</v>
      </c>
      <c r="D68" s="5" t="s">
        <v>2699</v>
      </c>
      <c r="E68" s="10" t="s">
        <v>2700</v>
      </c>
    </row>
    <row r="69" spans="1:5" ht="30">
      <c r="A69" s="32" t="s">
        <v>2701</v>
      </c>
      <c r="B69" s="5" t="s">
        <v>2702</v>
      </c>
      <c r="C69" s="30" t="s">
        <v>2703</v>
      </c>
      <c r="D69" s="5" t="s">
        <v>2704</v>
      </c>
      <c r="E69" s="40" t="s">
        <v>2705</v>
      </c>
    </row>
    <row r="70" spans="1:5">
      <c r="A70" s="32" t="s">
        <v>2706</v>
      </c>
      <c r="B70" s="30" t="s">
        <v>2707</v>
      </c>
      <c r="C70" s="30" t="s">
        <v>2708</v>
      </c>
      <c r="D70" s="5" t="s">
        <v>2709</v>
      </c>
      <c r="E70" s="10" t="s">
        <v>2710</v>
      </c>
    </row>
    <row r="71" spans="1:5" ht="45">
      <c r="A71" s="32" t="s">
        <v>2711</v>
      </c>
      <c r="B71" s="5" t="s">
        <v>2712</v>
      </c>
      <c r="C71" s="30" t="s">
        <v>2713</v>
      </c>
      <c r="D71" s="5" t="s">
        <v>2714</v>
      </c>
      <c r="E71" s="9" t="s">
        <v>2715</v>
      </c>
    </row>
    <row r="72" spans="1:5" ht="30">
      <c r="A72" s="32" t="s">
        <v>2716</v>
      </c>
      <c r="B72" s="5" t="s">
        <v>2717</v>
      </c>
      <c r="C72" s="30" t="s">
        <v>2718</v>
      </c>
      <c r="D72" s="5" t="s">
        <v>2719</v>
      </c>
      <c r="E72" s="33" t="s">
        <v>2720</v>
      </c>
    </row>
    <row r="73" spans="1:5" ht="30">
      <c r="A73" s="32" t="s">
        <v>595</v>
      </c>
      <c r="B73" s="5" t="s">
        <v>2721</v>
      </c>
      <c r="C73" s="30" t="s">
        <v>2722</v>
      </c>
      <c r="D73" s="5" t="s">
        <v>2723</v>
      </c>
      <c r="E73" s="6" t="s">
        <v>2724</v>
      </c>
    </row>
    <row r="74" spans="1:5" ht="30">
      <c r="A74" s="32" t="s">
        <v>2725</v>
      </c>
      <c r="B74" s="30" t="s">
        <v>2726</v>
      </c>
      <c r="C74" s="30" t="s">
        <v>2727</v>
      </c>
      <c r="D74" s="5" t="s">
        <v>2728</v>
      </c>
      <c r="E74" s="6" t="s">
        <v>2729</v>
      </c>
    </row>
    <row r="75" spans="1:5" ht="30">
      <c r="A75" s="32" t="s">
        <v>2730</v>
      </c>
      <c r="B75" s="5" t="s">
        <v>2434</v>
      </c>
      <c r="C75" s="30" t="s">
        <v>2731</v>
      </c>
      <c r="D75" s="5" t="s">
        <v>2732</v>
      </c>
      <c r="E75" s="6" t="s">
        <v>2437</v>
      </c>
    </row>
    <row r="76" spans="1:5" ht="30">
      <c r="A76" s="32" t="s">
        <v>2733</v>
      </c>
      <c r="B76" s="30" t="s">
        <v>2734</v>
      </c>
      <c r="C76" s="30" t="s">
        <v>2735</v>
      </c>
      <c r="D76" s="5" t="s">
        <v>2736</v>
      </c>
      <c r="E76" s="35" t="s">
        <v>2737</v>
      </c>
    </row>
    <row r="77" spans="1:5">
      <c r="A77" s="45" t="s">
        <v>2738</v>
      </c>
      <c r="B77" s="5" t="s">
        <v>2739</v>
      </c>
      <c r="C77" s="30" t="s">
        <v>2740</v>
      </c>
      <c r="D77" s="5" t="s">
        <v>2741</v>
      </c>
      <c r="E77" s="6" t="s">
        <v>2742</v>
      </c>
    </row>
    <row r="78" spans="1:5" ht="30">
      <c r="A78" s="32" t="s">
        <v>2743</v>
      </c>
      <c r="B78" s="30" t="s">
        <v>2744</v>
      </c>
      <c r="C78" s="30" t="s">
        <v>2745</v>
      </c>
      <c r="D78" s="5" t="s">
        <v>2746</v>
      </c>
      <c r="E78" s="34" t="s">
        <v>2747</v>
      </c>
    </row>
    <row r="79" spans="1:5" ht="30">
      <c r="A79" s="32" t="s">
        <v>313</v>
      </c>
      <c r="B79" s="5" t="s">
        <v>2748</v>
      </c>
      <c r="C79" s="30" t="s">
        <v>2749</v>
      </c>
      <c r="D79" s="5" t="s">
        <v>2750</v>
      </c>
      <c r="E79" s="34" t="s">
        <v>2751</v>
      </c>
    </row>
    <row r="80" spans="1:5" ht="30">
      <c r="A80" s="32" t="s">
        <v>2752</v>
      </c>
      <c r="B80" s="5" t="s">
        <v>2753</v>
      </c>
      <c r="C80" s="30" t="s">
        <v>2754</v>
      </c>
      <c r="D80" s="5" t="s">
        <v>2755</v>
      </c>
      <c r="E80" s="34" t="s">
        <v>2756</v>
      </c>
    </row>
    <row r="81" spans="1:5" ht="30">
      <c r="A81" s="32" t="s">
        <v>2757</v>
      </c>
      <c r="B81" s="5" t="s">
        <v>2758</v>
      </c>
      <c r="C81" s="30" t="s">
        <v>2759</v>
      </c>
      <c r="D81" s="5" t="s">
        <v>2760</v>
      </c>
      <c r="E81" s="10" t="s">
        <v>2761</v>
      </c>
    </row>
    <row r="82" spans="1:5" ht="30">
      <c r="A82" s="32" t="s">
        <v>2762</v>
      </c>
      <c r="B82" s="30" t="s">
        <v>2763</v>
      </c>
      <c r="C82" s="30" t="s">
        <v>2764</v>
      </c>
      <c r="D82" s="5" t="s">
        <v>2765</v>
      </c>
      <c r="E82" s="34" t="s">
        <v>2766</v>
      </c>
    </row>
    <row r="83" spans="1:5" ht="30">
      <c r="A83" s="32" t="s">
        <v>2767</v>
      </c>
      <c r="B83" s="30" t="s">
        <v>2768</v>
      </c>
      <c r="C83" s="30" t="s">
        <v>2769</v>
      </c>
      <c r="D83" s="5" t="s">
        <v>2770</v>
      </c>
      <c r="E83" s="10" t="s">
        <v>2771</v>
      </c>
    </row>
    <row r="84" spans="1:5" ht="30">
      <c r="A84" s="32" t="s">
        <v>2772</v>
      </c>
      <c r="B84" s="5" t="s">
        <v>2773</v>
      </c>
      <c r="C84" s="30" t="s">
        <v>2774</v>
      </c>
      <c r="D84" s="5" t="s">
        <v>2775</v>
      </c>
      <c r="E84" s="34" t="s">
        <v>2776</v>
      </c>
    </row>
    <row r="85" spans="1:5" ht="30">
      <c r="A85" s="32" t="s">
        <v>2777</v>
      </c>
      <c r="B85" s="30" t="s">
        <v>2778</v>
      </c>
      <c r="C85" s="30" t="s">
        <v>2779</v>
      </c>
      <c r="D85" s="5" t="s">
        <v>2780</v>
      </c>
      <c r="E85" s="6" t="s">
        <v>2781</v>
      </c>
    </row>
    <row r="86" spans="1:5" ht="45">
      <c r="A86" s="32" t="s">
        <v>450</v>
      </c>
      <c r="B86" s="5" t="s">
        <v>2119</v>
      </c>
      <c r="C86" s="30" t="s">
        <v>2782</v>
      </c>
      <c r="D86" s="5" t="s">
        <v>2783</v>
      </c>
      <c r="E86" s="6" t="s">
        <v>2784</v>
      </c>
    </row>
    <row r="87" spans="1:5" ht="30">
      <c r="A87" s="32" t="s">
        <v>2785</v>
      </c>
      <c r="B87" s="5" t="s">
        <v>2786</v>
      </c>
      <c r="C87" s="30" t="s">
        <v>2787</v>
      </c>
      <c r="D87" s="5" t="s">
        <v>2788</v>
      </c>
      <c r="E87" s="34" t="s">
        <v>2789</v>
      </c>
    </row>
    <row r="88" spans="1:5">
      <c r="A88" s="32" t="s">
        <v>2790</v>
      </c>
      <c r="B88" s="5" t="s">
        <v>2791</v>
      </c>
      <c r="C88" s="30" t="s">
        <v>2792</v>
      </c>
      <c r="D88" s="5" t="s">
        <v>2793</v>
      </c>
      <c r="E88" s="10" t="s">
        <v>2794</v>
      </c>
    </row>
    <row r="89" spans="1:5" ht="30">
      <c r="A89" s="32" t="s">
        <v>2795</v>
      </c>
      <c r="B89" s="5" t="s">
        <v>2796</v>
      </c>
      <c r="C89" s="30" t="s">
        <v>2797</v>
      </c>
      <c r="D89" s="5" t="s">
        <v>2798</v>
      </c>
      <c r="E89" s="34" t="s">
        <v>2799</v>
      </c>
    </row>
    <row r="90" spans="1:5" ht="30">
      <c r="A90" s="32" t="s">
        <v>2800</v>
      </c>
      <c r="B90" s="30" t="s">
        <v>2801</v>
      </c>
      <c r="C90" s="30" t="s">
        <v>2802</v>
      </c>
      <c r="D90" s="5" t="s">
        <v>2803</v>
      </c>
      <c r="E90" s="10" t="s">
        <v>2804</v>
      </c>
    </row>
    <row r="91" spans="1:5" ht="30">
      <c r="A91" s="32" t="s">
        <v>2805</v>
      </c>
      <c r="B91" s="5" t="s">
        <v>2806</v>
      </c>
      <c r="C91" s="30" t="s">
        <v>2807</v>
      </c>
      <c r="D91" s="5" t="s">
        <v>2808</v>
      </c>
      <c r="E91" s="46" t="s">
        <v>2809</v>
      </c>
    </row>
    <row r="92" spans="1:5" ht="30">
      <c r="A92" s="32" t="s">
        <v>2810</v>
      </c>
      <c r="B92" s="5" t="s">
        <v>2811</v>
      </c>
      <c r="C92" s="30" t="s">
        <v>2812</v>
      </c>
      <c r="D92" s="5" t="s">
        <v>2813</v>
      </c>
      <c r="E92" s="34" t="s">
        <v>2814</v>
      </c>
    </row>
    <row r="93" spans="1:5" ht="30">
      <c r="A93" s="32" t="s">
        <v>2815</v>
      </c>
      <c r="B93" s="5" t="s">
        <v>2816</v>
      </c>
      <c r="C93" s="30" t="s">
        <v>2817</v>
      </c>
      <c r="D93" s="5" t="s">
        <v>2818</v>
      </c>
      <c r="E93" s="6" t="s">
        <v>2819</v>
      </c>
    </row>
    <row r="94" spans="1:5" ht="30">
      <c r="A94" s="32" t="s">
        <v>93</v>
      </c>
      <c r="B94" s="5" t="s">
        <v>2820</v>
      </c>
      <c r="C94" s="30" t="s">
        <v>2821</v>
      </c>
      <c r="D94" s="30" t="s">
        <v>2822</v>
      </c>
      <c r="E94" s="6" t="s">
        <v>2823</v>
      </c>
    </row>
    <row r="95" spans="1:5" ht="30">
      <c r="A95" s="32" t="s">
        <v>2824</v>
      </c>
      <c r="B95" s="5" t="s">
        <v>2825</v>
      </c>
      <c r="C95" s="30" t="s">
        <v>2826</v>
      </c>
      <c r="D95" s="5" t="s">
        <v>2827</v>
      </c>
      <c r="E95" s="6" t="s">
        <v>2828</v>
      </c>
    </row>
    <row r="96" spans="1:5" ht="30">
      <c r="A96" s="32" t="s">
        <v>2829</v>
      </c>
      <c r="B96" s="5" t="s">
        <v>2830</v>
      </c>
      <c r="C96" s="30" t="s">
        <v>2831</v>
      </c>
      <c r="D96" s="5" t="s">
        <v>2832</v>
      </c>
      <c r="E96" s="6" t="s">
        <v>2833</v>
      </c>
    </row>
    <row r="97" spans="1:5" ht="60">
      <c r="A97" s="32" t="s">
        <v>2834</v>
      </c>
      <c r="B97" s="30" t="s">
        <v>2835</v>
      </c>
      <c r="C97" s="47" t="s">
        <v>2836</v>
      </c>
      <c r="D97" s="5" t="s">
        <v>2837</v>
      </c>
      <c r="E97" s="10" t="s">
        <v>2838</v>
      </c>
    </row>
    <row r="98" spans="1:5" ht="30">
      <c r="A98" s="32" t="s">
        <v>2839</v>
      </c>
      <c r="B98" s="5" t="s">
        <v>2840</v>
      </c>
      <c r="C98" s="30" t="s">
        <v>2841</v>
      </c>
      <c r="D98" s="5" t="s">
        <v>2842</v>
      </c>
      <c r="E98" s="33" t="s">
        <v>2843</v>
      </c>
    </row>
    <row r="99" spans="1:5" ht="30">
      <c r="A99" s="32" t="s">
        <v>2844</v>
      </c>
      <c r="B99" s="30" t="s">
        <v>2845</v>
      </c>
      <c r="C99" s="30" t="s">
        <v>2846</v>
      </c>
      <c r="D99" s="5" t="s">
        <v>2847</v>
      </c>
      <c r="E99" s="34" t="s">
        <v>2848</v>
      </c>
    </row>
    <row r="100" spans="1:5" ht="45">
      <c r="A100" s="32" t="s">
        <v>2849</v>
      </c>
      <c r="B100" s="5" t="s">
        <v>2850</v>
      </c>
      <c r="C100" s="30" t="s">
        <v>2851</v>
      </c>
      <c r="D100" s="48" t="s">
        <v>2852</v>
      </c>
      <c r="E100" s="6" t="s">
        <v>2853</v>
      </c>
    </row>
    <row r="101" spans="1:5" ht="30">
      <c r="A101" s="32" t="s">
        <v>167</v>
      </c>
      <c r="B101" s="5" t="s">
        <v>2854</v>
      </c>
      <c r="C101" s="30" t="s">
        <v>2855</v>
      </c>
      <c r="D101" s="5" t="s">
        <v>2856</v>
      </c>
      <c r="E101" s="10" t="s">
        <v>2857</v>
      </c>
    </row>
    <row r="102" spans="1:5" ht="30">
      <c r="A102" s="32" t="s">
        <v>2858</v>
      </c>
      <c r="B102" s="5" t="s">
        <v>2859</v>
      </c>
      <c r="C102" s="30" t="s">
        <v>2860</v>
      </c>
      <c r="D102" s="5" t="s">
        <v>2861</v>
      </c>
      <c r="E102" s="34" t="s">
        <v>2862</v>
      </c>
    </row>
    <row r="103" spans="1:5">
      <c r="A103" s="32" t="s">
        <v>203</v>
      </c>
      <c r="B103" s="5" t="s">
        <v>2863</v>
      </c>
      <c r="C103" s="5" t="s">
        <v>2864</v>
      </c>
      <c r="D103" s="5" t="s">
        <v>2865</v>
      </c>
      <c r="E103" s="6" t="s">
        <v>2866</v>
      </c>
    </row>
    <row r="104" spans="1:5" ht="30">
      <c r="A104" s="32" t="s">
        <v>2867</v>
      </c>
      <c r="B104" s="5" t="s">
        <v>2868</v>
      </c>
      <c r="C104" s="30" t="s">
        <v>2869</v>
      </c>
      <c r="D104" s="5" t="s">
        <v>2870</v>
      </c>
      <c r="E104" s="34" t="s">
        <v>2871</v>
      </c>
    </row>
    <row r="105" spans="1:5" ht="30">
      <c r="A105" s="32" t="s">
        <v>2872</v>
      </c>
      <c r="B105" s="5" t="s">
        <v>2873</v>
      </c>
      <c r="C105" s="30" t="s">
        <v>2874</v>
      </c>
      <c r="D105" s="5" t="s">
        <v>2875</v>
      </c>
      <c r="E105" s="34" t="s">
        <v>2876</v>
      </c>
    </row>
    <row r="106" spans="1:5" ht="45">
      <c r="A106" s="32" t="s">
        <v>2877</v>
      </c>
      <c r="B106" s="5" t="s">
        <v>2878</v>
      </c>
      <c r="C106" s="30" t="s">
        <v>2879</v>
      </c>
      <c r="D106" s="5" t="s">
        <v>2880</v>
      </c>
      <c r="E106" s="33" t="s">
        <v>2881</v>
      </c>
    </row>
    <row r="107" spans="1:5" ht="30">
      <c r="A107" s="32" t="s">
        <v>2882</v>
      </c>
      <c r="B107" s="30" t="s">
        <v>2883</v>
      </c>
      <c r="C107" s="30" t="s">
        <v>2884</v>
      </c>
      <c r="D107" s="5" t="s">
        <v>2885</v>
      </c>
      <c r="E107" s="6" t="s">
        <v>2886</v>
      </c>
    </row>
    <row r="108" spans="1:5" ht="30">
      <c r="A108" s="32" t="s">
        <v>243</v>
      </c>
      <c r="B108" s="5" t="s">
        <v>2887</v>
      </c>
      <c r="C108" s="30" t="s">
        <v>2888</v>
      </c>
      <c r="D108" s="5" t="s">
        <v>2889</v>
      </c>
      <c r="E108" s="10" t="s">
        <v>2890</v>
      </c>
    </row>
    <row r="109" spans="1:5" ht="30">
      <c r="A109" s="32" t="s">
        <v>2891</v>
      </c>
      <c r="B109" s="30" t="s">
        <v>2892</v>
      </c>
      <c r="C109" s="30" t="s">
        <v>2893</v>
      </c>
      <c r="D109" s="5" t="s">
        <v>2894</v>
      </c>
      <c r="E109" s="6" t="s">
        <v>2895</v>
      </c>
    </row>
    <row r="110" spans="1:5" ht="30">
      <c r="A110" s="32" t="s">
        <v>2896</v>
      </c>
      <c r="B110" s="5" t="s">
        <v>2897</v>
      </c>
      <c r="C110" s="30" t="s">
        <v>2898</v>
      </c>
      <c r="D110" s="5" t="s">
        <v>2899</v>
      </c>
      <c r="E110" s="34" t="s">
        <v>2900</v>
      </c>
    </row>
    <row r="111" spans="1:5" ht="30">
      <c r="A111" s="32" t="s">
        <v>2901</v>
      </c>
      <c r="B111" s="30" t="s">
        <v>2902</v>
      </c>
      <c r="C111" s="30" t="s">
        <v>2903</v>
      </c>
      <c r="D111" s="5" t="s">
        <v>2904</v>
      </c>
      <c r="E111" s="6" t="s">
        <v>2905</v>
      </c>
    </row>
    <row r="112" spans="1:5" ht="30">
      <c r="A112" s="32" t="s">
        <v>2906</v>
      </c>
      <c r="B112" s="5" t="s">
        <v>2907</v>
      </c>
      <c r="C112" s="30" t="s">
        <v>2908</v>
      </c>
      <c r="D112" s="5" t="s">
        <v>2909</v>
      </c>
      <c r="E112" s="34" t="s">
        <v>2910</v>
      </c>
    </row>
  </sheetData>
  <hyperlinks>
    <hyperlink ref="D16" r:id="rId1" tooltip="Ligar pelo Hangouts" display="https://www.google.com/search?rlz=1C1GCEU_pt-BRBR819BR821&amp;ei=g16KXJmVBbfR5OUPkrmc6Ak&amp;q=Hospital+Naval+Marc%C3%ADlio+Dias+nome+do+representante+legal&amp;oq=Hospital+Naval+Marc%C3%ADlio+Dias+nome+do+representante+legal&amp;gs_l=psy-ab.3...2913.10759..11077...0.0..0.297.3800.0j27j1......0....1..gws-wiz.......0i71j0j0i22i30j33i22i29i30j33i160.3kwPODCeTdM" xr:uid="{00000000-0004-0000-0200-000000000000}"/>
    <hyperlink ref="E71" r:id="rId2" display="mailto:secretaria.adm@ufjf.edu.br" xr:uid="{00000000-0004-0000-0200-000001000000}"/>
    <hyperlink ref="E29" r:id="rId3" display="mailto:der@ifsul.edu.br" xr:uid="{00000000-0004-0000-0200-000002000000}"/>
    <hyperlink ref="D54" r:id="rId4" tooltip="Ligar pelo Hangouts" display="https://www.google.com/search?rlz=1C1GCEU_pt-BRBR819BR821&amp;biw=1584&amp;bih=776&amp;ei=LWqKXMygPIyj5OUP-qmb4AY&amp;q=Laborat%C3%B3rio+Nacional+de+Computa%C3%A7%C3%A3o+Cient%C3%ADfica+-+LNCC&amp;oq=Laborat%C3%B3rio+Nacional+de+Computa%C3%A7%C3%A3o+Cient%C3%ADfica+-+LNCC&amp;gs_l=psy-ab.3...2699.8408..9512...1.0..3.156.7267.3j60......0....1j2..gws-wiz.....6..0i71j35i39j0j0i22i30.U_KemNlhhzQ" xr:uid="{00000000-0004-0000-0200-000003000000}"/>
    <hyperlink ref="E3" r:id="rId5" display="mailto:claudia@cbpf.br" xr:uid="{00000000-0004-0000-0200-000004000000}"/>
    <hyperlink ref="E59" r:id="rId6" xr:uid="{00000000-0004-0000-0200-000005000000}"/>
    <hyperlink ref="E56" r:id="rId7" xr:uid="{00000000-0004-0000-0200-000006000000}"/>
    <hyperlink ref="B45" r:id="rId8" display="https://www.google.com/search?rlz=1C1GCEU_pt-BRBR819BR821&amp;q=Rafael+Barreto+Almada&amp;stick=H4sIAAAAAAAAAONgVuLVT9c3NMxIjjcqMs3OXsQqGpSYlpiao-CUWFSUWpKv4JiTm5iSCACfrwqoKQAAAA&amp;sa=X&amp;ved=2ahUKEwiF_dOR5ovhAhVlK7kGHWfDD68QmxMoATAVegQIFRAD" xr:uid="{00000000-0004-0000-0200-000007000000}"/>
    <hyperlink ref="E45" r:id="rId9" display="mailto:dga@ifrj.edu.br" xr:uid="{00000000-0004-0000-0200-000008000000}"/>
    <hyperlink ref="E42" r:id="rId10" xr:uid="{00000000-0004-0000-0200-000009000000}"/>
    <hyperlink ref="E57" r:id="rId11" xr:uid="{00000000-0004-0000-0200-00000A000000}"/>
    <hyperlink ref="E78" r:id="rId12" xr:uid="{00000000-0004-0000-0200-00000B000000}"/>
    <hyperlink ref="D100" r:id="rId13" display="scs@ufpi.edu.br" xr:uid="{00000000-0004-0000-0200-00000C000000}"/>
    <hyperlink ref="E37" r:id="rId14" xr:uid="{00000000-0004-0000-0200-00000D000000}"/>
    <hyperlink ref="E39" r:id="rId15" xr:uid="{00000000-0004-0000-0200-00000E000000}"/>
    <hyperlink ref="E72" r:id="rId16" xr:uid="{00000000-0004-0000-0200-00000F000000}"/>
    <hyperlink ref="E17" r:id="rId17" xr:uid="{00000000-0004-0000-0200-000010000000}"/>
    <hyperlink ref="E35" r:id="rId18" xr:uid="{00000000-0004-0000-0200-000011000000}"/>
    <hyperlink ref="E60" r:id="rId19" xr:uid="{00000000-0004-0000-0200-000012000000}"/>
    <hyperlink ref="E105" r:id="rId20" xr:uid="{00000000-0004-0000-0200-000013000000}"/>
    <hyperlink ref="E64" r:id="rId21" xr:uid="{00000000-0004-0000-0200-000014000000}"/>
    <hyperlink ref="E27" r:id="rId22" xr:uid="{00000000-0004-0000-0200-000015000000}"/>
    <hyperlink ref="C97" r:id="rId23" display="reitoria@ufopa.edu.brRua Vera Paz, s/nº, Bairro Salé_x000a_CEP 68035-110, Santarém, Pará, Brasil" xr:uid="{00000000-0004-0000-0200-000016000000}"/>
    <hyperlink ref="E106" r:id="rId24" xr:uid="{00000000-0004-0000-0200-000017000000}"/>
    <hyperlink ref="E79" r:id="rId25" xr:uid="{00000000-0004-0000-0200-000018000000}"/>
    <hyperlink ref="E92" r:id="rId26" xr:uid="{00000000-0004-0000-0200-000019000000}"/>
    <hyperlink ref="E2" r:id="rId27" xr:uid="{00000000-0004-0000-0200-00001A000000}"/>
    <hyperlink ref="E104" r:id="rId28" xr:uid="{00000000-0004-0000-0200-00001B000000}"/>
    <hyperlink ref="E102" r:id="rId29" xr:uid="{00000000-0004-0000-0200-00001C000000}"/>
    <hyperlink ref="E10" r:id="rId30" xr:uid="{00000000-0004-0000-0200-00001D000000}"/>
    <hyperlink ref="E87" r:id="rId31" xr:uid="{00000000-0004-0000-0200-00001E000000}"/>
    <hyperlink ref="E98" r:id="rId32" xr:uid="{00000000-0004-0000-0200-00001F000000}"/>
    <hyperlink ref="E44" r:id="rId33" xr:uid="{00000000-0004-0000-0200-000020000000}"/>
    <hyperlink ref="E12" r:id="rId34" xr:uid="{00000000-0004-0000-0200-000021000000}"/>
    <hyperlink ref="E91" r:id="rId35" xr:uid="{00000000-0004-0000-0200-000022000000}"/>
    <hyperlink ref="E82" r:id="rId36" xr:uid="{00000000-0004-0000-0200-000023000000}"/>
    <hyperlink ref="E80" r:id="rId37" xr:uid="{00000000-0004-0000-0200-000024000000}"/>
    <hyperlink ref="E84" r:id="rId38" xr:uid="{00000000-0004-0000-0200-000025000000}"/>
    <hyperlink ref="E52" r:id="rId39" xr:uid="{00000000-0004-0000-0200-000026000000}"/>
    <hyperlink ref="E20" r:id="rId40" xr:uid="{00000000-0004-0000-0200-000027000000}"/>
    <hyperlink ref="E23" r:id="rId41" xr:uid="{00000000-0004-0000-0200-000028000000}"/>
    <hyperlink ref="E58" r:id="rId42" xr:uid="{00000000-0004-0000-0200-000029000000}"/>
    <hyperlink ref="E69" r:id="rId43" xr:uid="{00000000-0004-0000-0200-00002A000000}"/>
    <hyperlink ref="E50" r:id="rId44" xr:uid="{00000000-0004-0000-0200-00002B000000}"/>
    <hyperlink ref="E4" r:id="rId45" xr:uid="{00000000-0004-0000-0200-00002C000000}"/>
    <hyperlink ref="E8" r:id="rId46" xr:uid="{00000000-0004-0000-0200-00002D000000}"/>
    <hyperlink ref="E9" r:id="rId47" xr:uid="{00000000-0004-0000-0200-00002E000000}"/>
    <hyperlink ref="E89" r:id="rId48" xr:uid="{00000000-0004-0000-0200-00002F000000}"/>
    <hyperlink ref="E99" r:id="rId49" xr:uid="{00000000-0004-0000-0200-000030000000}"/>
    <hyperlink ref="E110" r:id="rId50" xr:uid="{00000000-0004-0000-0200-000031000000}"/>
    <hyperlink ref="E112" r:id="rId51" xr:uid="{00000000-0004-0000-0200-000032000000}"/>
    <hyperlink ref="E16" r:id="rId52" xr:uid="{00000000-0004-0000-0200-000033000000}"/>
    <hyperlink ref="E55" r:id="rId53" xr:uid="{00000000-0004-0000-0200-000034000000}"/>
    <hyperlink ref="E61" r:id="rId54" xr:uid="{00000000-0004-0000-0200-000035000000}"/>
    <hyperlink ref="E76" r:id="rId55" xr:uid="{00000000-0004-0000-0200-000036000000}"/>
    <hyperlink ref="E7" r:id="rId56" xr:uid="{00000000-0004-0000-0200-000037000000}"/>
    <hyperlink ref="E46" r:id="rId57" xr:uid="{00000000-0004-0000-0200-000038000000}"/>
  </hyperlink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4e5496-90e8-4134-9bc8-6cd0ee396eb2">
      <Terms xmlns="http://schemas.microsoft.com/office/infopath/2007/PartnerControls"/>
    </lcf76f155ced4ddcb4097134ff3c332f>
    <TaxCatchAll xmlns="ec208073-ce73-4a22-8152-1b7389356e0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BC6976DDB00B4AAF6A7F96EE23545A" ma:contentTypeVersion="11" ma:contentTypeDescription="Crie um novo documento." ma:contentTypeScope="" ma:versionID="ddaed3c42f81a48c021b34f6c5511b70">
  <xsd:schema xmlns:xsd="http://www.w3.org/2001/XMLSchema" xmlns:xs="http://www.w3.org/2001/XMLSchema" xmlns:p="http://schemas.microsoft.com/office/2006/metadata/properties" xmlns:ns2="ca4e5496-90e8-4134-9bc8-6cd0ee396eb2" xmlns:ns3="ec208073-ce73-4a22-8152-1b7389356e07" targetNamespace="http://schemas.microsoft.com/office/2006/metadata/properties" ma:root="true" ma:fieldsID="1750801c1cba78416050076ace7e7e6c" ns2:_="" ns3:_="">
    <xsd:import namespace="ca4e5496-90e8-4134-9bc8-6cd0ee396eb2"/>
    <xsd:import namespace="ec208073-ce73-4a22-8152-1b7389356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e5496-90e8-4134-9bc8-6cd0ee396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139944c2-26d9-490e-ad64-83e7a69758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08073-ce73-4a22-8152-1b7389356e0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6c1ad9b-fcb2-484b-a0fc-28afc2062755}" ma:internalName="TaxCatchAll" ma:showField="CatchAllData" ma:web="ec208073-ce73-4a22-8152-1b7389356e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404134-A4C0-4857-8AFD-71DCC0708743}"/>
</file>

<file path=customXml/itemProps2.xml><?xml version="1.0" encoding="utf-8"?>
<ds:datastoreItem xmlns:ds="http://schemas.openxmlformats.org/officeDocument/2006/customXml" ds:itemID="{2909984E-BA6C-46C4-8454-E2A1C450F589}"/>
</file>

<file path=customXml/itemProps3.xml><?xml version="1.0" encoding="utf-8"?>
<ds:datastoreItem xmlns:ds="http://schemas.openxmlformats.org/officeDocument/2006/customXml" ds:itemID="{01D318C5-DFC5-40C5-9AC3-67D5FF9960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Ministério da Educação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Leila Cristina Ferraresi</dc:creator>
  <cp:keywords/>
  <dc:description/>
  <cp:lastModifiedBy/>
  <cp:revision/>
  <dcterms:created xsi:type="dcterms:W3CDTF">2020-01-08T19:52:51Z</dcterms:created>
  <dcterms:modified xsi:type="dcterms:W3CDTF">2024-06-25T13:37:02Z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0x010100CFBC6976DDB00B4AAF6A7F96EE23545A</vt:lpwstr>
  </property>
</Properties>
</file>