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ictor.silva\Documents\"/>
    </mc:Choice>
  </mc:AlternateContent>
  <xr:revisionPtr revIDLastSave="0" documentId="13_ncr:1_{78ADE2C2-667D-46B2-8526-8A253AAB96F4}" xr6:coauthVersionLast="37" xr6:coauthVersionMax="37" xr10:uidLastSave="{00000000-0000-0000-0000-000000000000}"/>
  <bookViews>
    <workbookView xWindow="0" yWindow="0" windowWidth="24000" windowHeight="8235" activeTab="4" xr2:uid="{00000000-000D-0000-FFFF-FFFF00000000}"/>
  </bookViews>
  <sheets>
    <sheet name="Geral de Denúncias" sheetId="1" r:id="rId1"/>
    <sheet name="Tipo de Violação - Módulo" sheetId="4" r:id="rId2"/>
    <sheet name="Tipo de Violação - UF" sheetId="6" r:id="rId3"/>
    <sheet name="Violação - Módulo" sheetId="5" r:id="rId4"/>
    <sheet name="Violação -  Ano - UF" sheetId="8" r:id="rId5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6" i="8" l="1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T146" i="8"/>
  <c r="U146" i="8"/>
  <c r="V146" i="8"/>
  <c r="W146" i="8"/>
  <c r="X146" i="8"/>
  <c r="Y146" i="8"/>
  <c r="Z146" i="8"/>
  <c r="AA146" i="8"/>
  <c r="AB146" i="8"/>
  <c r="AC146" i="8"/>
  <c r="AD146" i="8"/>
  <c r="C146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W164" i="8"/>
  <c r="X164" i="8"/>
  <c r="Y164" i="8"/>
  <c r="Z164" i="8"/>
  <c r="AA164" i="8"/>
  <c r="AB164" i="8"/>
  <c r="AC164" i="8"/>
  <c r="AD164" i="8"/>
  <c r="C164" i="8"/>
  <c r="D164" i="5"/>
  <c r="E164" i="5"/>
  <c r="F164" i="5"/>
  <c r="G164" i="5"/>
  <c r="H164" i="5"/>
  <c r="I164" i="5"/>
  <c r="J164" i="5"/>
  <c r="AE165" i="8"/>
  <c r="AE163" i="8"/>
  <c r="AE162" i="8"/>
  <c r="AE161" i="8"/>
  <c r="AE160" i="8"/>
  <c r="AE159" i="8"/>
  <c r="AD158" i="8"/>
  <c r="AC158" i="8"/>
  <c r="AB158" i="8"/>
  <c r="AA158" i="8"/>
  <c r="Z158" i="8"/>
  <c r="Y158" i="8"/>
  <c r="X158" i="8"/>
  <c r="W158" i="8"/>
  <c r="V158" i="8"/>
  <c r="U158" i="8"/>
  <c r="T158" i="8"/>
  <c r="S158" i="8"/>
  <c r="R158" i="8"/>
  <c r="Q158" i="8"/>
  <c r="P158" i="8"/>
  <c r="O158" i="8"/>
  <c r="N158" i="8"/>
  <c r="M158" i="8"/>
  <c r="L158" i="8"/>
  <c r="K158" i="8"/>
  <c r="J158" i="8"/>
  <c r="I158" i="8"/>
  <c r="H158" i="8"/>
  <c r="G158" i="8"/>
  <c r="F158" i="8"/>
  <c r="E158" i="8"/>
  <c r="D158" i="8"/>
  <c r="C158" i="8"/>
  <c r="AE157" i="8"/>
  <c r="AE156" i="8"/>
  <c r="AE155" i="8"/>
  <c r="AD154" i="8"/>
  <c r="AC154" i="8"/>
  <c r="AB154" i="8"/>
  <c r="AA154" i="8"/>
  <c r="Z154" i="8"/>
  <c r="Y154" i="8"/>
  <c r="X154" i="8"/>
  <c r="W154" i="8"/>
  <c r="V154" i="8"/>
  <c r="U154" i="8"/>
  <c r="T154" i="8"/>
  <c r="S154" i="8"/>
  <c r="R154" i="8"/>
  <c r="Q154" i="8"/>
  <c r="P154" i="8"/>
  <c r="O154" i="8"/>
  <c r="N154" i="8"/>
  <c r="M154" i="8"/>
  <c r="L154" i="8"/>
  <c r="K154" i="8"/>
  <c r="J154" i="8"/>
  <c r="I154" i="8"/>
  <c r="H154" i="8"/>
  <c r="G154" i="8"/>
  <c r="F154" i="8"/>
  <c r="E154" i="8"/>
  <c r="D154" i="8"/>
  <c r="C154" i="8"/>
  <c r="AE153" i="8"/>
  <c r="AE152" i="8"/>
  <c r="AE151" i="8"/>
  <c r="AD150" i="8"/>
  <c r="AC150" i="8"/>
  <c r="AB150" i="8"/>
  <c r="AA150" i="8"/>
  <c r="Z150" i="8"/>
  <c r="Y150" i="8"/>
  <c r="X150" i="8"/>
  <c r="W150" i="8"/>
  <c r="V150" i="8"/>
  <c r="U150" i="8"/>
  <c r="T150" i="8"/>
  <c r="S150" i="8"/>
  <c r="R150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AE149" i="8"/>
  <c r="AD148" i="8"/>
  <c r="AC148" i="8"/>
  <c r="AB148" i="8"/>
  <c r="AA148" i="8"/>
  <c r="Z148" i="8"/>
  <c r="Y148" i="8"/>
  <c r="X148" i="8"/>
  <c r="W148" i="8"/>
  <c r="V148" i="8"/>
  <c r="U148" i="8"/>
  <c r="T148" i="8"/>
  <c r="S148" i="8"/>
  <c r="R148" i="8"/>
  <c r="Q148" i="8"/>
  <c r="P148" i="8"/>
  <c r="O148" i="8"/>
  <c r="N148" i="8"/>
  <c r="M148" i="8"/>
  <c r="L148" i="8"/>
  <c r="K148" i="8"/>
  <c r="J148" i="8"/>
  <c r="I148" i="8"/>
  <c r="H148" i="8"/>
  <c r="G148" i="8"/>
  <c r="F148" i="8"/>
  <c r="E148" i="8"/>
  <c r="D148" i="8"/>
  <c r="C148" i="8"/>
  <c r="AE147" i="8"/>
  <c r="AE145" i="8"/>
  <c r="AE144" i="8"/>
  <c r="AE143" i="8"/>
  <c r="AE142" i="8"/>
  <c r="AE141" i="8"/>
  <c r="AE140" i="8"/>
  <c r="AE139" i="8"/>
  <c r="AD138" i="8"/>
  <c r="AC138" i="8"/>
  <c r="AB138" i="8"/>
  <c r="AA138" i="8"/>
  <c r="Z138" i="8"/>
  <c r="Y138" i="8"/>
  <c r="X138" i="8"/>
  <c r="W138" i="8"/>
  <c r="V138" i="8"/>
  <c r="U138" i="8"/>
  <c r="T138" i="8"/>
  <c r="S138" i="8"/>
  <c r="R138" i="8"/>
  <c r="Q138" i="8"/>
  <c r="P138" i="8"/>
  <c r="O138" i="8"/>
  <c r="N138" i="8"/>
  <c r="M138" i="8"/>
  <c r="L138" i="8"/>
  <c r="K138" i="8"/>
  <c r="J138" i="8"/>
  <c r="I138" i="8"/>
  <c r="H138" i="8"/>
  <c r="G138" i="8"/>
  <c r="F138" i="8"/>
  <c r="E138" i="8"/>
  <c r="D138" i="8"/>
  <c r="C138" i="8"/>
  <c r="AE138" i="8" s="1"/>
  <c r="AE133" i="8"/>
  <c r="AD132" i="8"/>
  <c r="AC132" i="8"/>
  <c r="AB132" i="8"/>
  <c r="AA132" i="8"/>
  <c r="Z132" i="8"/>
  <c r="Y132" i="8"/>
  <c r="X132" i="8"/>
  <c r="W132" i="8"/>
  <c r="V132" i="8"/>
  <c r="U132" i="8"/>
  <c r="T132" i="8"/>
  <c r="S132" i="8"/>
  <c r="R132" i="8"/>
  <c r="Q132" i="8"/>
  <c r="P132" i="8"/>
  <c r="O132" i="8"/>
  <c r="N132" i="8"/>
  <c r="M132" i="8"/>
  <c r="L132" i="8"/>
  <c r="K132" i="8"/>
  <c r="J132" i="8"/>
  <c r="I132" i="8"/>
  <c r="H132" i="8"/>
  <c r="G132" i="8"/>
  <c r="F132" i="8"/>
  <c r="E132" i="8"/>
  <c r="D132" i="8"/>
  <c r="C132" i="8"/>
  <c r="AE131" i="8"/>
  <c r="AE130" i="8"/>
  <c r="AE129" i="8"/>
  <c r="AE128" i="8"/>
  <c r="AE127" i="8"/>
  <c r="AD126" i="8"/>
  <c r="AC126" i="8"/>
  <c r="AB126" i="8"/>
  <c r="AA126" i="8"/>
  <c r="Z126" i="8"/>
  <c r="Y126" i="8"/>
  <c r="X126" i="8"/>
  <c r="W126" i="8"/>
  <c r="V126" i="8"/>
  <c r="U126" i="8"/>
  <c r="T126" i="8"/>
  <c r="S126" i="8"/>
  <c r="R126" i="8"/>
  <c r="Q126" i="8"/>
  <c r="P126" i="8"/>
  <c r="O126" i="8"/>
  <c r="N126" i="8"/>
  <c r="M126" i="8"/>
  <c r="L126" i="8"/>
  <c r="K126" i="8"/>
  <c r="J126" i="8"/>
  <c r="I126" i="8"/>
  <c r="H126" i="8"/>
  <c r="G126" i="8"/>
  <c r="F126" i="8"/>
  <c r="E126" i="8"/>
  <c r="D126" i="8"/>
  <c r="C126" i="8"/>
  <c r="AE125" i="8"/>
  <c r="AE124" i="8"/>
  <c r="AE123" i="8"/>
  <c r="AD122" i="8"/>
  <c r="AC122" i="8"/>
  <c r="AB122" i="8"/>
  <c r="AA122" i="8"/>
  <c r="Z122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AE121" i="8"/>
  <c r="AE120" i="8"/>
  <c r="AE119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AE117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AE115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AE113" i="8"/>
  <c r="AE112" i="8"/>
  <c r="AE111" i="8"/>
  <c r="AE110" i="8"/>
  <c r="AE109" i="8"/>
  <c r="AE108" i="8"/>
  <c r="AE107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E101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E99" i="8"/>
  <c r="AE98" i="8"/>
  <c r="AE97" i="8"/>
  <c r="AE96" i="8"/>
  <c r="AE95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E93" i="8"/>
  <c r="AE92" i="8"/>
  <c r="AE91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E90" i="8" s="1"/>
  <c r="AE89" i="8"/>
  <c r="AE88" i="8"/>
  <c r="AE87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E85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E84" i="8" s="1"/>
  <c r="AE83" i="8"/>
  <c r="AD82" i="8"/>
  <c r="AC82" i="8"/>
  <c r="AB82" i="8"/>
  <c r="AA82" i="8"/>
  <c r="Z82" i="8"/>
  <c r="Y82" i="8"/>
  <c r="Y102" i="8" s="1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E81" i="8"/>
  <c r="AE80" i="8"/>
  <c r="AE79" i="8"/>
  <c r="AE78" i="8"/>
  <c r="AE77" i="8"/>
  <c r="AE76" i="8"/>
  <c r="AE75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E74" i="8" s="1"/>
  <c r="AE69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AE67" i="8"/>
  <c r="AE66" i="8"/>
  <c r="AE65" i="8"/>
  <c r="AE64" i="8"/>
  <c r="AE63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AE61" i="8"/>
  <c r="AE60" i="8"/>
  <c r="AE59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AE57" i="8"/>
  <c r="AE56" i="8"/>
  <c r="AE55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AE53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E51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E49" i="8"/>
  <c r="AE48" i="8"/>
  <c r="AE47" i="8"/>
  <c r="AE46" i="8"/>
  <c r="AE45" i="8"/>
  <c r="AE44" i="8"/>
  <c r="AE43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E70" i="8" l="1"/>
  <c r="M70" i="8"/>
  <c r="Y70" i="8"/>
  <c r="I70" i="8"/>
  <c r="Q70" i="8"/>
  <c r="U70" i="8"/>
  <c r="AC70" i="8"/>
  <c r="C102" i="8"/>
  <c r="G102" i="8"/>
  <c r="K102" i="8"/>
  <c r="O102" i="8"/>
  <c r="S102" i="8"/>
  <c r="W102" i="8"/>
  <c r="AA102" i="8"/>
  <c r="E134" i="8"/>
  <c r="M134" i="8"/>
  <c r="U134" i="8"/>
  <c r="AC134" i="8"/>
  <c r="AE50" i="8"/>
  <c r="AE62" i="8"/>
  <c r="J70" i="8"/>
  <c r="R70" i="8"/>
  <c r="AD70" i="8"/>
  <c r="AE86" i="8"/>
  <c r="H102" i="8"/>
  <c r="P102" i="8"/>
  <c r="X102" i="8"/>
  <c r="AE126" i="8"/>
  <c r="J134" i="8"/>
  <c r="R134" i="8"/>
  <c r="Z134" i="8"/>
  <c r="AE42" i="8"/>
  <c r="AE52" i="8"/>
  <c r="AE58" i="8"/>
  <c r="C70" i="8"/>
  <c r="G70" i="8"/>
  <c r="K70" i="8"/>
  <c r="O70" i="8"/>
  <c r="S70" i="8"/>
  <c r="W70" i="8"/>
  <c r="AA70" i="8"/>
  <c r="E102" i="8"/>
  <c r="I102" i="8"/>
  <c r="M102" i="8"/>
  <c r="Q102" i="8"/>
  <c r="U102" i="8"/>
  <c r="AC102" i="8"/>
  <c r="AE106" i="8"/>
  <c r="AE116" i="8"/>
  <c r="AE122" i="8"/>
  <c r="C134" i="8"/>
  <c r="G134" i="8"/>
  <c r="K134" i="8"/>
  <c r="O134" i="8"/>
  <c r="S134" i="8"/>
  <c r="W134" i="8"/>
  <c r="AA134" i="8"/>
  <c r="I134" i="8"/>
  <c r="Q134" i="8"/>
  <c r="Y134" i="8"/>
  <c r="F70" i="8"/>
  <c r="N70" i="8"/>
  <c r="V70" i="8"/>
  <c r="Z70" i="8"/>
  <c r="D102" i="8"/>
  <c r="L102" i="8"/>
  <c r="T102" i="8"/>
  <c r="AB102" i="8"/>
  <c r="AE114" i="8"/>
  <c r="F134" i="8"/>
  <c r="N134" i="8"/>
  <c r="V134" i="8"/>
  <c r="AD134" i="8"/>
  <c r="AE54" i="8"/>
  <c r="D70" i="8"/>
  <c r="H70" i="8"/>
  <c r="L70" i="8"/>
  <c r="P70" i="8"/>
  <c r="T70" i="8"/>
  <c r="X70" i="8"/>
  <c r="AB70" i="8"/>
  <c r="AE82" i="8"/>
  <c r="AE94" i="8"/>
  <c r="F102" i="8"/>
  <c r="J102" i="8"/>
  <c r="N102" i="8"/>
  <c r="R102" i="8"/>
  <c r="V102" i="8"/>
  <c r="Z102" i="8"/>
  <c r="AD102" i="8"/>
  <c r="AE118" i="8"/>
  <c r="D134" i="8"/>
  <c r="H134" i="8"/>
  <c r="L134" i="8"/>
  <c r="P134" i="8"/>
  <c r="T134" i="8"/>
  <c r="X134" i="8"/>
  <c r="AB134" i="8"/>
  <c r="AE158" i="8"/>
  <c r="AE154" i="8"/>
  <c r="AE150" i="8"/>
  <c r="AE148" i="8"/>
  <c r="AE146" i="8"/>
  <c r="E166" i="8"/>
  <c r="I166" i="8"/>
  <c r="M166" i="8"/>
  <c r="Q166" i="8"/>
  <c r="U166" i="8"/>
  <c r="Y166" i="8"/>
  <c r="AC166" i="8"/>
  <c r="F166" i="8"/>
  <c r="J166" i="8"/>
  <c r="N166" i="8"/>
  <c r="R166" i="8"/>
  <c r="V166" i="8"/>
  <c r="Z166" i="8"/>
  <c r="AD166" i="8"/>
  <c r="C166" i="8"/>
  <c r="G166" i="8"/>
  <c r="K166" i="8"/>
  <c r="O166" i="8"/>
  <c r="S166" i="8"/>
  <c r="W166" i="8"/>
  <c r="AA166" i="8"/>
  <c r="D166" i="8"/>
  <c r="H166" i="8"/>
  <c r="L166" i="8"/>
  <c r="P166" i="8"/>
  <c r="T166" i="8"/>
  <c r="X166" i="8"/>
  <c r="AB166" i="8"/>
  <c r="AE164" i="8"/>
  <c r="AE132" i="8"/>
  <c r="AE100" i="8"/>
  <c r="AE68" i="8"/>
  <c r="AF100" i="8" l="1"/>
  <c r="AE166" i="8"/>
  <c r="AE134" i="8"/>
  <c r="AE102" i="8"/>
  <c r="AF86" i="8" s="1"/>
  <c r="AE70" i="8"/>
  <c r="AF54" i="8" s="1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Z36" i="8"/>
  <c r="AA36" i="8"/>
  <c r="AB36" i="8"/>
  <c r="AC36" i="8"/>
  <c r="AD36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37" i="8"/>
  <c r="C36" i="8"/>
  <c r="AE35" i="8"/>
  <c r="AE34" i="8"/>
  <c r="AE33" i="8"/>
  <c r="AE32" i="8"/>
  <c r="AE31" i="8"/>
  <c r="C30" i="8"/>
  <c r="AE29" i="8"/>
  <c r="AE28" i="8"/>
  <c r="AE27" i="8"/>
  <c r="C26" i="8"/>
  <c r="AE25" i="8"/>
  <c r="AE24" i="8"/>
  <c r="AE23" i="8"/>
  <c r="C22" i="8"/>
  <c r="AE21" i="8"/>
  <c r="C20" i="8"/>
  <c r="AE19" i="8"/>
  <c r="AE17" i="8"/>
  <c r="AE16" i="8"/>
  <c r="AE15" i="8"/>
  <c r="AE14" i="8"/>
  <c r="AE13" i="8"/>
  <c r="AE12" i="8"/>
  <c r="AE11" i="8"/>
  <c r="C10" i="8"/>
  <c r="C164" i="5"/>
  <c r="D148" i="5"/>
  <c r="E148" i="5"/>
  <c r="F148" i="5"/>
  <c r="G148" i="5"/>
  <c r="H148" i="5"/>
  <c r="I148" i="5"/>
  <c r="J148" i="5"/>
  <c r="C148" i="5"/>
  <c r="D146" i="5"/>
  <c r="E146" i="5"/>
  <c r="F146" i="5"/>
  <c r="G146" i="5"/>
  <c r="H146" i="5"/>
  <c r="I146" i="5"/>
  <c r="J146" i="5"/>
  <c r="C146" i="5"/>
  <c r="D20" i="5"/>
  <c r="E20" i="5"/>
  <c r="F20" i="5"/>
  <c r="G20" i="5"/>
  <c r="H20" i="5"/>
  <c r="I20" i="5"/>
  <c r="J20" i="5"/>
  <c r="C20" i="5"/>
  <c r="AF129" i="8" l="1"/>
  <c r="AF117" i="8"/>
  <c r="AF133" i="8"/>
  <c r="AF110" i="8"/>
  <c r="AF134" i="8"/>
  <c r="AF120" i="8"/>
  <c r="AF121" i="8"/>
  <c r="AF119" i="8"/>
  <c r="AF107" i="8"/>
  <c r="AF130" i="8"/>
  <c r="AF123" i="8"/>
  <c r="AF115" i="8"/>
  <c r="AF108" i="8"/>
  <c r="AF112" i="8"/>
  <c r="AF125" i="8"/>
  <c r="AF127" i="8"/>
  <c r="AF109" i="8"/>
  <c r="AF111" i="8"/>
  <c r="AF124" i="8"/>
  <c r="AF131" i="8"/>
  <c r="AF113" i="8"/>
  <c r="AF128" i="8"/>
  <c r="AF114" i="8"/>
  <c r="AF62" i="8"/>
  <c r="AF118" i="8"/>
  <c r="AA38" i="8"/>
  <c r="W38" i="8"/>
  <c r="S38" i="8"/>
  <c r="O38" i="8"/>
  <c r="K38" i="8"/>
  <c r="G38" i="8"/>
  <c r="AF132" i="8"/>
  <c r="AF126" i="8"/>
  <c r="AF82" i="8"/>
  <c r="AF53" i="8"/>
  <c r="AF69" i="8"/>
  <c r="AF65" i="8"/>
  <c r="AF70" i="8"/>
  <c r="AF46" i="8"/>
  <c r="AF66" i="8"/>
  <c r="AF61" i="8"/>
  <c r="AF67" i="8"/>
  <c r="AF59" i="8"/>
  <c r="AF55" i="8"/>
  <c r="AF49" i="8"/>
  <c r="AF63" i="8"/>
  <c r="AF56" i="8"/>
  <c r="AF48" i="8"/>
  <c r="AF51" i="8"/>
  <c r="AF44" i="8"/>
  <c r="AF64" i="8"/>
  <c r="AF57" i="8"/>
  <c r="AF45" i="8"/>
  <c r="AF43" i="8"/>
  <c r="AF60" i="8"/>
  <c r="AF47" i="8"/>
  <c r="AF52" i="8"/>
  <c r="AF50" i="8"/>
  <c r="AF58" i="8"/>
  <c r="AF42" i="8"/>
  <c r="AF95" i="8"/>
  <c r="AF99" i="8"/>
  <c r="AF102" i="8"/>
  <c r="AF83" i="8"/>
  <c r="AF88" i="8"/>
  <c r="AF76" i="8"/>
  <c r="AF92" i="8"/>
  <c r="AF80" i="8"/>
  <c r="AF96" i="8"/>
  <c r="AF84" i="8"/>
  <c r="AF97" i="8"/>
  <c r="AF77" i="8"/>
  <c r="AF81" i="8"/>
  <c r="AF79" i="8"/>
  <c r="AF89" i="8"/>
  <c r="AF87" i="8"/>
  <c r="AF75" i="8"/>
  <c r="AF93" i="8"/>
  <c r="AF78" i="8"/>
  <c r="AF85" i="8"/>
  <c r="AF98" i="8"/>
  <c r="AF74" i="8"/>
  <c r="AF90" i="8"/>
  <c r="AF91" i="8"/>
  <c r="AF101" i="8"/>
  <c r="AF116" i="8"/>
  <c r="AF68" i="8"/>
  <c r="AF122" i="8"/>
  <c r="AF94" i="8"/>
  <c r="AF106" i="8"/>
  <c r="AF147" i="8"/>
  <c r="AF151" i="8"/>
  <c r="AF155" i="8"/>
  <c r="AF159" i="8"/>
  <c r="AF163" i="8"/>
  <c r="AF140" i="8"/>
  <c r="AF144" i="8"/>
  <c r="AF148" i="8"/>
  <c r="AF152" i="8"/>
  <c r="AF156" i="8"/>
  <c r="AF160" i="8"/>
  <c r="AF164" i="8"/>
  <c r="AF145" i="8"/>
  <c r="AF149" i="8"/>
  <c r="AF153" i="8"/>
  <c r="AF157" i="8"/>
  <c r="AF161" i="8"/>
  <c r="AF165" i="8"/>
  <c r="AF142" i="8"/>
  <c r="AF146" i="8"/>
  <c r="AF150" i="8"/>
  <c r="AF154" i="8"/>
  <c r="AF158" i="8"/>
  <c r="AF162" i="8"/>
  <c r="AF166" i="8"/>
  <c r="AF141" i="8"/>
  <c r="AF138" i="8"/>
  <c r="AF139" i="8"/>
  <c r="AF143" i="8"/>
  <c r="AC38" i="8"/>
  <c r="Y38" i="8"/>
  <c r="U38" i="8"/>
  <c r="Q38" i="8"/>
  <c r="M38" i="8"/>
  <c r="I38" i="8"/>
  <c r="E38" i="8"/>
  <c r="AB38" i="8"/>
  <c r="X38" i="8"/>
  <c r="T38" i="8"/>
  <c r="P38" i="8"/>
  <c r="L38" i="8"/>
  <c r="H38" i="8"/>
  <c r="D38" i="8"/>
  <c r="AE10" i="8"/>
  <c r="AD38" i="8"/>
  <c r="Z38" i="8"/>
  <c r="V38" i="8"/>
  <c r="R38" i="8"/>
  <c r="N38" i="8"/>
  <c r="J38" i="8"/>
  <c r="F38" i="8"/>
  <c r="AE26" i="8"/>
  <c r="C38" i="8"/>
  <c r="AE22" i="8"/>
  <c r="AE20" i="8"/>
  <c r="AE18" i="8"/>
  <c r="AE30" i="8"/>
  <c r="AE36" i="8"/>
  <c r="K165" i="5"/>
  <c r="K163" i="5"/>
  <c r="K162" i="5"/>
  <c r="K161" i="5"/>
  <c r="K160" i="5"/>
  <c r="K159" i="5"/>
  <c r="J158" i="5"/>
  <c r="I158" i="5"/>
  <c r="I166" i="5" s="1"/>
  <c r="H158" i="5"/>
  <c r="G158" i="5"/>
  <c r="F158" i="5"/>
  <c r="E158" i="5"/>
  <c r="E166" i="5" s="1"/>
  <c r="D158" i="5"/>
  <c r="C158" i="5"/>
  <c r="K157" i="5"/>
  <c r="K156" i="5"/>
  <c r="K155" i="5"/>
  <c r="J154" i="5"/>
  <c r="I154" i="5"/>
  <c r="H154" i="5"/>
  <c r="G154" i="5"/>
  <c r="F154" i="5"/>
  <c r="E154" i="5"/>
  <c r="D154" i="5"/>
  <c r="C154" i="5"/>
  <c r="K153" i="5"/>
  <c r="K152" i="5"/>
  <c r="K151" i="5"/>
  <c r="J150" i="5"/>
  <c r="I150" i="5"/>
  <c r="H150" i="5"/>
  <c r="G150" i="5"/>
  <c r="F150" i="5"/>
  <c r="E150" i="5"/>
  <c r="D150" i="5"/>
  <c r="C150" i="5"/>
  <c r="K149" i="5"/>
  <c r="K148" i="5"/>
  <c r="K147" i="5"/>
  <c r="K146" i="5"/>
  <c r="K145" i="5"/>
  <c r="K144" i="5"/>
  <c r="K143" i="5"/>
  <c r="K142" i="5"/>
  <c r="K141" i="5"/>
  <c r="K140" i="5"/>
  <c r="K139" i="5"/>
  <c r="J138" i="5"/>
  <c r="I138" i="5"/>
  <c r="H138" i="5"/>
  <c r="G138" i="5"/>
  <c r="F138" i="5"/>
  <c r="E138" i="5"/>
  <c r="D138" i="5"/>
  <c r="C138" i="5"/>
  <c r="K133" i="5"/>
  <c r="J132" i="5"/>
  <c r="I132" i="5"/>
  <c r="H132" i="5"/>
  <c r="G132" i="5"/>
  <c r="F132" i="5"/>
  <c r="E132" i="5"/>
  <c r="D132" i="5"/>
  <c r="C132" i="5"/>
  <c r="K131" i="5"/>
  <c r="K130" i="5"/>
  <c r="K129" i="5"/>
  <c r="K128" i="5"/>
  <c r="K127" i="5"/>
  <c r="J126" i="5"/>
  <c r="I126" i="5"/>
  <c r="H126" i="5"/>
  <c r="G126" i="5"/>
  <c r="F126" i="5"/>
  <c r="E126" i="5"/>
  <c r="D126" i="5"/>
  <c r="C126" i="5"/>
  <c r="K125" i="5"/>
  <c r="K124" i="5"/>
  <c r="K123" i="5"/>
  <c r="J122" i="5"/>
  <c r="I122" i="5"/>
  <c r="H122" i="5"/>
  <c r="G122" i="5"/>
  <c r="F122" i="5"/>
  <c r="E122" i="5"/>
  <c r="D122" i="5"/>
  <c r="C122" i="5"/>
  <c r="K122" i="5" s="1"/>
  <c r="K121" i="5"/>
  <c r="K120" i="5"/>
  <c r="K119" i="5"/>
  <c r="J118" i="5"/>
  <c r="I118" i="5"/>
  <c r="H118" i="5"/>
  <c r="G118" i="5"/>
  <c r="F118" i="5"/>
  <c r="E118" i="5"/>
  <c r="D118" i="5"/>
  <c r="C118" i="5"/>
  <c r="K117" i="5"/>
  <c r="J116" i="5"/>
  <c r="I116" i="5"/>
  <c r="H116" i="5"/>
  <c r="G116" i="5"/>
  <c r="F116" i="5"/>
  <c r="E116" i="5"/>
  <c r="D116" i="5"/>
  <c r="C116" i="5"/>
  <c r="K116" i="5" s="1"/>
  <c r="K115" i="5"/>
  <c r="J114" i="5"/>
  <c r="I114" i="5"/>
  <c r="H114" i="5"/>
  <c r="G114" i="5"/>
  <c r="F114" i="5"/>
  <c r="E114" i="5"/>
  <c r="D114" i="5"/>
  <c r="C114" i="5"/>
  <c r="K113" i="5"/>
  <c r="K112" i="5"/>
  <c r="K111" i="5"/>
  <c r="K110" i="5"/>
  <c r="K109" i="5"/>
  <c r="K108" i="5"/>
  <c r="K107" i="5"/>
  <c r="J106" i="5"/>
  <c r="I106" i="5"/>
  <c r="H106" i="5"/>
  <c r="G106" i="5"/>
  <c r="F106" i="5"/>
  <c r="E106" i="5"/>
  <c r="D106" i="5"/>
  <c r="C106" i="5"/>
  <c r="K106" i="5" s="1"/>
  <c r="K101" i="5"/>
  <c r="J100" i="5"/>
  <c r="I100" i="5"/>
  <c r="H100" i="5"/>
  <c r="G100" i="5"/>
  <c r="F100" i="5"/>
  <c r="E100" i="5"/>
  <c r="D100" i="5"/>
  <c r="C100" i="5"/>
  <c r="K99" i="5"/>
  <c r="K98" i="5"/>
  <c r="K97" i="5"/>
  <c r="K96" i="5"/>
  <c r="K95" i="5"/>
  <c r="J94" i="5"/>
  <c r="I94" i="5"/>
  <c r="H94" i="5"/>
  <c r="G94" i="5"/>
  <c r="F94" i="5"/>
  <c r="E94" i="5"/>
  <c r="D94" i="5"/>
  <c r="C94" i="5"/>
  <c r="K93" i="5"/>
  <c r="K92" i="5"/>
  <c r="K91" i="5"/>
  <c r="J90" i="5"/>
  <c r="I90" i="5"/>
  <c r="H90" i="5"/>
  <c r="G90" i="5"/>
  <c r="F90" i="5"/>
  <c r="E90" i="5"/>
  <c r="D90" i="5"/>
  <c r="C90" i="5"/>
  <c r="K89" i="5"/>
  <c r="K88" i="5"/>
  <c r="K87" i="5"/>
  <c r="J86" i="5"/>
  <c r="I86" i="5"/>
  <c r="H86" i="5"/>
  <c r="G86" i="5"/>
  <c r="F86" i="5"/>
  <c r="E86" i="5"/>
  <c r="D86" i="5"/>
  <c r="C86" i="5"/>
  <c r="K86" i="5" s="1"/>
  <c r="K85" i="5"/>
  <c r="J84" i="5"/>
  <c r="I84" i="5"/>
  <c r="H84" i="5"/>
  <c r="G84" i="5"/>
  <c r="F84" i="5"/>
  <c r="E84" i="5"/>
  <c r="D84" i="5"/>
  <c r="C84" i="5"/>
  <c r="K83" i="5"/>
  <c r="J82" i="5"/>
  <c r="I82" i="5"/>
  <c r="H82" i="5"/>
  <c r="G82" i="5"/>
  <c r="F82" i="5"/>
  <c r="E82" i="5"/>
  <c r="D82" i="5"/>
  <c r="C82" i="5"/>
  <c r="K81" i="5"/>
  <c r="K80" i="5"/>
  <c r="K79" i="5"/>
  <c r="K78" i="5"/>
  <c r="K77" i="5"/>
  <c r="K76" i="5"/>
  <c r="K75" i="5"/>
  <c r="J74" i="5"/>
  <c r="I74" i="5"/>
  <c r="H74" i="5"/>
  <c r="G74" i="5"/>
  <c r="F74" i="5"/>
  <c r="E74" i="5"/>
  <c r="D74" i="5"/>
  <c r="C74" i="5"/>
  <c r="K69" i="5"/>
  <c r="J68" i="5"/>
  <c r="I68" i="5"/>
  <c r="H68" i="5"/>
  <c r="G68" i="5"/>
  <c r="F68" i="5"/>
  <c r="E68" i="5"/>
  <c r="D68" i="5"/>
  <c r="C68" i="5"/>
  <c r="K67" i="5"/>
  <c r="K66" i="5"/>
  <c r="K65" i="5"/>
  <c r="K64" i="5"/>
  <c r="K63" i="5"/>
  <c r="J62" i="5"/>
  <c r="I62" i="5"/>
  <c r="H62" i="5"/>
  <c r="G62" i="5"/>
  <c r="F62" i="5"/>
  <c r="E62" i="5"/>
  <c r="D62" i="5"/>
  <c r="C62" i="5"/>
  <c r="K61" i="5"/>
  <c r="K60" i="5"/>
  <c r="K59" i="5"/>
  <c r="J58" i="5"/>
  <c r="I58" i="5"/>
  <c r="H58" i="5"/>
  <c r="G58" i="5"/>
  <c r="F58" i="5"/>
  <c r="E58" i="5"/>
  <c r="D58" i="5"/>
  <c r="C58" i="5"/>
  <c r="K57" i="5"/>
  <c r="K56" i="5"/>
  <c r="K55" i="5"/>
  <c r="J54" i="5"/>
  <c r="I54" i="5"/>
  <c r="H54" i="5"/>
  <c r="G54" i="5"/>
  <c r="F54" i="5"/>
  <c r="E54" i="5"/>
  <c r="D54" i="5"/>
  <c r="C54" i="5"/>
  <c r="K53" i="5"/>
  <c r="J52" i="5"/>
  <c r="I52" i="5"/>
  <c r="H52" i="5"/>
  <c r="G52" i="5"/>
  <c r="F52" i="5"/>
  <c r="E52" i="5"/>
  <c r="D52" i="5"/>
  <c r="C52" i="5"/>
  <c r="K51" i="5"/>
  <c r="J50" i="5"/>
  <c r="I50" i="5"/>
  <c r="H50" i="5"/>
  <c r="G50" i="5"/>
  <c r="F50" i="5"/>
  <c r="E50" i="5"/>
  <c r="D50" i="5"/>
  <c r="C50" i="5"/>
  <c r="K49" i="5"/>
  <c r="K48" i="5"/>
  <c r="K47" i="5"/>
  <c r="K46" i="5"/>
  <c r="K45" i="5"/>
  <c r="K44" i="5"/>
  <c r="K43" i="5"/>
  <c r="J42" i="5"/>
  <c r="I42" i="5"/>
  <c r="H42" i="5"/>
  <c r="G42" i="5"/>
  <c r="F42" i="5"/>
  <c r="E42" i="5"/>
  <c r="D42" i="5"/>
  <c r="C42" i="5"/>
  <c r="D36" i="5"/>
  <c r="E36" i="5"/>
  <c r="F36" i="5"/>
  <c r="G36" i="5"/>
  <c r="H36" i="5"/>
  <c r="I36" i="5"/>
  <c r="J36" i="5"/>
  <c r="C36" i="5"/>
  <c r="D30" i="5"/>
  <c r="E30" i="5"/>
  <c r="F30" i="5"/>
  <c r="G30" i="5"/>
  <c r="H30" i="5"/>
  <c r="I30" i="5"/>
  <c r="J30" i="5"/>
  <c r="C30" i="5"/>
  <c r="D26" i="5"/>
  <c r="E26" i="5"/>
  <c r="F26" i="5"/>
  <c r="G26" i="5"/>
  <c r="H26" i="5"/>
  <c r="I26" i="5"/>
  <c r="J26" i="5"/>
  <c r="C26" i="5"/>
  <c r="D22" i="5"/>
  <c r="E22" i="5"/>
  <c r="F22" i="5"/>
  <c r="G22" i="5"/>
  <c r="H22" i="5"/>
  <c r="I22" i="5"/>
  <c r="J22" i="5"/>
  <c r="C22" i="5"/>
  <c r="D10" i="5"/>
  <c r="E10" i="5"/>
  <c r="F10" i="5"/>
  <c r="G10" i="5"/>
  <c r="H10" i="5"/>
  <c r="I10" i="5"/>
  <c r="J10" i="5"/>
  <c r="C10" i="5"/>
  <c r="D18" i="5"/>
  <c r="E18" i="5"/>
  <c r="F18" i="5"/>
  <c r="G18" i="5"/>
  <c r="H18" i="5"/>
  <c r="I18" i="5"/>
  <c r="J18" i="5"/>
  <c r="C18" i="5"/>
  <c r="D38" i="5"/>
  <c r="E38" i="5"/>
  <c r="F38" i="5"/>
  <c r="G38" i="5"/>
  <c r="H38" i="5"/>
  <c r="I38" i="5"/>
  <c r="J38" i="5"/>
  <c r="C38" i="5"/>
  <c r="K11" i="5"/>
  <c r="K12" i="5"/>
  <c r="K13" i="5"/>
  <c r="K14" i="5"/>
  <c r="K15" i="5"/>
  <c r="K16" i="5"/>
  <c r="K17" i="5"/>
  <c r="K19" i="5"/>
  <c r="K21" i="5"/>
  <c r="K23" i="5"/>
  <c r="K24" i="5"/>
  <c r="K25" i="5"/>
  <c r="K27" i="5"/>
  <c r="K28" i="5"/>
  <c r="K29" i="5"/>
  <c r="K31" i="5"/>
  <c r="K32" i="5"/>
  <c r="K33" i="5"/>
  <c r="K34" i="5"/>
  <c r="K35" i="5"/>
  <c r="K37" i="5"/>
  <c r="AE55" i="6"/>
  <c r="AE56" i="6"/>
  <c r="AE57" i="6"/>
  <c r="AE58" i="6"/>
  <c r="AE59" i="6"/>
  <c r="AE60" i="6"/>
  <c r="AE44" i="6"/>
  <c r="AE45" i="6"/>
  <c r="AE46" i="6"/>
  <c r="AE47" i="6"/>
  <c r="AE48" i="6"/>
  <c r="AE49" i="6"/>
  <c r="AE33" i="6"/>
  <c r="AE34" i="6"/>
  <c r="AE35" i="6"/>
  <c r="AE36" i="6"/>
  <c r="AE37" i="6"/>
  <c r="AE38" i="6"/>
  <c r="AE22" i="6"/>
  <c r="AE23" i="6"/>
  <c r="AE24" i="6"/>
  <c r="AE25" i="6"/>
  <c r="AE26" i="6"/>
  <c r="AE27" i="6"/>
  <c r="AE11" i="6"/>
  <c r="AE12" i="6"/>
  <c r="AE13" i="6"/>
  <c r="AE14" i="6"/>
  <c r="AE15" i="6"/>
  <c r="AE16" i="6"/>
  <c r="K55" i="4"/>
  <c r="K56" i="4"/>
  <c r="K57" i="4"/>
  <c r="K58" i="4"/>
  <c r="K59" i="4"/>
  <c r="K60" i="4"/>
  <c r="K44" i="4"/>
  <c r="K45" i="4"/>
  <c r="K46" i="4"/>
  <c r="K47" i="4"/>
  <c r="K48" i="4"/>
  <c r="K49" i="4"/>
  <c r="K33" i="4"/>
  <c r="K34" i="4"/>
  <c r="K35" i="4"/>
  <c r="K36" i="4"/>
  <c r="K37" i="4"/>
  <c r="K38" i="4"/>
  <c r="K22" i="4"/>
  <c r="K23" i="4"/>
  <c r="K24" i="4"/>
  <c r="K25" i="4"/>
  <c r="K26" i="4"/>
  <c r="K27" i="4"/>
  <c r="K11" i="4"/>
  <c r="K12" i="4"/>
  <c r="K13" i="4"/>
  <c r="K14" i="4"/>
  <c r="K15" i="4"/>
  <c r="K16" i="4"/>
  <c r="E70" i="5" l="1"/>
  <c r="I70" i="5"/>
  <c r="D102" i="5"/>
  <c r="H102" i="5"/>
  <c r="C134" i="5"/>
  <c r="G134" i="5"/>
  <c r="K18" i="5"/>
  <c r="K50" i="5"/>
  <c r="K62" i="5"/>
  <c r="F70" i="5"/>
  <c r="J70" i="5"/>
  <c r="E102" i="5"/>
  <c r="I102" i="5"/>
  <c r="K118" i="5"/>
  <c r="D134" i="5"/>
  <c r="H134" i="5"/>
  <c r="F166" i="5"/>
  <c r="J166" i="5"/>
  <c r="K42" i="5"/>
  <c r="K52" i="5"/>
  <c r="K58" i="5"/>
  <c r="C70" i="5"/>
  <c r="G70" i="5"/>
  <c r="K82" i="5"/>
  <c r="K94" i="5"/>
  <c r="F102" i="5"/>
  <c r="J102" i="5"/>
  <c r="E134" i="5"/>
  <c r="I134" i="5"/>
  <c r="G166" i="5"/>
  <c r="K54" i="5"/>
  <c r="D70" i="5"/>
  <c r="H70" i="5"/>
  <c r="K74" i="5"/>
  <c r="K84" i="5"/>
  <c r="K90" i="5"/>
  <c r="C102" i="5"/>
  <c r="G102" i="5"/>
  <c r="K114" i="5"/>
  <c r="K126" i="5"/>
  <c r="F134" i="5"/>
  <c r="J134" i="5"/>
  <c r="D166" i="5"/>
  <c r="H166" i="5"/>
  <c r="AE38" i="8"/>
  <c r="AF36" i="8" s="1"/>
  <c r="K158" i="5"/>
  <c r="K154" i="5"/>
  <c r="K150" i="5"/>
  <c r="K138" i="5"/>
  <c r="C166" i="5"/>
  <c r="K30" i="5"/>
  <c r="K164" i="5"/>
  <c r="K132" i="5"/>
  <c r="K100" i="5"/>
  <c r="K68" i="5"/>
  <c r="K20" i="5"/>
  <c r="K22" i="5"/>
  <c r="K26" i="5"/>
  <c r="K36" i="5"/>
  <c r="J134" i="1"/>
  <c r="I134" i="1"/>
  <c r="H134" i="1"/>
  <c r="G134" i="1"/>
  <c r="F134" i="1"/>
  <c r="E134" i="1"/>
  <c r="D134" i="1"/>
  <c r="C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J102" i="1"/>
  <c r="I102" i="1"/>
  <c r="H102" i="1"/>
  <c r="G102" i="1"/>
  <c r="F102" i="1"/>
  <c r="E102" i="1"/>
  <c r="D102" i="1"/>
  <c r="C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J70" i="1"/>
  <c r="I70" i="1"/>
  <c r="H70" i="1"/>
  <c r="G70" i="1"/>
  <c r="F70" i="1"/>
  <c r="E70" i="1"/>
  <c r="D70" i="1"/>
  <c r="C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J38" i="1"/>
  <c r="I38" i="1"/>
  <c r="H38" i="1"/>
  <c r="G38" i="1"/>
  <c r="F38" i="1"/>
  <c r="E38" i="1"/>
  <c r="D38" i="1"/>
  <c r="C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J50" i="4"/>
  <c r="I50" i="4"/>
  <c r="H50" i="4"/>
  <c r="G50" i="4"/>
  <c r="F50" i="4"/>
  <c r="E50" i="4"/>
  <c r="D50" i="4"/>
  <c r="C50" i="4"/>
  <c r="K43" i="4"/>
  <c r="J39" i="4"/>
  <c r="I39" i="4"/>
  <c r="H39" i="4"/>
  <c r="G39" i="4"/>
  <c r="F39" i="4"/>
  <c r="E39" i="4"/>
  <c r="D39" i="4"/>
  <c r="C39" i="4"/>
  <c r="K32" i="4"/>
  <c r="J28" i="4"/>
  <c r="I28" i="4"/>
  <c r="H28" i="4"/>
  <c r="G28" i="4"/>
  <c r="F28" i="4"/>
  <c r="E28" i="4"/>
  <c r="D28" i="4"/>
  <c r="C28" i="4"/>
  <c r="K21" i="4"/>
  <c r="J17" i="4"/>
  <c r="I17" i="4"/>
  <c r="H17" i="4"/>
  <c r="G17" i="4"/>
  <c r="F17" i="4"/>
  <c r="E17" i="4"/>
  <c r="D17" i="4"/>
  <c r="C17" i="4"/>
  <c r="K10" i="4"/>
  <c r="K10" i="5"/>
  <c r="AD50" i="6"/>
  <c r="AC50" i="6"/>
  <c r="AB50" i="6"/>
  <c r="AA50" i="6"/>
  <c r="Z50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AE43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AE32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AE21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E10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AD61" i="6"/>
  <c r="AE54" i="6"/>
  <c r="C61" i="6"/>
  <c r="L74" i="5" l="1"/>
  <c r="L132" i="5"/>
  <c r="L58" i="5"/>
  <c r="K166" i="5"/>
  <c r="L126" i="5"/>
  <c r="L90" i="5"/>
  <c r="L68" i="5"/>
  <c r="L42" i="5"/>
  <c r="AF20" i="8"/>
  <c r="AF38" i="8"/>
  <c r="AF34" i="8"/>
  <c r="AF32" i="8"/>
  <c r="AF24" i="8"/>
  <c r="AF12" i="8"/>
  <c r="AF14" i="8"/>
  <c r="AF21" i="8"/>
  <c r="AF16" i="8"/>
  <c r="AF37" i="8"/>
  <c r="AF28" i="8"/>
  <c r="AF26" i="8"/>
  <c r="AF27" i="8"/>
  <c r="AF13" i="8"/>
  <c r="AF31" i="8"/>
  <c r="AF15" i="8"/>
  <c r="AF25" i="8"/>
  <c r="AF11" i="8"/>
  <c r="AF17" i="8"/>
  <c r="AF35" i="8"/>
  <c r="AF19" i="8"/>
  <c r="AF10" i="8"/>
  <c r="AF33" i="8"/>
  <c r="AF29" i="8"/>
  <c r="AF23" i="8"/>
  <c r="AF22" i="8"/>
  <c r="AF18" i="8"/>
  <c r="AF30" i="8"/>
  <c r="K134" i="5"/>
  <c r="K102" i="5"/>
  <c r="K70" i="5"/>
  <c r="K38" i="5"/>
  <c r="L17" i="5" s="1"/>
  <c r="K39" i="4"/>
  <c r="L42" i="1"/>
  <c r="L43" i="1"/>
  <c r="L51" i="1"/>
  <c r="L67" i="1"/>
  <c r="L49" i="1"/>
  <c r="L57" i="1"/>
  <c r="L65" i="1"/>
  <c r="L69" i="1"/>
  <c r="K134" i="1"/>
  <c r="L107" i="1" s="1"/>
  <c r="K102" i="1"/>
  <c r="K70" i="1"/>
  <c r="L59" i="1" s="1"/>
  <c r="K38" i="1"/>
  <c r="L16" i="1" s="1"/>
  <c r="K50" i="4"/>
  <c r="K28" i="4"/>
  <c r="K17" i="4"/>
  <c r="AE61" i="6"/>
  <c r="AE50" i="6"/>
  <c r="AE39" i="6"/>
  <c r="AE28" i="6"/>
  <c r="AE17" i="6"/>
  <c r="AF35" i="6" l="1"/>
  <c r="AF38" i="6"/>
  <c r="AF33" i="6"/>
  <c r="AF34" i="6"/>
  <c r="AF36" i="6"/>
  <c r="AF37" i="6"/>
  <c r="AF46" i="6"/>
  <c r="AF45" i="6"/>
  <c r="AF48" i="6"/>
  <c r="AF47" i="6"/>
  <c r="AF44" i="6"/>
  <c r="AF49" i="6"/>
  <c r="L46" i="4"/>
  <c r="L49" i="4"/>
  <c r="L48" i="4"/>
  <c r="L45" i="4"/>
  <c r="L44" i="4"/>
  <c r="L47" i="4"/>
  <c r="L119" i="1"/>
  <c r="L51" i="5"/>
  <c r="L55" i="5"/>
  <c r="L63" i="5"/>
  <c r="L67" i="5"/>
  <c r="L53" i="5"/>
  <c r="L57" i="5"/>
  <c r="L65" i="5"/>
  <c r="L69" i="5"/>
  <c r="L47" i="5"/>
  <c r="L48" i="5"/>
  <c r="L61" i="5"/>
  <c r="L59" i="5"/>
  <c r="L60" i="5"/>
  <c r="L45" i="5"/>
  <c r="L66" i="5"/>
  <c r="L46" i="5"/>
  <c r="L43" i="5"/>
  <c r="L64" i="5"/>
  <c r="L49" i="5"/>
  <c r="L44" i="5"/>
  <c r="L56" i="5"/>
  <c r="L125" i="1"/>
  <c r="L88" i="5"/>
  <c r="L96" i="5"/>
  <c r="L78" i="5"/>
  <c r="L98" i="5"/>
  <c r="L89" i="5"/>
  <c r="L85" i="5"/>
  <c r="L86" i="5"/>
  <c r="L93" i="5"/>
  <c r="L95" i="5"/>
  <c r="L91" i="5"/>
  <c r="L87" i="5"/>
  <c r="L99" i="5"/>
  <c r="L75" i="5"/>
  <c r="L101" i="5"/>
  <c r="L76" i="5"/>
  <c r="L92" i="5"/>
  <c r="L77" i="5"/>
  <c r="L83" i="5"/>
  <c r="L79" i="5"/>
  <c r="L80" i="5"/>
  <c r="L97" i="5"/>
  <c r="L81" i="5"/>
  <c r="L84" i="5"/>
  <c r="L52" i="5"/>
  <c r="AF24" i="6"/>
  <c r="AF26" i="6"/>
  <c r="AF27" i="6"/>
  <c r="AF22" i="6"/>
  <c r="AF23" i="6"/>
  <c r="AF25" i="6"/>
  <c r="L109" i="1"/>
  <c r="L53" i="1"/>
  <c r="L108" i="5"/>
  <c r="L112" i="5"/>
  <c r="L124" i="5"/>
  <c r="L121" i="5"/>
  <c r="L129" i="5"/>
  <c r="L115" i="5"/>
  <c r="L119" i="5"/>
  <c r="L127" i="5"/>
  <c r="L131" i="5"/>
  <c r="L113" i="5"/>
  <c r="L106" i="5"/>
  <c r="L117" i="5"/>
  <c r="L133" i="5"/>
  <c r="L120" i="5"/>
  <c r="L107" i="5"/>
  <c r="L122" i="5"/>
  <c r="L125" i="5"/>
  <c r="L111" i="5"/>
  <c r="L123" i="5"/>
  <c r="L109" i="5"/>
  <c r="L130" i="5"/>
  <c r="L110" i="5"/>
  <c r="L116" i="5"/>
  <c r="L128" i="5"/>
  <c r="L114" i="5"/>
  <c r="L82" i="5"/>
  <c r="L62" i="5"/>
  <c r="L118" i="5"/>
  <c r="L22" i="4"/>
  <c r="L26" i="4"/>
  <c r="L25" i="4"/>
  <c r="L24" i="4"/>
  <c r="L27" i="4"/>
  <c r="L23" i="4"/>
  <c r="L54" i="5"/>
  <c r="L50" i="5"/>
  <c r="L94" i="5"/>
  <c r="L100" i="5"/>
  <c r="L20" i="1"/>
  <c r="L30" i="1"/>
  <c r="L31" i="1"/>
  <c r="L14" i="1"/>
  <c r="L15" i="1"/>
  <c r="L139" i="5"/>
  <c r="L143" i="5"/>
  <c r="L147" i="5"/>
  <c r="L151" i="5"/>
  <c r="L155" i="5"/>
  <c r="L159" i="5"/>
  <c r="L163" i="5"/>
  <c r="L138" i="5"/>
  <c r="L140" i="5"/>
  <c r="L144" i="5"/>
  <c r="L148" i="5"/>
  <c r="L152" i="5"/>
  <c r="L156" i="5"/>
  <c r="L160" i="5"/>
  <c r="L164" i="5"/>
  <c r="L141" i="5"/>
  <c r="L145" i="5"/>
  <c r="L149" i="5"/>
  <c r="L153" i="5"/>
  <c r="L157" i="5"/>
  <c r="L161" i="5"/>
  <c r="L165" i="5"/>
  <c r="L142" i="5"/>
  <c r="L146" i="5"/>
  <c r="L150" i="5"/>
  <c r="L154" i="5"/>
  <c r="L158" i="5"/>
  <c r="L162" i="5"/>
  <c r="L166" i="5"/>
  <c r="L22" i="5"/>
  <c r="L27" i="5"/>
  <c r="L23" i="5"/>
  <c r="L30" i="5"/>
  <c r="L24" i="5"/>
  <c r="L19" i="5"/>
  <c r="L29" i="5"/>
  <c r="L35" i="5"/>
  <c r="L20" i="5"/>
  <c r="L36" i="5"/>
  <c r="L32" i="5"/>
  <c r="L28" i="5"/>
  <c r="L26" i="5"/>
  <c r="L134" i="5"/>
  <c r="L16" i="5"/>
  <c r="L31" i="5"/>
  <c r="L18" i="5"/>
  <c r="L15" i="5"/>
  <c r="L14" i="5"/>
  <c r="L12" i="5"/>
  <c r="L70" i="5"/>
  <c r="L25" i="5"/>
  <c r="L38" i="5"/>
  <c r="L11" i="5"/>
  <c r="L34" i="5"/>
  <c r="L37" i="5"/>
  <c r="L13" i="5"/>
  <c r="L33" i="5"/>
  <c r="L102" i="5"/>
  <c r="L21" i="5"/>
  <c r="L10" i="5"/>
  <c r="AF57" i="6"/>
  <c r="AF58" i="6"/>
  <c r="AF60" i="6"/>
  <c r="AF56" i="6"/>
  <c r="AF59" i="6"/>
  <c r="AF55" i="6"/>
  <c r="AF11" i="6"/>
  <c r="AF15" i="6"/>
  <c r="AF12" i="6"/>
  <c r="AF16" i="6"/>
  <c r="AF13" i="6"/>
  <c r="AF14" i="6"/>
  <c r="L13" i="4"/>
  <c r="L14" i="4"/>
  <c r="L11" i="4"/>
  <c r="L15" i="4"/>
  <c r="L12" i="4"/>
  <c r="L16" i="4"/>
  <c r="L33" i="4"/>
  <c r="L37" i="4"/>
  <c r="L34" i="4"/>
  <c r="L38" i="4"/>
  <c r="L35" i="4"/>
  <c r="L36" i="4"/>
  <c r="L21" i="4"/>
  <c r="L102" i="1"/>
  <c r="L75" i="1"/>
  <c r="L79" i="1"/>
  <c r="L83" i="1"/>
  <c r="L87" i="1"/>
  <c r="L91" i="1"/>
  <c r="L95" i="1"/>
  <c r="L99" i="1"/>
  <c r="L77" i="1"/>
  <c r="L81" i="1"/>
  <c r="L85" i="1"/>
  <c r="L89" i="1"/>
  <c r="L93" i="1"/>
  <c r="L97" i="1"/>
  <c r="L101" i="1"/>
  <c r="L80" i="1"/>
  <c r="L94" i="1"/>
  <c r="L78" i="1"/>
  <c r="L10" i="1"/>
  <c r="L13" i="1"/>
  <c r="L21" i="1"/>
  <c r="L25" i="1"/>
  <c r="L29" i="1"/>
  <c r="L33" i="1"/>
  <c r="L37" i="1"/>
  <c r="L38" i="1"/>
  <c r="L17" i="1"/>
  <c r="L133" i="1"/>
  <c r="L117" i="1"/>
  <c r="L92" i="1"/>
  <c r="L36" i="1"/>
  <c r="L127" i="1"/>
  <c r="L111" i="1"/>
  <c r="L23" i="1"/>
  <c r="L106" i="1"/>
  <c r="L86" i="1"/>
  <c r="L22" i="1"/>
  <c r="L32" i="1"/>
  <c r="L46" i="1"/>
  <c r="L50" i="1"/>
  <c r="L54" i="1"/>
  <c r="L58" i="1"/>
  <c r="L62" i="1"/>
  <c r="L66" i="1"/>
  <c r="L70" i="1"/>
  <c r="L44" i="1"/>
  <c r="L48" i="1"/>
  <c r="L52" i="1"/>
  <c r="L56" i="1"/>
  <c r="L60" i="1"/>
  <c r="L64" i="1"/>
  <c r="L68" i="1"/>
  <c r="L129" i="1"/>
  <c r="L113" i="1"/>
  <c r="L61" i="1"/>
  <c r="L45" i="1"/>
  <c r="L88" i="1"/>
  <c r="L28" i="1"/>
  <c r="L123" i="1"/>
  <c r="L55" i="1"/>
  <c r="L35" i="1"/>
  <c r="L19" i="1"/>
  <c r="L98" i="1"/>
  <c r="L82" i="1"/>
  <c r="L34" i="1"/>
  <c r="L18" i="1"/>
  <c r="L24" i="1"/>
  <c r="L100" i="1"/>
  <c r="L108" i="1"/>
  <c r="L112" i="1"/>
  <c r="L116" i="1"/>
  <c r="L120" i="1"/>
  <c r="L124" i="1"/>
  <c r="L128" i="1"/>
  <c r="L132" i="1"/>
  <c r="L110" i="1"/>
  <c r="L114" i="1"/>
  <c r="L118" i="1"/>
  <c r="L122" i="1"/>
  <c r="L126" i="1"/>
  <c r="L130" i="1"/>
  <c r="L134" i="1"/>
  <c r="L121" i="1"/>
  <c r="L96" i="1"/>
  <c r="L76" i="1"/>
  <c r="L131" i="1"/>
  <c r="L115" i="1"/>
  <c r="L63" i="1"/>
  <c r="L47" i="1"/>
  <c r="L27" i="1"/>
  <c r="L11" i="1"/>
  <c r="L90" i="1"/>
  <c r="L74" i="1"/>
  <c r="L26" i="1"/>
  <c r="L84" i="1"/>
  <c r="L12" i="1"/>
  <c r="L50" i="4"/>
  <c r="L43" i="4"/>
  <c r="L28" i="4"/>
  <c r="L39" i="4"/>
  <c r="L32" i="4"/>
  <c r="L17" i="4"/>
  <c r="L10" i="4"/>
  <c r="AF39" i="6"/>
  <c r="AF43" i="6"/>
  <c r="AF28" i="6"/>
  <c r="AF21" i="6"/>
  <c r="AF50" i="6"/>
  <c r="AF32" i="6"/>
  <c r="AF17" i="6"/>
  <c r="AF10" i="6"/>
  <c r="AF54" i="6" l="1"/>
  <c r="C61" i="4"/>
  <c r="D61" i="4"/>
  <c r="E61" i="4"/>
  <c r="F61" i="4"/>
  <c r="G61" i="4"/>
  <c r="H61" i="4"/>
  <c r="I61" i="4"/>
  <c r="J61" i="4"/>
  <c r="AF61" i="6" l="1"/>
  <c r="K54" i="4"/>
  <c r="K61" i="4" s="1"/>
  <c r="J166" i="1"/>
  <c r="I166" i="1"/>
  <c r="H166" i="1"/>
  <c r="G166" i="1"/>
  <c r="F166" i="1"/>
  <c r="E166" i="1"/>
  <c r="D166" i="1"/>
  <c r="C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L60" i="4" l="1"/>
  <c r="L56" i="4"/>
  <c r="L57" i="4"/>
  <c r="L59" i="4"/>
  <c r="L55" i="4"/>
  <c r="L58" i="4"/>
  <c r="K166" i="1"/>
  <c r="L148" i="1" s="1"/>
  <c r="L150" i="1" l="1"/>
  <c r="L149" i="1"/>
  <c r="L155" i="1"/>
  <c r="L160" i="1"/>
  <c r="L139" i="1"/>
  <c r="L144" i="1"/>
  <c r="L165" i="1"/>
  <c r="L54" i="4"/>
  <c r="L151" i="1"/>
  <c r="L162" i="1"/>
  <c r="L146" i="1"/>
  <c r="L161" i="1"/>
  <c r="L145" i="1"/>
  <c r="L156" i="1"/>
  <c r="L140" i="1"/>
  <c r="L163" i="1"/>
  <c r="L147" i="1"/>
  <c r="L158" i="1"/>
  <c r="L142" i="1"/>
  <c r="L157" i="1"/>
  <c r="L141" i="1"/>
  <c r="L152" i="1"/>
  <c r="L159" i="1"/>
  <c r="L143" i="1"/>
  <c r="L154" i="1"/>
  <c r="L138" i="1"/>
  <c r="L153" i="1"/>
  <c r="L164" i="1"/>
  <c r="L166" i="1" l="1"/>
  <c r="L61" i="4"/>
</calcChain>
</file>

<file path=xl/sharedStrings.xml><?xml version="1.0" encoding="utf-8"?>
<sst xmlns="http://schemas.openxmlformats.org/spreadsheetml/2006/main" count="1040" uniqueCount="100">
  <si>
    <t>Ministério dos Direitos Humanos - DISQUE 100</t>
  </si>
  <si>
    <t>Geral de Denúncias</t>
  </si>
  <si>
    <t>Disque 100 - Ano 2018 - Número de denúncias por UF, por módulo</t>
  </si>
  <si>
    <t>UF</t>
  </si>
  <si>
    <t>Crianças e adolescentes</t>
  </si>
  <si>
    <t>Igualdade Racial</t>
  </si>
  <si>
    <t>LGBT</t>
  </si>
  <si>
    <t>Outros</t>
  </si>
  <si>
    <t>Pessoa idosa</t>
  </si>
  <si>
    <t>Pessoas com deficiência</t>
  </si>
  <si>
    <t>Pessoas em restrição de liberdade</t>
  </si>
  <si>
    <t>População situação de rua</t>
  </si>
  <si>
    <t>TOTAL</t>
  </si>
  <si>
    <t>%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</si>
  <si>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</si>
  <si>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</si>
  <si>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</si>
  <si>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</si>
  <si>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</si>
  <si>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</si>
  <si>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</si>
  <si>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</si>
  <si>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</si>
  <si>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</si>
  <si>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</si>
  <si>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</si>
  <si>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</si>
  <si>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</si>
  <si>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</si>
  <si>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</si>
  <si>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</si>
  <si>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</si>
  <si>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</si>
  <si>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</si>
  <si>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</si>
  <si>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</si>
  <si>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</si>
  <si>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</si>
  <si>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</si>
  <si>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</si>
  <si>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</si>
  <si>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NA</t>
  </si>
  <si>
    <t>TODOS</t>
  </si>
  <si>
    <t>Disque 100 - Ano 2018 - Tipo de Violação, por módulo</t>
  </si>
  <si>
    <t>DISCRIMINAÇÃO</t>
  </si>
  <si>
    <t>OUTRAS VIOLAÇÕES / OUTROS ASSUNTOS RELACIONADOS A DIREITOS HUMANOS</t>
  </si>
  <si>
    <t>VIOLÊNCIA FÍSICA</t>
  </si>
  <si>
    <t>VIOLÊNCIA INSTITUCIONAL</t>
  </si>
  <si>
    <t>VIOLÊNCIA PSICOLÓGICA</t>
  </si>
  <si>
    <t>Tipo de Violação</t>
  </si>
  <si>
    <t>Dados de Denúncias relacionadas ao período de eleição - Nacional</t>
  </si>
  <si>
    <t>Dados de Tipo de Violação  relacionado ao período de eleição - Nacional</t>
  </si>
  <si>
    <t>NEGLIGÊNCIA</t>
  </si>
  <si>
    <t>Tipo de Violação/Violação</t>
  </si>
  <si>
    <t>Disque 100 - Ano 2018 - Violação, por módulo</t>
  </si>
  <si>
    <t>DE GÊNERO</t>
  </si>
  <si>
    <t>OUTROS</t>
  </si>
  <si>
    <t>POR IDENTIDADE DE GÊNERO</t>
  </si>
  <si>
    <t>POR ORIENTAÇÃO SEXUAL</t>
  </si>
  <si>
    <t>RACIAL/ ETNICA</t>
  </si>
  <si>
    <t>APOLOGIA/ INCITAÇÃO AO CRIME</t>
  </si>
  <si>
    <t>HOMICÍDIO</t>
  </si>
  <si>
    <t>LESÃO CORPORAL</t>
  </si>
  <si>
    <t>MAUS TRATOS</t>
  </si>
  <si>
    <t>ABUSO DE AUTORIDADE</t>
  </si>
  <si>
    <t>HOMOFOBIA INSTITUCIONAL</t>
  </si>
  <si>
    <t>OMISSÃO</t>
  </si>
  <si>
    <t>AMEAÇA</t>
  </si>
  <si>
    <t>CALÚNIA / INJÚRIA / DIFAMAÇÃO</t>
  </si>
  <si>
    <t>HOSTILIZAÇÃO</t>
  </si>
  <si>
    <t>HUMILHAÇÃO</t>
  </si>
  <si>
    <t>PERSEGUIÇÃO</t>
  </si>
  <si>
    <t>Total Geral</t>
  </si>
  <si>
    <t>Disque 100 - Ano 2014 - Tipo de Violação, por módulo</t>
  </si>
  <si>
    <t>Disque 100 - Ano 2015 - Tipo de Violação, por módulo</t>
  </si>
  <si>
    <t>Disque 100 - Ano 2016 - Tipo de Violação, por módulo</t>
  </si>
  <si>
    <t>Disque 100 - Ano 2017 - Tipo de Violação, por módulo</t>
  </si>
  <si>
    <t>Disque 100 - Ano 2014 - Violação, por módulo</t>
  </si>
  <si>
    <t>Disque 100 - Ano 2015 - Violação, por módulo</t>
  </si>
  <si>
    <t>Disque 100 - Ano 2016 - Violação, por módulo</t>
  </si>
  <si>
    <t>Disque 100 - Ano 2017 - Violação, por módulo</t>
  </si>
  <si>
    <t>Disque 100 - Ano 2014 - Número de denúncias por UF, por módulo</t>
  </si>
  <si>
    <t>Disque 100 - Ano 2015 - Número de denúncias por UF, por módulo</t>
  </si>
  <si>
    <t>Disque 100 - Ano 2016 - Número de denúncias por UF, por módulo</t>
  </si>
  <si>
    <t>TORTURA E OUTROS TRATAMENTOS OU PENAS CRUÉIS, DESUMANOS OU DEGRADANTES</t>
  </si>
  <si>
    <t>DE ORIGEM</t>
  </si>
  <si>
    <t>SOCIAL</t>
  </si>
  <si>
    <t>TORTURA(AGORA ESPECIFIQUE OS TIPOS DE VIOLÊNCIA)</t>
  </si>
  <si>
    <t>Emitido em: 18/10/2018 18:45:00</t>
  </si>
  <si>
    <t>Disque 100 - Ano 2014 - Violação, por UF</t>
  </si>
  <si>
    <t>Disque 100 - Ano 2015 - Violação, por UF</t>
  </si>
  <si>
    <t>Disque 100 - Ano 2016 - Violação, por UF</t>
  </si>
  <si>
    <t>Disque 100 - Ano 2017 - Violação, por UF</t>
  </si>
  <si>
    <t>Disque 100 - Ano 2018 - Violação, por UF</t>
  </si>
  <si>
    <t>Disque 100 - Ano 2014 - Tipo de Violação, por UF</t>
  </si>
  <si>
    <t>Disque 100 - Ano 2015 - Tipo de Violação, por UF</t>
  </si>
  <si>
    <t>Disque 100 - Ano 2016 - Tipo de Violação, por UF</t>
  </si>
  <si>
    <t>Disque 100 - Ano 2017 - Tipo de Violação, por UF</t>
  </si>
  <si>
    <t>Disque 100 - Ano 2018 - Tipo de Violação, por UF</t>
  </si>
  <si>
    <t>Período: 2014 - 2015 - 2016 - 2017 - 2018 - (01/09 a 16/10)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</si>
</sst>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8"/>
      <name val="Verdana"/>
      <family val="2"/>
    </font>
    <font>
      <b/>
      <sz val="10"/>
      <color indexed="8"/>
      <name val="Verdana"/>
      <family val="2"/>
    </font>
    <font>
      <sz val="8"/>
      <color indexed="8"/>
      <name val="Verdan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9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0" fontId="8" fillId="3" borderId="14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0" fillId="0" borderId="0" xfId="0" applyFont="1" applyBorder="1"/>
    <xf numFmtId="0" fontId="1" fillId="2" borderId="12" xfId="0" applyFont="1" applyFill="1" applyBorder="1" applyAlignment="1">
      <alignment horizontal="left" vertical="center"/>
    </xf>
    <xf numFmtId="10" fontId="7" fillId="3" borderId="17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</cellXfs>
  <cellStyles count="2">
    <cellStyle name="Normal" xfId="0" builtinId="0"/>
    <cellStyle name="Normal 4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Denúncias relacionadas</a:t>
            </a:r>
            <a:r>
              <a:rPr lang="pt-BR" baseline="0"/>
              <a:t> ao período de eleição - 2018</a:t>
            </a:r>
            <a:endParaRPr lang="pt-BR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'Geral de Denúncias'!$B$138:$B$165</c:f>
              <c:strCache>
                <c:ptCount val="28"/>
                <c:pt idx="0">
                  <c:v>AC</c:v>
                </c:pt>
                <c:pt idx="1">
                  <c:v>AL</c:v>
                </c:pt>
                <c:pt idx="2">
                  <c:v>AM</c:v>
                </c:pt>
                <c:pt idx="3">
                  <c:v>AP</c:v>
                </c:pt>
                <c:pt idx="4">
                  <c:v>BA</c:v>
                </c:pt>
                <c:pt idx="5">
                  <c:v>CE</c:v>
                </c:pt>
                <c:pt idx="6">
                  <c:v>DF</c:v>
                </c:pt>
                <c:pt idx="7">
                  <c:v>ES</c:v>
                </c:pt>
                <c:pt idx="8">
                  <c:v>GO</c:v>
                </c:pt>
                <c:pt idx="9">
                  <c:v>MA</c:v>
                </c:pt>
                <c:pt idx="10">
                  <c:v>MG</c:v>
                </c:pt>
                <c:pt idx="11">
                  <c:v>MS</c:v>
                </c:pt>
                <c:pt idx="12">
                  <c:v>MT</c:v>
                </c:pt>
                <c:pt idx="13">
                  <c:v>PA</c:v>
                </c:pt>
                <c:pt idx="14">
                  <c:v>PB</c:v>
                </c:pt>
                <c:pt idx="15">
                  <c:v>PE</c:v>
                </c:pt>
                <c:pt idx="16">
                  <c:v>PI</c:v>
                </c:pt>
                <c:pt idx="17">
                  <c:v>PR</c:v>
                </c:pt>
                <c:pt idx="18">
                  <c:v>RJ</c:v>
                </c:pt>
                <c:pt idx="19">
                  <c:v>RN</c:v>
                </c:pt>
                <c:pt idx="20">
                  <c:v>RO</c:v>
                </c:pt>
                <c:pt idx="21">
                  <c:v>RR</c:v>
                </c:pt>
                <c:pt idx="22">
                  <c:v>RS</c:v>
                </c:pt>
                <c:pt idx="23">
                  <c:v>SC</c:v>
                </c:pt>
                <c:pt idx="24">
                  <c:v>SE</c:v>
                </c:pt>
                <c:pt idx="25">
                  <c:v>SP</c:v>
                </c:pt>
                <c:pt idx="26">
                  <c:v>TO</c:v>
                </c:pt>
                <c:pt idx="27">
                  <c:v>NA</c:v>
                </c:pt>
              </c:strCache>
            </c:strRef>
          </c:cat>
          <c:val>
            <c:numRef>
              <c:f>'Geral de Denúncias'!$K$138:$K$165</c:f>
              <c:numCache>
                <c:formatCode>General</c:formatCode>
                <c:ptCount val="2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10</c:v>
                </c:pt>
                <c:pt idx="26">
                  <c:v>0</c:v>
                </c:pt>
                <c:pt idx="2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8-4182-9A6B-C18AF2F9F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32090736"/>
        <c:axId val="648163272"/>
        <c:axId val="0"/>
      </c:bar3DChart>
      <c:catAx>
        <c:axId val="3320907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48163272"/>
        <c:crosses val="autoZero"/>
        <c:auto val="1"/>
        <c:lblAlgn val="ctr"/>
        <c:lblOffset val="100"/>
        <c:noMultiLvlLbl val="0"/>
      </c:catAx>
      <c:valAx>
        <c:axId val="648163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20907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Denúncias relacionadas</a:t>
            </a:r>
            <a:r>
              <a:rPr lang="pt-BR" baseline="0"/>
              <a:t> ao período de eleição - 2014</a:t>
            </a:r>
            <a:endParaRPr lang="pt-BR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'Geral de Denúncias'!$B$10:$B$37</c:f>
              <c:strCache>
                <c:ptCount val="28"/>
                <c:pt idx="0">
                  <c:v>AC</c:v>
                </c:pt>
                <c:pt idx="1">
                  <c:v>AL</c:v>
                </c:pt>
                <c:pt idx="2">
                  <c:v>AM</c:v>
                </c:pt>
                <c:pt idx="3">
                  <c:v>AP</c:v>
                </c:pt>
                <c:pt idx="4">
                  <c:v>BA</c:v>
                </c:pt>
                <c:pt idx="5">
                  <c:v>CE</c:v>
                </c:pt>
                <c:pt idx="6">
                  <c:v>DF</c:v>
                </c:pt>
                <c:pt idx="7">
                  <c:v>ES</c:v>
                </c:pt>
                <c:pt idx="8">
                  <c:v>GO</c:v>
                </c:pt>
                <c:pt idx="9">
                  <c:v>MA</c:v>
                </c:pt>
                <c:pt idx="10">
                  <c:v>MG</c:v>
                </c:pt>
                <c:pt idx="11">
                  <c:v>MS</c:v>
                </c:pt>
                <c:pt idx="12">
                  <c:v>MT</c:v>
                </c:pt>
                <c:pt idx="13">
                  <c:v>PA</c:v>
                </c:pt>
                <c:pt idx="14">
                  <c:v>PB</c:v>
                </c:pt>
                <c:pt idx="15">
                  <c:v>PE</c:v>
                </c:pt>
                <c:pt idx="16">
                  <c:v>PI</c:v>
                </c:pt>
                <c:pt idx="17">
                  <c:v>PR</c:v>
                </c:pt>
                <c:pt idx="18">
                  <c:v>RJ</c:v>
                </c:pt>
                <c:pt idx="19">
                  <c:v>RN</c:v>
                </c:pt>
                <c:pt idx="20">
                  <c:v>RO</c:v>
                </c:pt>
                <c:pt idx="21">
                  <c:v>RR</c:v>
                </c:pt>
                <c:pt idx="22">
                  <c:v>RS</c:v>
                </c:pt>
                <c:pt idx="23">
                  <c:v>SC</c:v>
                </c:pt>
                <c:pt idx="24">
                  <c:v>SE</c:v>
                </c:pt>
                <c:pt idx="25">
                  <c:v>SP</c:v>
                </c:pt>
                <c:pt idx="26">
                  <c:v>TO</c:v>
                </c:pt>
                <c:pt idx="27">
                  <c:v>NA</c:v>
                </c:pt>
              </c:strCache>
            </c:strRef>
          </c:cat>
          <c:val>
            <c:numRef>
              <c:f>'Geral de Denúncias'!$K$10:$K$37</c:f>
              <c:numCache>
                <c:formatCode>General</c:formatCode>
                <c:ptCount val="28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15</c:v>
                </c:pt>
                <c:pt idx="26">
                  <c:v>0</c:v>
                </c:pt>
                <c:pt idx="2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2-4669-AF91-1081A93CA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48164056"/>
        <c:axId val="653654808"/>
        <c:axId val="0"/>
      </c:bar3DChart>
      <c:catAx>
        <c:axId val="648164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53654808"/>
        <c:crosses val="autoZero"/>
        <c:auto val="1"/>
        <c:lblAlgn val="ctr"/>
        <c:lblOffset val="100"/>
        <c:noMultiLvlLbl val="0"/>
      </c:catAx>
      <c:valAx>
        <c:axId val="653654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81640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Denúncias relacionadas</a:t>
            </a:r>
            <a:r>
              <a:rPr lang="pt-BR" baseline="0"/>
              <a:t> ao período de eleição - 2015</a:t>
            </a:r>
            <a:endParaRPr lang="pt-BR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'Geral de Denúncias'!$B$42:$B$69</c:f>
              <c:strCache>
                <c:ptCount val="28"/>
                <c:pt idx="0">
                  <c:v>AC</c:v>
                </c:pt>
                <c:pt idx="1">
                  <c:v>AL</c:v>
                </c:pt>
                <c:pt idx="2">
                  <c:v>AM</c:v>
                </c:pt>
                <c:pt idx="3">
                  <c:v>AP</c:v>
                </c:pt>
                <c:pt idx="4">
                  <c:v>BA</c:v>
                </c:pt>
                <c:pt idx="5">
                  <c:v>CE</c:v>
                </c:pt>
                <c:pt idx="6">
                  <c:v>DF</c:v>
                </c:pt>
                <c:pt idx="7">
                  <c:v>ES</c:v>
                </c:pt>
                <c:pt idx="8">
                  <c:v>GO</c:v>
                </c:pt>
                <c:pt idx="9">
                  <c:v>MA</c:v>
                </c:pt>
                <c:pt idx="10">
                  <c:v>MG</c:v>
                </c:pt>
                <c:pt idx="11">
                  <c:v>MS</c:v>
                </c:pt>
                <c:pt idx="12">
                  <c:v>MT</c:v>
                </c:pt>
                <c:pt idx="13">
                  <c:v>PA</c:v>
                </c:pt>
                <c:pt idx="14">
                  <c:v>PB</c:v>
                </c:pt>
                <c:pt idx="15">
                  <c:v>PE</c:v>
                </c:pt>
                <c:pt idx="16">
                  <c:v>PI</c:v>
                </c:pt>
                <c:pt idx="17">
                  <c:v>PR</c:v>
                </c:pt>
                <c:pt idx="18">
                  <c:v>RJ</c:v>
                </c:pt>
                <c:pt idx="19">
                  <c:v>RN</c:v>
                </c:pt>
                <c:pt idx="20">
                  <c:v>RO</c:v>
                </c:pt>
                <c:pt idx="21">
                  <c:v>RR</c:v>
                </c:pt>
                <c:pt idx="22">
                  <c:v>RS</c:v>
                </c:pt>
                <c:pt idx="23">
                  <c:v>SC</c:v>
                </c:pt>
                <c:pt idx="24">
                  <c:v>SE</c:v>
                </c:pt>
                <c:pt idx="25">
                  <c:v>SP</c:v>
                </c:pt>
                <c:pt idx="26">
                  <c:v>TO</c:v>
                </c:pt>
                <c:pt idx="27">
                  <c:v>NA</c:v>
                </c:pt>
              </c:strCache>
            </c:strRef>
          </c:cat>
          <c:val>
            <c:numRef>
              <c:f>'Geral de Denúncias'!$K$42:$K$69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0-4071-A3A7-1724EE529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41910984"/>
        <c:axId val="641911376"/>
        <c:axId val="0"/>
      </c:bar3DChart>
      <c:catAx>
        <c:axId val="641910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41911376"/>
        <c:crosses val="autoZero"/>
        <c:auto val="1"/>
        <c:lblAlgn val="ctr"/>
        <c:lblOffset val="100"/>
        <c:noMultiLvlLbl val="0"/>
      </c:catAx>
      <c:valAx>
        <c:axId val="64191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191098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Denúncias relacionadas</a:t>
            </a:r>
            <a:r>
              <a:rPr lang="pt-BR" baseline="0"/>
              <a:t> ao período de eleição - 2016</a:t>
            </a:r>
            <a:endParaRPr lang="pt-BR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'Geral de Denúncias'!$B$42:$B$69</c:f>
              <c:strCache>
                <c:ptCount val="28"/>
                <c:pt idx="0">
                  <c:v>AC</c:v>
                </c:pt>
                <c:pt idx="1">
                  <c:v>AL</c:v>
                </c:pt>
                <c:pt idx="2">
                  <c:v>AM</c:v>
                </c:pt>
                <c:pt idx="3">
                  <c:v>AP</c:v>
                </c:pt>
                <c:pt idx="4">
                  <c:v>BA</c:v>
                </c:pt>
                <c:pt idx="5">
                  <c:v>CE</c:v>
                </c:pt>
                <c:pt idx="6">
                  <c:v>DF</c:v>
                </c:pt>
                <c:pt idx="7">
                  <c:v>ES</c:v>
                </c:pt>
                <c:pt idx="8">
                  <c:v>GO</c:v>
                </c:pt>
                <c:pt idx="9">
                  <c:v>MA</c:v>
                </c:pt>
                <c:pt idx="10">
                  <c:v>MG</c:v>
                </c:pt>
                <c:pt idx="11">
                  <c:v>MS</c:v>
                </c:pt>
                <c:pt idx="12">
                  <c:v>MT</c:v>
                </c:pt>
                <c:pt idx="13">
                  <c:v>PA</c:v>
                </c:pt>
                <c:pt idx="14">
                  <c:v>PB</c:v>
                </c:pt>
                <c:pt idx="15">
                  <c:v>PE</c:v>
                </c:pt>
                <c:pt idx="16">
                  <c:v>PI</c:v>
                </c:pt>
                <c:pt idx="17">
                  <c:v>PR</c:v>
                </c:pt>
                <c:pt idx="18">
                  <c:v>RJ</c:v>
                </c:pt>
                <c:pt idx="19">
                  <c:v>RN</c:v>
                </c:pt>
                <c:pt idx="20">
                  <c:v>RO</c:v>
                </c:pt>
                <c:pt idx="21">
                  <c:v>RR</c:v>
                </c:pt>
                <c:pt idx="22">
                  <c:v>RS</c:v>
                </c:pt>
                <c:pt idx="23">
                  <c:v>SC</c:v>
                </c:pt>
                <c:pt idx="24">
                  <c:v>SE</c:v>
                </c:pt>
                <c:pt idx="25">
                  <c:v>SP</c:v>
                </c:pt>
                <c:pt idx="26">
                  <c:v>TO</c:v>
                </c:pt>
                <c:pt idx="27">
                  <c:v>NA</c:v>
                </c:pt>
              </c:strCache>
            </c:strRef>
          </c:cat>
          <c:val>
            <c:numRef>
              <c:f>'Geral de Denúncias'!$K$42:$K$69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0-498B-82A3-7FE20CF2B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41912160"/>
        <c:axId val="616798128"/>
        <c:axId val="0"/>
      </c:bar3DChart>
      <c:catAx>
        <c:axId val="6419121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16798128"/>
        <c:crosses val="autoZero"/>
        <c:auto val="1"/>
        <c:lblAlgn val="ctr"/>
        <c:lblOffset val="100"/>
        <c:noMultiLvlLbl val="0"/>
      </c:catAx>
      <c:valAx>
        <c:axId val="616798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19121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Denúncias relacionadas</a:t>
            </a:r>
            <a:r>
              <a:rPr lang="pt-BR" baseline="0"/>
              <a:t> ao período de eleição - 2017</a:t>
            </a:r>
            <a:endParaRPr lang="pt-BR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'Geral de Denúncias'!$B$42:$B$69</c:f>
              <c:strCache>
                <c:ptCount val="28"/>
                <c:pt idx="0">
                  <c:v>AC</c:v>
                </c:pt>
                <c:pt idx="1">
                  <c:v>AL</c:v>
                </c:pt>
                <c:pt idx="2">
                  <c:v>AM</c:v>
                </c:pt>
                <c:pt idx="3">
                  <c:v>AP</c:v>
                </c:pt>
                <c:pt idx="4">
                  <c:v>BA</c:v>
                </c:pt>
                <c:pt idx="5">
                  <c:v>CE</c:v>
                </c:pt>
                <c:pt idx="6">
                  <c:v>DF</c:v>
                </c:pt>
                <c:pt idx="7">
                  <c:v>ES</c:v>
                </c:pt>
                <c:pt idx="8">
                  <c:v>GO</c:v>
                </c:pt>
                <c:pt idx="9">
                  <c:v>MA</c:v>
                </c:pt>
                <c:pt idx="10">
                  <c:v>MG</c:v>
                </c:pt>
                <c:pt idx="11">
                  <c:v>MS</c:v>
                </c:pt>
                <c:pt idx="12">
                  <c:v>MT</c:v>
                </c:pt>
                <c:pt idx="13">
                  <c:v>PA</c:v>
                </c:pt>
                <c:pt idx="14">
                  <c:v>PB</c:v>
                </c:pt>
                <c:pt idx="15">
                  <c:v>PE</c:v>
                </c:pt>
                <c:pt idx="16">
                  <c:v>PI</c:v>
                </c:pt>
                <c:pt idx="17">
                  <c:v>PR</c:v>
                </c:pt>
                <c:pt idx="18">
                  <c:v>RJ</c:v>
                </c:pt>
                <c:pt idx="19">
                  <c:v>RN</c:v>
                </c:pt>
                <c:pt idx="20">
                  <c:v>RO</c:v>
                </c:pt>
                <c:pt idx="21">
                  <c:v>RR</c:v>
                </c:pt>
                <c:pt idx="22">
                  <c:v>RS</c:v>
                </c:pt>
                <c:pt idx="23">
                  <c:v>SC</c:v>
                </c:pt>
                <c:pt idx="24">
                  <c:v>SE</c:v>
                </c:pt>
                <c:pt idx="25">
                  <c:v>SP</c:v>
                </c:pt>
                <c:pt idx="26">
                  <c:v>TO</c:v>
                </c:pt>
                <c:pt idx="27">
                  <c:v>NA</c:v>
                </c:pt>
              </c:strCache>
            </c:strRef>
          </c:cat>
          <c:val>
            <c:numRef>
              <c:f>'Geral de Denúncias'!$K$42:$K$69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7-4C97-A9AE-D85CF8988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16798912"/>
        <c:axId val="616799304"/>
        <c:axId val="0"/>
      </c:bar3DChart>
      <c:catAx>
        <c:axId val="6167989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16799304"/>
        <c:crosses val="autoZero"/>
        <c:auto val="1"/>
        <c:lblAlgn val="ctr"/>
        <c:lblOffset val="100"/>
        <c:noMultiLvlLbl val="0"/>
      </c:catAx>
      <c:valAx>
        <c:axId val="616799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679891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emf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457200</xdr:colOff>
      <xdr:row>135</xdr:row>
      <xdr:rowOff>9525</xdr:rowOff>
    </xdr:from>
    <xdr:to>
      <xdr:col>22</xdr:col>
      <xdr:colOff>114300</xdr:colOff>
      <xdr:row>166</xdr:row>
      <xdr:rowOff>19050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104775</xdr:colOff>
      <xdr:row>1</xdr:row>
      <xdr:rowOff>95250</xdr:rowOff>
    </xdr:from>
    <xdr:to>
      <xdr:col>2</xdr:col>
      <xdr:colOff>739589</xdr:colOff>
      <xdr:row>5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95275"/>
          <a:ext cx="1111064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188819</xdr:colOff>
      <xdr:row>1</xdr:row>
      <xdr:rowOff>117661</xdr:rowOff>
    </xdr:from>
    <xdr:to>
      <xdr:col>22</xdr:col>
      <xdr:colOff>93568</xdr:colOff>
      <xdr:row>5</xdr:row>
      <xdr:rowOff>136711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37348" y="319367"/>
          <a:ext cx="1114985" cy="825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457200</xdr:colOff>
      <xdr:row>7</xdr:row>
      <xdr:rowOff>9525</xdr:rowOff>
    </xdr:from>
    <xdr:to>
      <xdr:col>22</xdr:col>
      <xdr:colOff>114300</xdr:colOff>
      <xdr:row>38</xdr:row>
      <xdr:rowOff>19050</xdr:rowOff>
    </xdr:to>
    <xdr:graphicFrame macro="">
      <xdr:nvGraphicFramePr>
        <xdr:cNvPr id="6" name="Gráfico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457200</xdr:colOff>
      <xdr:row>39</xdr:row>
      <xdr:rowOff>9525</xdr:rowOff>
    </xdr:from>
    <xdr:to>
      <xdr:col>22</xdr:col>
      <xdr:colOff>114300</xdr:colOff>
      <xdr:row>70</xdr:row>
      <xdr:rowOff>19050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457200</xdr:colOff>
      <xdr:row>71</xdr:row>
      <xdr:rowOff>9525</xdr:rowOff>
    </xdr:from>
    <xdr:to>
      <xdr:col>22</xdr:col>
      <xdr:colOff>114300</xdr:colOff>
      <xdr:row>102</xdr:row>
      <xdr:rowOff>19050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457200</xdr:colOff>
      <xdr:row>103</xdr:row>
      <xdr:rowOff>9525</xdr:rowOff>
    </xdr:from>
    <xdr:to>
      <xdr:col>22</xdr:col>
      <xdr:colOff>114300</xdr:colOff>
      <xdr:row>134</xdr:row>
      <xdr:rowOff>19050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93569</xdr:colOff>
      <xdr:row>1</xdr:row>
      <xdr:rowOff>72838</xdr:rowOff>
    </xdr:from>
    <xdr:to>
      <xdr:col>1</xdr:col>
      <xdr:colOff>1210236</xdr:colOff>
      <xdr:row>5</xdr:row>
      <xdr:rowOff>91888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98" y="274544"/>
          <a:ext cx="1116667" cy="825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20730</xdr:colOff>
      <xdr:row>1</xdr:row>
      <xdr:rowOff>84044</xdr:rowOff>
    </xdr:from>
    <xdr:to>
      <xdr:col>12</xdr:col>
      <xdr:colOff>127186</xdr:colOff>
      <xdr:row>5</xdr:row>
      <xdr:rowOff>103094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9789" y="285750"/>
          <a:ext cx="1114985" cy="825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71157</xdr:colOff>
      <xdr:row>1</xdr:row>
      <xdr:rowOff>72838</xdr:rowOff>
    </xdr:from>
    <xdr:to>
      <xdr:col>1</xdr:col>
      <xdr:colOff>1187824</xdr:colOff>
      <xdr:row>5</xdr:row>
      <xdr:rowOff>91888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186" y="274544"/>
          <a:ext cx="1116667" cy="825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289671</xdr:colOff>
      <xdr:row>1</xdr:row>
      <xdr:rowOff>151279</xdr:rowOff>
    </xdr:from>
    <xdr:to>
      <xdr:col>32</xdr:col>
      <xdr:colOff>104774</xdr:colOff>
      <xdr:row>5</xdr:row>
      <xdr:rowOff>170329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8965" y="352985"/>
          <a:ext cx="1114985" cy="825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93569</xdr:colOff>
      <xdr:row>1</xdr:row>
      <xdr:rowOff>72838</xdr:rowOff>
    </xdr:from>
    <xdr:to>
      <xdr:col>1</xdr:col>
      <xdr:colOff>1210236</xdr:colOff>
      <xdr:row>5</xdr:row>
      <xdr:rowOff>91888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719" y="272863"/>
          <a:ext cx="1116667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20730</xdr:colOff>
      <xdr:row>1</xdr:row>
      <xdr:rowOff>84044</xdr:rowOff>
    </xdr:from>
    <xdr:to>
      <xdr:col>12</xdr:col>
      <xdr:colOff>127186</xdr:colOff>
      <xdr:row>5</xdr:row>
      <xdr:rowOff>103094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98780" y="284069"/>
          <a:ext cx="1116106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93569</xdr:colOff>
      <xdr:row>1</xdr:row>
      <xdr:rowOff>72838</xdr:rowOff>
    </xdr:from>
    <xdr:to>
      <xdr:col>1</xdr:col>
      <xdr:colOff>1210236</xdr:colOff>
      <xdr:row>5</xdr:row>
      <xdr:rowOff>91888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719" y="272863"/>
          <a:ext cx="1116667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20730</xdr:colOff>
      <xdr:row>1</xdr:row>
      <xdr:rowOff>84044</xdr:rowOff>
    </xdr:from>
    <xdr:to>
      <xdr:col>32</xdr:col>
      <xdr:colOff>127185</xdr:colOff>
      <xdr:row>5</xdr:row>
      <xdr:rowOff>103094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98780" y="284069"/>
          <a:ext cx="1116106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B1:V167"/>
  <sheetViews>
    <sheetView showGridLines="0" showRowColHeaders="0" topLeftCell="A16" zoomScale="85" zoomScaleNormal="85" workbookViewId="0"/>
  </sheetViews>
  <sheetFormatPr defaultRowHeight="15" x14ac:dyDescent="0.25"/>
  <cols>
    <col min="1" max="1" width="6.5703125" style="2" customWidth="1"/>
    <col min="2" max="2" width="7.140625" style="1" bestFit="1" customWidth="1"/>
    <col min="3" max="3" width="22.42578125" style="2" bestFit="1" customWidth="1"/>
    <col min="4" max="4" width="15.42578125" style="2" bestFit="1" customWidth="1"/>
    <col min="5" max="5" width="6" style="2" bestFit="1" customWidth="1"/>
    <col min="6" max="6" width="7" style="2" bestFit="1" customWidth="1"/>
    <col min="7" max="7" width="12.28515625" style="2" bestFit="1" customWidth="1"/>
    <col min="8" max="8" width="22.7109375" style="2" bestFit="1" customWidth="1"/>
    <col min="9" max="9" width="31.85546875" style="2" bestFit="1" customWidth="1"/>
    <col min="10" max="10" width="24.28515625" style="2" bestFit="1" customWidth="1"/>
    <col min="11" max="11" width="7" style="2" bestFit="1" customWidth="1"/>
    <col min="12" max="12" width="8.140625" style="3" bestFit="1" customWidth="1"/>
    <col min="13" max="23" width="9.140625" style="2"/>
    <col min="24" max="24" width="19.28515625" style="2" bestFit="1" customWidth="1"/>
    <col min="25" max="16384" width="9.140625" style="2"/>
  </cols>
  <sheetData>
    <row r="1" spans="2:22" ht="15.75" thickBot="1" x14ac:dyDescent="0.3"/>
    <row r="2" spans="2:22" ht="18.75" customHeight="1" thickTop="1" x14ac:dyDescent="0.25"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6"/>
    </row>
    <row r="3" spans="2:22" ht="15" customHeight="1" x14ac:dyDescent="0.25">
      <c r="B3" s="27" t="s">
        <v>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9"/>
    </row>
    <row r="4" spans="2:22" ht="15" customHeight="1" x14ac:dyDescent="0.25">
      <c r="B4" s="30" t="s">
        <v>50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2"/>
    </row>
    <row r="5" spans="2:22" ht="15" customHeight="1" x14ac:dyDescent="0.25">
      <c r="B5" s="30" t="s">
        <v>99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2"/>
    </row>
    <row r="6" spans="2:22" ht="15.75" customHeight="1" thickBot="1" x14ac:dyDescent="0.3">
      <c r="B6" s="33" t="s">
        <v>88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5"/>
    </row>
    <row r="7" spans="2:22" ht="16.5" thickTop="1" thickBot="1" x14ac:dyDescent="0.3"/>
    <row r="8" spans="2:22" ht="15.75" thickTop="1" x14ac:dyDescent="0.25">
      <c r="B8" s="21" t="s">
        <v>81</v>
      </c>
      <c r="C8" s="22"/>
      <c r="D8" s="22"/>
      <c r="E8" s="22"/>
      <c r="F8" s="22"/>
      <c r="G8" s="22"/>
      <c r="H8" s="22"/>
      <c r="I8" s="22"/>
      <c r="J8" s="22"/>
      <c r="K8" s="22"/>
      <c r="L8" s="23"/>
    </row>
    <row r="9" spans="2:22" x14ac:dyDescent="0.25">
      <c r="B9" s="4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9</v>
      </c>
      <c r="I9" s="5" t="s">
        <v>10</v>
      </c>
      <c r="J9" s="5" t="s">
        <v>11</v>
      </c>
      <c r="K9" s="5" t="s">
        <v>12</v>
      </c>
      <c r="L9" s="6" t="s">
        <v>13</v>
      </c>
    </row>
    <row r="10" spans="2:22" x14ac:dyDescent="0.25">
      <c r="B10" s="4" t="s">
        <v>14</v>
      </c>
      <c r="C10" s="7"/>
      <c r="D10" s="7"/>
      <c r="E10" s="7">
        <v>3</v>
      </c>
      <c r="F10" s="7"/>
      <c r="G10" s="7"/>
      <c r="H10" s="7"/>
      <c r="I10" s="7"/>
      <c r="J10" s="7"/>
      <c r="K10" s="8">
        <f t="shared" ref="K10:K37" si="0">SUM(C10:J10)</f>
        <v>3</v>
      </c>
      <c r="L10" s="9">
        <f>K10/$K$38</f>
        <v>6.6666666666666666E-2</v>
      </c>
    </row>
    <row r="11" spans="2:22" x14ac:dyDescent="0.25">
      <c r="B11" s="4" t="s">
        <v>15</v>
      </c>
      <c r="C11" s="7"/>
      <c r="D11" s="7"/>
      <c r="E11" s="7"/>
      <c r="F11" s="7"/>
      <c r="G11" s="7"/>
      <c r="H11" s="7"/>
      <c r="I11" s="7"/>
      <c r="J11" s="7"/>
      <c r="K11" s="8">
        <f t="shared" si="0"/>
        <v>0</v>
      </c>
      <c r="L11" s="9">
        <f t="shared" ref="L11:L38" si="1">K11/$K$38</f>
        <v>0</v>
      </c>
    </row>
    <row r="12" spans="2:22" x14ac:dyDescent="0.25">
      <c r="B12" s="4" t="s">
        <v>16</v>
      </c>
      <c r="C12" s="7"/>
      <c r="D12" s="7"/>
      <c r="E12" s="7"/>
      <c r="F12" s="7"/>
      <c r="G12" s="7"/>
      <c r="H12" s="7"/>
      <c r="I12" s="7"/>
      <c r="J12" s="7"/>
      <c r="K12" s="8">
        <f t="shared" si="0"/>
        <v>0</v>
      </c>
      <c r="L12" s="9">
        <f t="shared" si="1"/>
        <v>0</v>
      </c>
    </row>
    <row r="13" spans="2:22" x14ac:dyDescent="0.25">
      <c r="B13" s="4" t="s">
        <v>17</v>
      </c>
      <c r="C13" s="7"/>
      <c r="D13" s="7"/>
      <c r="E13" s="7"/>
      <c r="F13" s="7"/>
      <c r="G13" s="7"/>
      <c r="H13" s="7"/>
      <c r="I13" s="7"/>
      <c r="J13" s="7"/>
      <c r="K13" s="8">
        <f t="shared" si="0"/>
        <v>0</v>
      </c>
      <c r="L13" s="9">
        <f t="shared" si="1"/>
        <v>0</v>
      </c>
    </row>
    <row r="14" spans="2:22" x14ac:dyDescent="0.25">
      <c r="B14" s="4" t="s">
        <v>18</v>
      </c>
      <c r="C14" s="7"/>
      <c r="D14" s="7"/>
      <c r="E14" s="7">
        <v>2</v>
      </c>
      <c r="F14" s="7"/>
      <c r="G14" s="7"/>
      <c r="H14" s="7"/>
      <c r="I14" s="7"/>
      <c r="J14" s="7"/>
      <c r="K14" s="8">
        <f t="shared" si="0"/>
        <v>2</v>
      </c>
      <c r="L14" s="9">
        <f t="shared" si="1"/>
        <v>4.4444444444444446E-2</v>
      </c>
    </row>
    <row r="15" spans="2:22" x14ac:dyDescent="0.25">
      <c r="B15" s="4" t="s">
        <v>19</v>
      </c>
      <c r="C15" s="7"/>
      <c r="D15" s="7"/>
      <c r="E15" s="7">
        <v>1</v>
      </c>
      <c r="F15" s="7"/>
      <c r="G15" s="7"/>
      <c r="H15" s="7"/>
      <c r="I15" s="7"/>
      <c r="J15" s="7"/>
      <c r="K15" s="8">
        <f t="shared" si="0"/>
        <v>1</v>
      </c>
      <c r="L15" s="9">
        <f t="shared" si="1"/>
        <v>2.2222222222222223E-2</v>
      </c>
    </row>
    <row r="16" spans="2:22" x14ac:dyDescent="0.25">
      <c r="B16" s="4" t="s">
        <v>20</v>
      </c>
      <c r="C16" s="7"/>
      <c r="D16" s="7"/>
      <c r="E16" s="7"/>
      <c r="F16" s="7"/>
      <c r="G16" s="7"/>
      <c r="H16" s="7"/>
      <c r="I16" s="7"/>
      <c r="J16" s="7"/>
      <c r="K16" s="8">
        <f t="shared" si="0"/>
        <v>0</v>
      </c>
      <c r="L16" s="9">
        <f t="shared" si="1"/>
        <v>0</v>
      </c>
    </row>
    <row r="17" spans="2:12" x14ac:dyDescent="0.25">
      <c r="B17" s="4" t="s">
        <v>21</v>
      </c>
      <c r="C17" s="7"/>
      <c r="D17" s="7"/>
      <c r="E17" s="7"/>
      <c r="F17" s="7"/>
      <c r="G17" s="7"/>
      <c r="H17" s="7"/>
      <c r="I17" s="7"/>
      <c r="J17" s="7"/>
      <c r="K17" s="8">
        <f t="shared" si="0"/>
        <v>0</v>
      </c>
      <c r="L17" s="9">
        <f t="shared" si="1"/>
        <v>0</v>
      </c>
    </row>
    <row r="18" spans="2:12" x14ac:dyDescent="0.25">
      <c r="B18" s="4" t="s">
        <v>22</v>
      </c>
      <c r="C18" s="7"/>
      <c r="D18" s="7"/>
      <c r="E18" s="7">
        <v>1</v>
      </c>
      <c r="F18" s="7"/>
      <c r="G18" s="7"/>
      <c r="H18" s="7"/>
      <c r="I18" s="7"/>
      <c r="J18" s="7"/>
      <c r="K18" s="8">
        <f t="shared" si="0"/>
        <v>1</v>
      </c>
      <c r="L18" s="9">
        <f t="shared" si="1"/>
        <v>2.2222222222222223E-2</v>
      </c>
    </row>
    <row r="19" spans="2:12" x14ac:dyDescent="0.25">
      <c r="B19" s="4" t="s">
        <v>23</v>
      </c>
      <c r="C19" s="7"/>
      <c r="D19" s="7"/>
      <c r="E19" s="7"/>
      <c r="F19" s="7"/>
      <c r="G19" s="7"/>
      <c r="H19" s="7"/>
      <c r="I19" s="7"/>
      <c r="J19" s="7"/>
      <c r="K19" s="8">
        <f t="shared" si="0"/>
        <v>0</v>
      </c>
      <c r="L19" s="9">
        <f t="shared" si="1"/>
        <v>0</v>
      </c>
    </row>
    <row r="20" spans="2:12" x14ac:dyDescent="0.25">
      <c r="B20" s="4" t="s">
        <v>24</v>
      </c>
      <c r="C20" s="7"/>
      <c r="D20" s="7"/>
      <c r="E20" s="7">
        <v>6</v>
      </c>
      <c r="F20" s="7">
        <v>2</v>
      </c>
      <c r="G20" s="7"/>
      <c r="H20" s="7"/>
      <c r="I20" s="7"/>
      <c r="J20" s="7"/>
      <c r="K20" s="8">
        <f t="shared" si="0"/>
        <v>8</v>
      </c>
      <c r="L20" s="9">
        <f t="shared" si="1"/>
        <v>0.17777777777777778</v>
      </c>
    </row>
    <row r="21" spans="2:12" x14ac:dyDescent="0.25">
      <c r="B21" s="4" t="s">
        <v>25</v>
      </c>
      <c r="C21" s="7"/>
      <c r="D21" s="7"/>
      <c r="E21" s="7"/>
      <c r="F21" s="7"/>
      <c r="G21" s="7"/>
      <c r="H21" s="7"/>
      <c r="I21" s="7"/>
      <c r="J21" s="7"/>
      <c r="K21" s="8">
        <f t="shared" si="0"/>
        <v>0</v>
      </c>
      <c r="L21" s="9">
        <f t="shared" si="1"/>
        <v>0</v>
      </c>
    </row>
    <row r="22" spans="2:12" x14ac:dyDescent="0.25">
      <c r="B22" s="4" t="s">
        <v>26</v>
      </c>
      <c r="C22" s="7"/>
      <c r="D22" s="7"/>
      <c r="E22" s="7"/>
      <c r="F22" s="7"/>
      <c r="G22" s="7"/>
      <c r="H22" s="7"/>
      <c r="I22" s="7"/>
      <c r="J22" s="7"/>
      <c r="K22" s="8">
        <f t="shared" si="0"/>
        <v>0</v>
      </c>
      <c r="L22" s="9">
        <f t="shared" si="1"/>
        <v>0</v>
      </c>
    </row>
    <row r="23" spans="2:12" x14ac:dyDescent="0.25">
      <c r="B23" s="4" t="s">
        <v>27</v>
      </c>
      <c r="C23" s="7"/>
      <c r="D23" s="7"/>
      <c r="E23" s="7"/>
      <c r="F23" s="7"/>
      <c r="G23" s="7"/>
      <c r="H23" s="7"/>
      <c r="I23" s="7"/>
      <c r="J23" s="7"/>
      <c r="K23" s="8">
        <f t="shared" si="0"/>
        <v>0</v>
      </c>
      <c r="L23" s="9">
        <f t="shared" si="1"/>
        <v>0</v>
      </c>
    </row>
    <row r="24" spans="2:12" x14ac:dyDescent="0.25">
      <c r="B24" s="4" t="s">
        <v>28</v>
      </c>
      <c r="C24" s="7"/>
      <c r="D24" s="7"/>
      <c r="E24" s="7">
        <v>2</v>
      </c>
      <c r="F24" s="7"/>
      <c r="G24" s="7"/>
      <c r="H24" s="7"/>
      <c r="I24" s="7"/>
      <c r="J24" s="7"/>
      <c r="K24" s="8">
        <f t="shared" si="0"/>
        <v>2</v>
      </c>
      <c r="L24" s="9">
        <f t="shared" si="1"/>
        <v>4.4444444444444446E-2</v>
      </c>
    </row>
    <row r="25" spans="2:12" x14ac:dyDescent="0.25">
      <c r="B25" s="4" t="s">
        <v>29</v>
      </c>
      <c r="C25" s="7">
        <v>1</v>
      </c>
      <c r="D25" s="7"/>
      <c r="E25" s="7"/>
      <c r="F25" s="7"/>
      <c r="G25" s="7"/>
      <c r="H25" s="7"/>
      <c r="I25" s="7"/>
      <c r="J25" s="7"/>
      <c r="K25" s="8">
        <f t="shared" si="0"/>
        <v>1</v>
      </c>
      <c r="L25" s="9">
        <f t="shared" si="1"/>
        <v>2.2222222222222223E-2</v>
      </c>
    </row>
    <row r="26" spans="2:12" x14ac:dyDescent="0.25">
      <c r="B26" s="4" t="s">
        <v>30</v>
      </c>
      <c r="C26" s="7"/>
      <c r="D26" s="7"/>
      <c r="E26" s="7"/>
      <c r="F26" s="7"/>
      <c r="G26" s="7"/>
      <c r="H26" s="7"/>
      <c r="I26" s="7"/>
      <c r="J26" s="7"/>
      <c r="K26" s="8">
        <f t="shared" si="0"/>
        <v>0</v>
      </c>
      <c r="L26" s="9">
        <f t="shared" si="1"/>
        <v>0</v>
      </c>
    </row>
    <row r="27" spans="2:12" x14ac:dyDescent="0.25">
      <c r="B27" s="4" t="s">
        <v>31</v>
      </c>
      <c r="C27" s="7"/>
      <c r="D27" s="7"/>
      <c r="E27" s="7">
        <v>3</v>
      </c>
      <c r="F27" s="7">
        <v>1</v>
      </c>
      <c r="G27" s="7"/>
      <c r="H27" s="7"/>
      <c r="I27" s="7"/>
      <c r="J27" s="7"/>
      <c r="K27" s="8">
        <f t="shared" si="0"/>
        <v>4</v>
      </c>
      <c r="L27" s="9">
        <f t="shared" si="1"/>
        <v>8.8888888888888892E-2</v>
      </c>
    </row>
    <row r="28" spans="2:12" x14ac:dyDescent="0.25">
      <c r="B28" s="4" t="s">
        <v>32</v>
      </c>
      <c r="C28" s="7"/>
      <c r="D28" s="7"/>
      <c r="E28" s="7">
        <v>2</v>
      </c>
      <c r="F28" s="7"/>
      <c r="G28" s="7"/>
      <c r="H28" s="7"/>
      <c r="I28" s="7"/>
      <c r="J28" s="7"/>
      <c r="K28" s="8">
        <f t="shared" si="0"/>
        <v>2</v>
      </c>
      <c r="L28" s="9">
        <f t="shared" si="1"/>
        <v>4.4444444444444446E-2</v>
      </c>
    </row>
    <row r="29" spans="2:12" x14ac:dyDescent="0.25">
      <c r="B29" s="4" t="s">
        <v>33</v>
      </c>
      <c r="C29" s="7"/>
      <c r="D29" s="7"/>
      <c r="E29" s="7"/>
      <c r="F29" s="7"/>
      <c r="G29" s="7"/>
      <c r="H29" s="7"/>
      <c r="I29" s="7"/>
      <c r="J29" s="7"/>
      <c r="K29" s="8">
        <f t="shared" si="0"/>
        <v>0</v>
      </c>
      <c r="L29" s="9">
        <f t="shared" si="1"/>
        <v>0</v>
      </c>
    </row>
    <row r="30" spans="2:12" x14ac:dyDescent="0.25">
      <c r="B30" s="4" t="s">
        <v>34</v>
      </c>
      <c r="C30" s="7"/>
      <c r="D30" s="7"/>
      <c r="E30" s="7">
        <v>1</v>
      </c>
      <c r="F30" s="7"/>
      <c r="G30" s="7"/>
      <c r="H30" s="7"/>
      <c r="I30" s="7"/>
      <c r="J30" s="7"/>
      <c r="K30" s="8">
        <f t="shared" si="0"/>
        <v>1</v>
      </c>
      <c r="L30" s="9">
        <f t="shared" si="1"/>
        <v>2.2222222222222223E-2</v>
      </c>
    </row>
    <row r="31" spans="2:12" x14ac:dyDescent="0.25">
      <c r="B31" s="4" t="s">
        <v>35</v>
      </c>
      <c r="C31" s="7"/>
      <c r="D31" s="7"/>
      <c r="E31" s="7"/>
      <c r="F31" s="7"/>
      <c r="G31" s="7"/>
      <c r="H31" s="7"/>
      <c r="I31" s="7"/>
      <c r="J31" s="7"/>
      <c r="K31" s="8">
        <f t="shared" si="0"/>
        <v>0</v>
      </c>
      <c r="L31" s="9">
        <f t="shared" si="1"/>
        <v>0</v>
      </c>
    </row>
    <row r="32" spans="2:12" x14ac:dyDescent="0.25">
      <c r="B32" s="4" t="s">
        <v>36</v>
      </c>
      <c r="C32" s="7"/>
      <c r="D32" s="7"/>
      <c r="E32" s="7">
        <v>1</v>
      </c>
      <c r="F32" s="7"/>
      <c r="G32" s="7"/>
      <c r="H32" s="7"/>
      <c r="I32" s="7"/>
      <c r="J32" s="7"/>
      <c r="K32" s="8">
        <f t="shared" si="0"/>
        <v>1</v>
      </c>
      <c r="L32" s="9">
        <f t="shared" si="1"/>
        <v>2.2222222222222223E-2</v>
      </c>
    </row>
    <row r="33" spans="2:12" x14ac:dyDescent="0.25">
      <c r="B33" s="4" t="s">
        <v>37</v>
      </c>
      <c r="C33" s="7"/>
      <c r="D33" s="7"/>
      <c r="E33" s="7">
        <v>1</v>
      </c>
      <c r="F33" s="7"/>
      <c r="G33" s="7"/>
      <c r="H33" s="7"/>
      <c r="I33" s="7"/>
      <c r="J33" s="7"/>
      <c r="K33" s="8">
        <f t="shared" si="0"/>
        <v>1</v>
      </c>
      <c r="L33" s="9">
        <f t="shared" si="1"/>
        <v>2.2222222222222223E-2</v>
      </c>
    </row>
    <row r="34" spans="2:12" x14ac:dyDescent="0.25">
      <c r="B34" s="4" t="s">
        <v>38</v>
      </c>
      <c r="C34" s="7"/>
      <c r="D34" s="7"/>
      <c r="E34" s="7">
        <v>1</v>
      </c>
      <c r="F34" s="7"/>
      <c r="G34" s="7"/>
      <c r="H34" s="7"/>
      <c r="I34" s="7"/>
      <c r="J34" s="7"/>
      <c r="K34" s="8">
        <f t="shared" si="0"/>
        <v>1</v>
      </c>
      <c r="L34" s="9">
        <f t="shared" si="1"/>
        <v>2.2222222222222223E-2</v>
      </c>
    </row>
    <row r="35" spans="2:12" x14ac:dyDescent="0.25">
      <c r="B35" s="4" t="s">
        <v>39</v>
      </c>
      <c r="C35" s="7"/>
      <c r="D35" s="7"/>
      <c r="E35" s="7">
        <v>15</v>
      </c>
      <c r="F35" s="7"/>
      <c r="G35" s="7"/>
      <c r="H35" s="7"/>
      <c r="I35" s="7"/>
      <c r="J35" s="7"/>
      <c r="K35" s="8">
        <f t="shared" si="0"/>
        <v>15</v>
      </c>
      <c r="L35" s="9">
        <f t="shared" si="1"/>
        <v>0.33333333333333331</v>
      </c>
    </row>
    <row r="36" spans="2:12" x14ac:dyDescent="0.25">
      <c r="B36" s="4" t="s">
        <v>40</v>
      </c>
      <c r="C36" s="7"/>
      <c r="D36" s="7"/>
      <c r="E36" s="7"/>
      <c r="F36" s="7"/>
      <c r="G36" s="7"/>
      <c r="H36" s="7"/>
      <c r="I36" s="7"/>
      <c r="J36" s="7"/>
      <c r="K36" s="8">
        <f t="shared" si="0"/>
        <v>0</v>
      </c>
      <c r="L36" s="9">
        <f t="shared" si="1"/>
        <v>0</v>
      </c>
    </row>
    <row r="37" spans="2:12" x14ac:dyDescent="0.25">
      <c r="B37" s="4" t="s">
        <v>41</v>
      </c>
      <c r="C37" s="7"/>
      <c r="D37" s="7"/>
      <c r="E37" s="7">
        <v>1</v>
      </c>
      <c r="F37" s="7">
        <v>1</v>
      </c>
      <c r="G37" s="7"/>
      <c r="H37" s="7"/>
      <c r="I37" s="7"/>
      <c r="J37" s="7"/>
      <c r="K37" s="8">
        <f t="shared" si="0"/>
        <v>2</v>
      </c>
      <c r="L37" s="9">
        <f t="shared" si="1"/>
        <v>4.4444444444444446E-2</v>
      </c>
    </row>
    <row r="38" spans="2:12" ht="15.75" thickBot="1" x14ac:dyDescent="0.3">
      <c r="B38" s="10" t="s">
        <v>42</v>
      </c>
      <c r="C38" s="11">
        <f>SUM(C10:C37)</f>
        <v>1</v>
      </c>
      <c r="D38" s="11">
        <f>SUM(D10:D37)</f>
        <v>0</v>
      </c>
      <c r="E38" s="11">
        <f>SUM(E10:E37)</f>
        <v>40</v>
      </c>
      <c r="F38" s="11">
        <f t="shared" ref="F38:J38" si="2">SUM(F10:F37)</f>
        <v>4</v>
      </c>
      <c r="G38" s="11">
        <f t="shared" si="2"/>
        <v>0</v>
      </c>
      <c r="H38" s="11">
        <f t="shared" si="2"/>
        <v>0</v>
      </c>
      <c r="I38" s="11">
        <f t="shared" si="2"/>
        <v>0</v>
      </c>
      <c r="J38" s="11">
        <f t="shared" si="2"/>
        <v>0</v>
      </c>
      <c r="K38" s="11">
        <f>SUM(K10:K37)</f>
        <v>45</v>
      </c>
      <c r="L38" s="17">
        <f t="shared" si="1"/>
        <v>1</v>
      </c>
    </row>
    <row r="39" spans="2:12" ht="16.5" thickTop="1" thickBot="1" x14ac:dyDescent="0.3"/>
    <row r="40" spans="2:12" ht="15.75" thickTop="1" x14ac:dyDescent="0.25">
      <c r="B40" s="21" t="s">
        <v>82</v>
      </c>
      <c r="C40" s="22"/>
      <c r="D40" s="22"/>
      <c r="E40" s="22"/>
      <c r="F40" s="22"/>
      <c r="G40" s="22"/>
      <c r="H40" s="22"/>
      <c r="I40" s="22"/>
      <c r="J40" s="22"/>
      <c r="K40" s="22"/>
      <c r="L40" s="23"/>
    </row>
    <row r="41" spans="2:12" x14ac:dyDescent="0.25">
      <c r="B41" s="4" t="s">
        <v>3</v>
      </c>
      <c r="C41" s="5" t="s">
        <v>4</v>
      </c>
      <c r="D41" s="5" t="s">
        <v>5</v>
      </c>
      <c r="E41" s="5" t="s">
        <v>6</v>
      </c>
      <c r="F41" s="5" t="s">
        <v>7</v>
      </c>
      <c r="G41" s="5" t="s">
        <v>8</v>
      </c>
      <c r="H41" s="5" t="s">
        <v>9</v>
      </c>
      <c r="I41" s="5" t="s">
        <v>10</v>
      </c>
      <c r="J41" s="5" t="s">
        <v>11</v>
      </c>
      <c r="K41" s="5" t="s">
        <v>12</v>
      </c>
      <c r="L41" s="6" t="s">
        <v>13</v>
      </c>
    </row>
    <row r="42" spans="2:12" x14ac:dyDescent="0.25">
      <c r="B42" s="4" t="s">
        <v>14</v>
      </c>
      <c r="C42" s="7"/>
      <c r="D42" s="7"/>
      <c r="E42" s="7"/>
      <c r="F42" s="7"/>
      <c r="G42" s="7"/>
      <c r="H42" s="7"/>
      <c r="I42" s="7"/>
      <c r="J42" s="7"/>
      <c r="K42" s="8">
        <f t="shared" ref="K42:K69" si="3">SUM(C42:J42)</f>
        <v>0</v>
      </c>
      <c r="L42" s="9" t="e">
        <f>K42/$K$70</f>
        <v>#DIV/0!</v>
      </c>
    </row>
    <row r="43" spans="2:12" x14ac:dyDescent="0.25">
      <c r="B43" s="4" t="s">
        <v>15</v>
      </c>
      <c r="C43" s="7"/>
      <c r="D43" s="7"/>
      <c r="E43" s="7"/>
      <c r="F43" s="7"/>
      <c r="G43" s="7"/>
      <c r="H43" s="7"/>
      <c r="I43" s="7"/>
      <c r="J43" s="7"/>
      <c r="K43" s="8">
        <f t="shared" si="3"/>
        <v>0</v>
      </c>
      <c r="L43" s="9" t="e">
        <f t="shared" ref="L43:L70" si="4">K43/$K$70</f>
        <v>#DIV/0!</v>
      </c>
    </row>
    <row r="44" spans="2:12" x14ac:dyDescent="0.25">
      <c r="B44" s="4" t="s">
        <v>16</v>
      </c>
      <c r="C44" s="7"/>
      <c r="D44" s="7"/>
      <c r="E44" s="7"/>
      <c r="F44" s="7"/>
      <c r="G44" s="7"/>
      <c r="H44" s="7"/>
      <c r="I44" s="7"/>
      <c r="J44" s="7"/>
      <c r="K44" s="8">
        <f t="shared" si="3"/>
        <v>0</v>
      </c>
      <c r="L44" s="9" t="e">
        <f t="shared" si="4"/>
        <v>#DIV/0!</v>
      </c>
    </row>
    <row r="45" spans="2:12" x14ac:dyDescent="0.25">
      <c r="B45" s="4" t="s">
        <v>17</v>
      </c>
      <c r="C45" s="7"/>
      <c r="D45" s="7"/>
      <c r="E45" s="7"/>
      <c r="F45" s="7"/>
      <c r="G45" s="7"/>
      <c r="H45" s="7"/>
      <c r="I45" s="7"/>
      <c r="J45" s="7"/>
      <c r="K45" s="8">
        <f t="shared" si="3"/>
        <v>0</v>
      </c>
      <c r="L45" s="9" t="e">
        <f t="shared" si="4"/>
        <v>#DIV/0!</v>
      </c>
    </row>
    <row r="46" spans="2:12" x14ac:dyDescent="0.25">
      <c r="B46" s="4" t="s">
        <v>18</v>
      </c>
      <c r="C46" s="7"/>
      <c r="D46" s="7"/>
      <c r="E46" s="7"/>
      <c r="F46" s="7"/>
      <c r="G46" s="7"/>
      <c r="H46" s="7"/>
      <c r="I46" s="7"/>
      <c r="J46" s="7"/>
      <c r="K46" s="8">
        <f t="shared" si="3"/>
        <v>0</v>
      </c>
      <c r="L46" s="9" t="e">
        <f t="shared" si="4"/>
        <v>#DIV/0!</v>
      </c>
    </row>
    <row r="47" spans="2:12" x14ac:dyDescent="0.25">
      <c r="B47" s="4" t="s">
        <v>19</v>
      </c>
      <c r="C47" s="7"/>
      <c r="D47" s="7"/>
      <c r="E47" s="7"/>
      <c r="F47" s="7"/>
      <c r="G47" s="7"/>
      <c r="H47" s="7"/>
      <c r="I47" s="7"/>
      <c r="J47" s="7"/>
      <c r="K47" s="8">
        <f t="shared" si="3"/>
        <v>0</v>
      </c>
      <c r="L47" s="9" t="e">
        <f t="shared" si="4"/>
        <v>#DIV/0!</v>
      </c>
    </row>
    <row r="48" spans="2:12" x14ac:dyDescent="0.25">
      <c r="B48" s="4" t="s">
        <v>20</v>
      </c>
      <c r="C48" s="7"/>
      <c r="D48" s="7"/>
      <c r="E48" s="7"/>
      <c r="F48" s="7"/>
      <c r="G48" s="7"/>
      <c r="H48" s="7"/>
      <c r="I48" s="7"/>
      <c r="J48" s="7"/>
      <c r="K48" s="8">
        <f t="shared" si="3"/>
        <v>0</v>
      </c>
      <c r="L48" s="9" t="e">
        <f t="shared" si="4"/>
        <v>#DIV/0!</v>
      </c>
    </row>
    <row r="49" spans="2:12" x14ac:dyDescent="0.25">
      <c r="B49" s="4" t="s">
        <v>21</v>
      </c>
      <c r="C49" s="7"/>
      <c r="D49" s="7"/>
      <c r="E49" s="7"/>
      <c r="F49" s="7"/>
      <c r="G49" s="7"/>
      <c r="H49" s="7"/>
      <c r="I49" s="7"/>
      <c r="J49" s="7"/>
      <c r="K49" s="8">
        <f t="shared" si="3"/>
        <v>0</v>
      </c>
      <c r="L49" s="9" t="e">
        <f t="shared" si="4"/>
        <v>#DIV/0!</v>
      </c>
    </row>
    <row r="50" spans="2:12" x14ac:dyDescent="0.25">
      <c r="B50" s="4" t="s">
        <v>22</v>
      </c>
      <c r="C50" s="7"/>
      <c r="D50" s="7"/>
      <c r="E50" s="7"/>
      <c r="F50" s="7"/>
      <c r="G50" s="7"/>
      <c r="H50" s="7"/>
      <c r="I50" s="7"/>
      <c r="J50" s="7"/>
      <c r="K50" s="8">
        <f t="shared" si="3"/>
        <v>0</v>
      </c>
      <c r="L50" s="9" t="e">
        <f t="shared" si="4"/>
        <v>#DIV/0!</v>
      </c>
    </row>
    <row r="51" spans="2:12" x14ac:dyDescent="0.25">
      <c r="B51" s="4" t="s">
        <v>23</v>
      </c>
      <c r="C51" s="7"/>
      <c r="D51" s="7"/>
      <c r="E51" s="7"/>
      <c r="F51" s="7"/>
      <c r="G51" s="7"/>
      <c r="H51" s="7"/>
      <c r="I51" s="7"/>
      <c r="J51" s="7"/>
      <c r="K51" s="8">
        <f t="shared" si="3"/>
        <v>0</v>
      </c>
      <c r="L51" s="9" t="e">
        <f t="shared" si="4"/>
        <v>#DIV/0!</v>
      </c>
    </row>
    <row r="52" spans="2:12" x14ac:dyDescent="0.25">
      <c r="B52" s="4" t="s">
        <v>24</v>
      </c>
      <c r="C52" s="7"/>
      <c r="D52" s="7"/>
      <c r="E52" s="7"/>
      <c r="F52" s="7"/>
      <c r="G52" s="7"/>
      <c r="H52" s="7"/>
      <c r="I52" s="7"/>
      <c r="J52" s="7"/>
      <c r="K52" s="8">
        <f t="shared" si="3"/>
        <v>0</v>
      </c>
      <c r="L52" s="9" t="e">
        <f t="shared" si="4"/>
        <v>#DIV/0!</v>
      </c>
    </row>
    <row r="53" spans="2:12" x14ac:dyDescent="0.25">
      <c r="B53" s="4" t="s">
        <v>25</v>
      </c>
      <c r="C53" s="7"/>
      <c r="D53" s="7"/>
      <c r="E53" s="7"/>
      <c r="F53" s="7"/>
      <c r="G53" s="7"/>
      <c r="H53" s="7"/>
      <c r="I53" s="7"/>
      <c r="J53" s="7"/>
      <c r="K53" s="8">
        <f t="shared" si="3"/>
        <v>0</v>
      </c>
      <c r="L53" s="9" t="e">
        <f t="shared" si="4"/>
        <v>#DIV/0!</v>
      </c>
    </row>
    <row r="54" spans="2:12" x14ac:dyDescent="0.25">
      <c r="B54" s="4" t="s">
        <v>26</v>
      </c>
      <c r="C54" s="7"/>
      <c r="D54" s="7"/>
      <c r="E54" s="7"/>
      <c r="F54" s="7"/>
      <c r="G54" s="7"/>
      <c r="H54" s="7"/>
      <c r="I54" s="7"/>
      <c r="J54" s="7"/>
      <c r="K54" s="8">
        <f t="shared" si="3"/>
        <v>0</v>
      </c>
      <c r="L54" s="9" t="e">
        <f t="shared" si="4"/>
        <v>#DIV/0!</v>
      </c>
    </row>
    <row r="55" spans="2:12" x14ac:dyDescent="0.25">
      <c r="B55" s="4" t="s">
        <v>27</v>
      </c>
      <c r="C55" s="7"/>
      <c r="D55" s="7"/>
      <c r="E55" s="7"/>
      <c r="F55" s="7"/>
      <c r="G55" s="7"/>
      <c r="H55" s="7"/>
      <c r="I55" s="7"/>
      <c r="J55" s="7"/>
      <c r="K55" s="8">
        <f t="shared" si="3"/>
        <v>0</v>
      </c>
      <c r="L55" s="9" t="e">
        <f t="shared" si="4"/>
        <v>#DIV/0!</v>
      </c>
    </row>
    <row r="56" spans="2:12" x14ac:dyDescent="0.25">
      <c r="B56" s="4" t="s">
        <v>28</v>
      </c>
      <c r="C56" s="7"/>
      <c r="D56" s="7"/>
      <c r="E56" s="7"/>
      <c r="F56" s="7"/>
      <c r="G56" s="7"/>
      <c r="H56" s="7"/>
      <c r="I56" s="7"/>
      <c r="J56" s="7"/>
      <c r="K56" s="8">
        <f t="shared" si="3"/>
        <v>0</v>
      </c>
      <c r="L56" s="9" t="e">
        <f t="shared" si="4"/>
        <v>#DIV/0!</v>
      </c>
    </row>
    <row r="57" spans="2:12" x14ac:dyDescent="0.25">
      <c r="B57" s="4" t="s">
        <v>29</v>
      </c>
      <c r="C57" s="7"/>
      <c r="D57" s="7"/>
      <c r="E57" s="7"/>
      <c r="F57" s="7"/>
      <c r="G57" s="7"/>
      <c r="H57" s="7"/>
      <c r="I57" s="7"/>
      <c r="J57" s="7"/>
      <c r="K57" s="8">
        <f t="shared" si="3"/>
        <v>0</v>
      </c>
      <c r="L57" s="9" t="e">
        <f t="shared" si="4"/>
        <v>#DIV/0!</v>
      </c>
    </row>
    <row r="58" spans="2:12" x14ac:dyDescent="0.25">
      <c r="B58" s="4" t="s">
        <v>30</v>
      </c>
      <c r="C58" s="7"/>
      <c r="D58" s="7"/>
      <c r="E58" s="7"/>
      <c r="F58" s="7"/>
      <c r="G58" s="7"/>
      <c r="H58" s="7"/>
      <c r="I58" s="7"/>
      <c r="J58" s="7"/>
      <c r="K58" s="8">
        <f t="shared" si="3"/>
        <v>0</v>
      </c>
      <c r="L58" s="9" t="e">
        <f t="shared" si="4"/>
        <v>#DIV/0!</v>
      </c>
    </row>
    <row r="59" spans="2:12" x14ac:dyDescent="0.25">
      <c r="B59" s="4" t="s">
        <v>31</v>
      </c>
      <c r="C59" s="7"/>
      <c r="D59" s="7"/>
      <c r="E59" s="7"/>
      <c r="F59" s="7"/>
      <c r="G59" s="7"/>
      <c r="H59" s="7"/>
      <c r="I59" s="7"/>
      <c r="J59" s="7"/>
      <c r="K59" s="8">
        <f t="shared" si="3"/>
        <v>0</v>
      </c>
      <c r="L59" s="9" t="e">
        <f t="shared" si="4"/>
        <v>#DIV/0!</v>
      </c>
    </row>
    <row r="60" spans="2:12" x14ac:dyDescent="0.25">
      <c r="B60" s="4" t="s">
        <v>32</v>
      </c>
      <c r="C60" s="7"/>
      <c r="D60" s="7"/>
      <c r="E60" s="7"/>
      <c r="F60" s="7"/>
      <c r="G60" s="7"/>
      <c r="H60" s="7"/>
      <c r="I60" s="7"/>
      <c r="J60" s="7"/>
      <c r="K60" s="8">
        <f t="shared" si="3"/>
        <v>0</v>
      </c>
      <c r="L60" s="9" t="e">
        <f t="shared" si="4"/>
        <v>#DIV/0!</v>
      </c>
    </row>
    <row r="61" spans="2:12" x14ac:dyDescent="0.25">
      <c r="B61" s="4" t="s">
        <v>33</v>
      </c>
      <c r="C61" s="7"/>
      <c r="D61" s="7"/>
      <c r="E61" s="7"/>
      <c r="F61" s="7"/>
      <c r="G61" s="7"/>
      <c r="H61" s="7"/>
      <c r="I61" s="7"/>
      <c r="J61" s="7"/>
      <c r="K61" s="8">
        <f t="shared" si="3"/>
        <v>0</v>
      </c>
      <c r="L61" s="9" t="e">
        <f t="shared" si="4"/>
        <v>#DIV/0!</v>
      </c>
    </row>
    <row r="62" spans="2:12" x14ac:dyDescent="0.25">
      <c r="B62" s="4" t="s">
        <v>34</v>
      </c>
      <c r="C62" s="7"/>
      <c r="D62" s="7"/>
      <c r="E62" s="7"/>
      <c r="F62" s="7"/>
      <c r="G62" s="7"/>
      <c r="H62" s="7"/>
      <c r="I62" s="7"/>
      <c r="J62" s="7"/>
      <c r="K62" s="8">
        <f t="shared" si="3"/>
        <v>0</v>
      </c>
      <c r="L62" s="9" t="e">
        <f t="shared" si="4"/>
        <v>#DIV/0!</v>
      </c>
    </row>
    <row r="63" spans="2:12" x14ac:dyDescent="0.25">
      <c r="B63" s="4" t="s">
        <v>35</v>
      </c>
      <c r="C63" s="7"/>
      <c r="D63" s="7"/>
      <c r="E63" s="7"/>
      <c r="F63" s="7"/>
      <c r="G63" s="7"/>
      <c r="H63" s="7"/>
      <c r="I63" s="7"/>
      <c r="J63" s="7"/>
      <c r="K63" s="8">
        <f t="shared" si="3"/>
        <v>0</v>
      </c>
      <c r="L63" s="9" t="e">
        <f t="shared" si="4"/>
        <v>#DIV/0!</v>
      </c>
    </row>
    <row r="64" spans="2:12" x14ac:dyDescent="0.25">
      <c r="B64" s="4" t="s">
        <v>36</v>
      </c>
      <c r="C64" s="7"/>
      <c r="D64" s="7"/>
      <c r="E64" s="7"/>
      <c r="F64" s="7"/>
      <c r="G64" s="7"/>
      <c r="H64" s="7"/>
      <c r="I64" s="7"/>
      <c r="J64" s="7"/>
      <c r="K64" s="8">
        <f t="shared" si="3"/>
        <v>0</v>
      </c>
      <c r="L64" s="9" t="e">
        <f t="shared" si="4"/>
        <v>#DIV/0!</v>
      </c>
    </row>
    <row r="65" spans="2:12" x14ac:dyDescent="0.25">
      <c r="B65" s="4" t="s">
        <v>37</v>
      </c>
      <c r="C65" s="7"/>
      <c r="D65" s="7"/>
      <c r="E65" s="7"/>
      <c r="F65" s="7"/>
      <c r="G65" s="7"/>
      <c r="H65" s="7"/>
      <c r="I65" s="7"/>
      <c r="J65" s="7"/>
      <c r="K65" s="8">
        <f t="shared" si="3"/>
        <v>0</v>
      </c>
      <c r="L65" s="9" t="e">
        <f t="shared" si="4"/>
        <v>#DIV/0!</v>
      </c>
    </row>
    <row r="66" spans="2:12" x14ac:dyDescent="0.25">
      <c r="B66" s="4" t="s">
        <v>38</v>
      </c>
      <c r="C66" s="7"/>
      <c r="D66" s="7"/>
      <c r="E66" s="7"/>
      <c r="F66" s="7"/>
      <c r="G66" s="7"/>
      <c r="H66" s="7"/>
      <c r="I66" s="7"/>
      <c r="J66" s="7"/>
      <c r="K66" s="8">
        <f t="shared" si="3"/>
        <v>0</v>
      </c>
      <c r="L66" s="9" t="e">
        <f t="shared" si="4"/>
        <v>#DIV/0!</v>
      </c>
    </row>
    <row r="67" spans="2:12" x14ac:dyDescent="0.25">
      <c r="B67" s="4" t="s">
        <v>39</v>
      </c>
      <c r="C67" s="7"/>
      <c r="D67" s="7"/>
      <c r="E67" s="7"/>
      <c r="F67" s="7"/>
      <c r="G67" s="7"/>
      <c r="H67" s="7"/>
      <c r="I67" s="7"/>
      <c r="J67" s="7"/>
      <c r="K67" s="8">
        <f t="shared" si="3"/>
        <v>0</v>
      </c>
      <c r="L67" s="9" t="e">
        <f t="shared" si="4"/>
        <v>#DIV/0!</v>
      </c>
    </row>
    <row r="68" spans="2:12" x14ac:dyDescent="0.25">
      <c r="B68" s="4" t="s">
        <v>40</v>
      </c>
      <c r="C68" s="7"/>
      <c r="D68" s="7"/>
      <c r="E68" s="7"/>
      <c r="F68" s="7"/>
      <c r="G68" s="7"/>
      <c r="H68" s="7"/>
      <c r="I68" s="7"/>
      <c r="J68" s="7"/>
      <c r="K68" s="8">
        <f t="shared" si="3"/>
        <v>0</v>
      </c>
      <c r="L68" s="9" t="e">
        <f t="shared" si="4"/>
        <v>#DIV/0!</v>
      </c>
    </row>
    <row r="69" spans="2:12" x14ac:dyDescent="0.25">
      <c r="B69" s="4" t="s">
        <v>41</v>
      </c>
      <c r="C69" s="7"/>
      <c r="D69" s="7"/>
      <c r="E69" s="7"/>
      <c r="F69" s="7"/>
      <c r="G69" s="7"/>
      <c r="H69" s="7"/>
      <c r="I69" s="7"/>
      <c r="J69" s="7"/>
      <c r="K69" s="8">
        <f t="shared" si="3"/>
        <v>0</v>
      </c>
      <c r="L69" s="9" t="e">
        <f t="shared" si="4"/>
        <v>#DIV/0!</v>
      </c>
    </row>
    <row r="70" spans="2:12" ht="15.75" thickBot="1" x14ac:dyDescent="0.3">
      <c r="B70" s="10" t="s">
        <v>42</v>
      </c>
      <c r="C70" s="11">
        <f>SUM(C42:C69)</f>
        <v>0</v>
      </c>
      <c r="D70" s="11">
        <f>SUM(D42:D69)</f>
        <v>0</v>
      </c>
      <c r="E70" s="11">
        <f>SUM(E42:E69)</f>
        <v>0</v>
      </c>
      <c r="F70" s="11">
        <f t="shared" ref="F70:J70" si="5">SUM(F42:F69)</f>
        <v>0</v>
      </c>
      <c r="G70" s="11">
        <f t="shared" si="5"/>
        <v>0</v>
      </c>
      <c r="H70" s="11">
        <f t="shared" si="5"/>
        <v>0</v>
      </c>
      <c r="I70" s="11">
        <f t="shared" si="5"/>
        <v>0</v>
      </c>
      <c r="J70" s="11">
        <f t="shared" si="5"/>
        <v>0</v>
      </c>
      <c r="K70" s="11">
        <f>SUM(K42:K69)</f>
        <v>0</v>
      </c>
      <c r="L70" s="17" t="e">
        <f t="shared" si="4"/>
        <v>#DIV/0!</v>
      </c>
    </row>
    <row r="71" spans="2:12" ht="16.5" thickTop="1" thickBot="1" x14ac:dyDescent="0.3"/>
    <row r="72" spans="2:12" ht="15.75" thickTop="1" x14ac:dyDescent="0.25">
      <c r="B72" s="21" t="s">
        <v>83</v>
      </c>
      <c r="C72" s="22"/>
      <c r="D72" s="22"/>
      <c r="E72" s="22"/>
      <c r="F72" s="22"/>
      <c r="G72" s="22"/>
      <c r="H72" s="22"/>
      <c r="I72" s="22"/>
      <c r="J72" s="22"/>
      <c r="K72" s="22"/>
      <c r="L72" s="23"/>
    </row>
    <row r="73" spans="2:12" x14ac:dyDescent="0.25">
      <c r="B73" s="4" t="s">
        <v>3</v>
      </c>
      <c r="C73" s="5" t="s">
        <v>4</v>
      </c>
      <c r="D73" s="5" t="s">
        <v>5</v>
      </c>
      <c r="E73" s="5" t="s">
        <v>6</v>
      </c>
      <c r="F73" s="5" t="s">
        <v>7</v>
      </c>
      <c r="G73" s="5" t="s">
        <v>8</v>
      </c>
      <c r="H73" s="5" t="s">
        <v>9</v>
      </c>
      <c r="I73" s="5" t="s">
        <v>10</v>
      </c>
      <c r="J73" s="5" t="s">
        <v>11</v>
      </c>
      <c r="K73" s="5" t="s">
        <v>12</v>
      </c>
      <c r="L73" s="6" t="s">
        <v>13</v>
      </c>
    </row>
    <row r="74" spans="2:12" x14ac:dyDescent="0.25">
      <c r="B74" s="4" t="s">
        <v>14</v>
      </c>
      <c r="C74" s="7"/>
      <c r="D74" s="7"/>
      <c r="E74" s="7"/>
      <c r="F74" s="7"/>
      <c r="G74" s="7"/>
      <c r="H74" s="7"/>
      <c r="I74" s="7"/>
      <c r="J74" s="7"/>
      <c r="K74" s="8">
        <f t="shared" ref="K74:K101" si="6">SUM(C74:J74)</f>
        <v>0</v>
      </c>
      <c r="L74" s="9" t="e">
        <f>K74/$K$102</f>
        <v>#DIV/0!</v>
      </c>
    </row>
    <row r="75" spans="2:12" x14ac:dyDescent="0.25">
      <c r="B75" s="4" t="s">
        <v>15</v>
      </c>
      <c r="C75" s="7"/>
      <c r="D75" s="7"/>
      <c r="E75" s="7"/>
      <c r="F75" s="7"/>
      <c r="G75" s="7"/>
      <c r="H75" s="7"/>
      <c r="I75" s="7"/>
      <c r="J75" s="7"/>
      <c r="K75" s="8">
        <f t="shared" si="6"/>
        <v>0</v>
      </c>
      <c r="L75" s="9" t="e">
        <f t="shared" ref="L75:L102" si="7">K75/$K$102</f>
        <v>#DIV/0!</v>
      </c>
    </row>
    <row r="76" spans="2:12" x14ac:dyDescent="0.25">
      <c r="B76" s="4" t="s">
        <v>16</v>
      </c>
      <c r="C76" s="7"/>
      <c r="D76" s="7"/>
      <c r="E76" s="7"/>
      <c r="F76" s="7"/>
      <c r="G76" s="7"/>
      <c r="H76" s="7"/>
      <c r="I76" s="7"/>
      <c r="J76" s="7"/>
      <c r="K76" s="8">
        <f t="shared" si="6"/>
        <v>0</v>
      </c>
      <c r="L76" s="9" t="e">
        <f t="shared" si="7"/>
        <v>#DIV/0!</v>
      </c>
    </row>
    <row r="77" spans="2:12" x14ac:dyDescent="0.25">
      <c r="B77" s="4" t="s">
        <v>17</v>
      </c>
      <c r="C77" s="7"/>
      <c r="D77" s="7"/>
      <c r="E77" s="7"/>
      <c r="F77" s="7"/>
      <c r="G77" s="7"/>
      <c r="H77" s="7"/>
      <c r="I77" s="7"/>
      <c r="J77" s="7"/>
      <c r="K77" s="8">
        <f t="shared" si="6"/>
        <v>0</v>
      </c>
      <c r="L77" s="9" t="e">
        <f t="shared" si="7"/>
        <v>#DIV/0!</v>
      </c>
    </row>
    <row r="78" spans="2:12" x14ac:dyDescent="0.25">
      <c r="B78" s="4" t="s">
        <v>18</v>
      </c>
      <c r="C78" s="7"/>
      <c r="D78" s="7"/>
      <c r="E78" s="7"/>
      <c r="F78" s="7"/>
      <c r="G78" s="7"/>
      <c r="H78" s="7"/>
      <c r="I78" s="7"/>
      <c r="J78" s="7"/>
      <c r="K78" s="8">
        <f t="shared" si="6"/>
        <v>0</v>
      </c>
      <c r="L78" s="9" t="e">
        <f t="shared" si="7"/>
        <v>#DIV/0!</v>
      </c>
    </row>
    <row r="79" spans="2:12" x14ac:dyDescent="0.25">
      <c r="B79" s="4" t="s">
        <v>19</v>
      </c>
      <c r="C79" s="7"/>
      <c r="D79" s="7"/>
      <c r="E79" s="7"/>
      <c r="F79" s="7"/>
      <c r="G79" s="7"/>
      <c r="H79" s="7"/>
      <c r="I79" s="7"/>
      <c r="J79" s="7"/>
      <c r="K79" s="8">
        <f t="shared" si="6"/>
        <v>0</v>
      </c>
      <c r="L79" s="9" t="e">
        <f t="shared" si="7"/>
        <v>#DIV/0!</v>
      </c>
    </row>
    <row r="80" spans="2:12" x14ac:dyDescent="0.25">
      <c r="B80" s="4" t="s">
        <v>20</v>
      </c>
      <c r="C80" s="7"/>
      <c r="D80" s="7"/>
      <c r="E80" s="7"/>
      <c r="F80" s="7"/>
      <c r="G80" s="7"/>
      <c r="H80" s="7"/>
      <c r="I80" s="7"/>
      <c r="J80" s="7"/>
      <c r="K80" s="8">
        <f t="shared" si="6"/>
        <v>0</v>
      </c>
      <c r="L80" s="9" t="e">
        <f t="shared" si="7"/>
        <v>#DIV/0!</v>
      </c>
    </row>
    <row r="81" spans="2:12" x14ac:dyDescent="0.25">
      <c r="B81" s="4" t="s">
        <v>21</v>
      </c>
      <c r="C81" s="7"/>
      <c r="D81" s="7"/>
      <c r="E81" s="7"/>
      <c r="F81" s="7"/>
      <c r="G81" s="7"/>
      <c r="H81" s="7"/>
      <c r="I81" s="7"/>
      <c r="J81" s="7"/>
      <c r="K81" s="8">
        <f t="shared" si="6"/>
        <v>0</v>
      </c>
      <c r="L81" s="9" t="e">
        <f t="shared" si="7"/>
        <v>#DIV/0!</v>
      </c>
    </row>
    <row r="82" spans="2:12" x14ac:dyDescent="0.25">
      <c r="B82" s="4" t="s">
        <v>22</v>
      </c>
      <c r="C82" s="7"/>
      <c r="D82" s="7"/>
      <c r="E82" s="7"/>
      <c r="F82" s="7"/>
      <c r="G82" s="7"/>
      <c r="H82" s="7"/>
      <c r="I82" s="7"/>
      <c r="J82" s="7"/>
      <c r="K82" s="8">
        <f t="shared" si="6"/>
        <v>0</v>
      </c>
      <c r="L82" s="9" t="e">
        <f t="shared" si="7"/>
        <v>#DIV/0!</v>
      </c>
    </row>
    <row r="83" spans="2:12" x14ac:dyDescent="0.25">
      <c r="B83" s="4" t="s">
        <v>23</v>
      </c>
      <c r="C83" s="7"/>
      <c r="D83" s="7"/>
      <c r="E83" s="7"/>
      <c r="F83" s="7"/>
      <c r="G83" s="7"/>
      <c r="H83" s="7"/>
      <c r="I83" s="7"/>
      <c r="J83" s="7"/>
      <c r="K83" s="8">
        <f t="shared" si="6"/>
        <v>0</v>
      </c>
      <c r="L83" s="9" t="e">
        <f t="shared" si="7"/>
        <v>#DIV/0!</v>
      </c>
    </row>
    <row r="84" spans="2:12" x14ac:dyDescent="0.25">
      <c r="B84" s="4" t="s">
        <v>24</v>
      </c>
      <c r="C84" s="7"/>
      <c r="D84" s="7"/>
      <c r="E84" s="7"/>
      <c r="F84" s="7"/>
      <c r="G84" s="7"/>
      <c r="H84" s="7"/>
      <c r="I84" s="7"/>
      <c r="J84" s="7"/>
      <c r="K84" s="8">
        <f t="shared" si="6"/>
        <v>0</v>
      </c>
      <c r="L84" s="9" t="e">
        <f t="shared" si="7"/>
        <v>#DIV/0!</v>
      </c>
    </row>
    <row r="85" spans="2:12" x14ac:dyDescent="0.25">
      <c r="B85" s="4" t="s">
        <v>25</v>
      </c>
      <c r="C85" s="7"/>
      <c r="D85" s="7"/>
      <c r="E85" s="7"/>
      <c r="F85" s="7"/>
      <c r="G85" s="7"/>
      <c r="H85" s="7"/>
      <c r="I85" s="7"/>
      <c r="J85" s="7"/>
      <c r="K85" s="8">
        <f t="shared" si="6"/>
        <v>0</v>
      </c>
      <c r="L85" s="9" t="e">
        <f t="shared" si="7"/>
        <v>#DIV/0!</v>
      </c>
    </row>
    <row r="86" spans="2:12" x14ac:dyDescent="0.25">
      <c r="B86" s="4" t="s">
        <v>26</v>
      </c>
      <c r="C86" s="7"/>
      <c r="D86" s="7"/>
      <c r="E86" s="7"/>
      <c r="F86" s="7"/>
      <c r="G86" s="7"/>
      <c r="H86" s="7"/>
      <c r="I86" s="7"/>
      <c r="J86" s="7"/>
      <c r="K86" s="8">
        <f t="shared" si="6"/>
        <v>0</v>
      </c>
      <c r="L86" s="9" t="e">
        <f t="shared" si="7"/>
        <v>#DIV/0!</v>
      </c>
    </row>
    <row r="87" spans="2:12" x14ac:dyDescent="0.25">
      <c r="B87" s="4" t="s">
        <v>27</v>
      </c>
      <c r="C87" s="7"/>
      <c r="D87" s="7"/>
      <c r="E87" s="7"/>
      <c r="F87" s="7"/>
      <c r="G87" s="7"/>
      <c r="H87" s="7"/>
      <c r="I87" s="7"/>
      <c r="J87" s="7"/>
      <c r="K87" s="8">
        <f t="shared" si="6"/>
        <v>0</v>
      </c>
      <c r="L87" s="9" t="e">
        <f t="shared" si="7"/>
        <v>#DIV/0!</v>
      </c>
    </row>
    <row r="88" spans="2:12" x14ac:dyDescent="0.25">
      <c r="B88" s="4" t="s">
        <v>28</v>
      </c>
      <c r="C88" s="7"/>
      <c r="D88" s="7"/>
      <c r="E88" s="7"/>
      <c r="F88" s="7"/>
      <c r="G88" s="7"/>
      <c r="H88" s="7"/>
      <c r="I88" s="7"/>
      <c r="J88" s="7"/>
      <c r="K88" s="8">
        <f t="shared" si="6"/>
        <v>0</v>
      </c>
      <c r="L88" s="9" t="e">
        <f t="shared" si="7"/>
        <v>#DIV/0!</v>
      </c>
    </row>
    <row r="89" spans="2:12" x14ac:dyDescent="0.25">
      <c r="B89" s="4" t="s">
        <v>29</v>
      </c>
      <c r="C89" s="7"/>
      <c r="D89" s="7"/>
      <c r="E89" s="7"/>
      <c r="F89" s="7"/>
      <c r="G89" s="7"/>
      <c r="H89" s="7"/>
      <c r="I89" s="7"/>
      <c r="J89" s="7"/>
      <c r="K89" s="8">
        <f t="shared" si="6"/>
        <v>0</v>
      </c>
      <c r="L89" s="9" t="e">
        <f t="shared" si="7"/>
        <v>#DIV/0!</v>
      </c>
    </row>
    <row r="90" spans="2:12" x14ac:dyDescent="0.25">
      <c r="B90" s="4" t="s">
        <v>30</v>
      </c>
      <c r="C90" s="7"/>
      <c r="D90" s="7"/>
      <c r="E90" s="7"/>
      <c r="F90" s="7"/>
      <c r="G90" s="7"/>
      <c r="H90" s="7"/>
      <c r="I90" s="7"/>
      <c r="J90" s="7"/>
      <c r="K90" s="8">
        <f t="shared" si="6"/>
        <v>0</v>
      </c>
      <c r="L90" s="9" t="e">
        <f t="shared" si="7"/>
        <v>#DIV/0!</v>
      </c>
    </row>
    <row r="91" spans="2:12" x14ac:dyDescent="0.25">
      <c r="B91" s="4" t="s">
        <v>31</v>
      </c>
      <c r="C91" s="7"/>
      <c r="D91" s="7"/>
      <c r="E91" s="7"/>
      <c r="F91" s="7"/>
      <c r="G91" s="7"/>
      <c r="H91" s="7"/>
      <c r="I91" s="7"/>
      <c r="J91" s="7"/>
      <c r="K91" s="8">
        <f t="shared" si="6"/>
        <v>0</v>
      </c>
      <c r="L91" s="9" t="e">
        <f t="shared" si="7"/>
        <v>#DIV/0!</v>
      </c>
    </row>
    <row r="92" spans="2:12" x14ac:dyDescent="0.25">
      <c r="B92" s="4" t="s">
        <v>32</v>
      </c>
      <c r="C92" s="7"/>
      <c r="D92" s="7"/>
      <c r="E92" s="7"/>
      <c r="F92" s="7"/>
      <c r="G92" s="7"/>
      <c r="H92" s="7"/>
      <c r="I92" s="7"/>
      <c r="J92" s="7"/>
      <c r="K92" s="8">
        <f t="shared" si="6"/>
        <v>0</v>
      </c>
      <c r="L92" s="9" t="e">
        <f t="shared" si="7"/>
        <v>#DIV/0!</v>
      </c>
    </row>
    <row r="93" spans="2:12" x14ac:dyDescent="0.25">
      <c r="B93" s="4" t="s">
        <v>33</v>
      </c>
      <c r="C93" s="7"/>
      <c r="D93" s="7"/>
      <c r="E93" s="7"/>
      <c r="F93" s="7"/>
      <c r="G93" s="7"/>
      <c r="H93" s="7"/>
      <c r="I93" s="7"/>
      <c r="J93" s="7"/>
      <c r="K93" s="8">
        <f t="shared" si="6"/>
        <v>0</v>
      </c>
      <c r="L93" s="9" t="e">
        <f t="shared" si="7"/>
        <v>#DIV/0!</v>
      </c>
    </row>
    <row r="94" spans="2:12" x14ac:dyDescent="0.25">
      <c r="B94" s="4" t="s">
        <v>34</v>
      </c>
      <c r="C94" s="7"/>
      <c r="D94" s="7"/>
      <c r="E94" s="7"/>
      <c r="F94" s="7"/>
      <c r="G94" s="7"/>
      <c r="H94" s="7"/>
      <c r="I94" s="7"/>
      <c r="J94" s="7"/>
      <c r="K94" s="8">
        <f t="shared" si="6"/>
        <v>0</v>
      </c>
      <c r="L94" s="9" t="e">
        <f t="shared" si="7"/>
        <v>#DIV/0!</v>
      </c>
    </row>
    <row r="95" spans="2:12" x14ac:dyDescent="0.25">
      <c r="B95" s="4" t="s">
        <v>35</v>
      </c>
      <c r="C95" s="7"/>
      <c r="D95" s="7"/>
      <c r="E95" s="7"/>
      <c r="F95" s="7"/>
      <c r="G95" s="7"/>
      <c r="H95" s="7"/>
      <c r="I95" s="7"/>
      <c r="J95" s="7"/>
      <c r="K95" s="8">
        <f t="shared" si="6"/>
        <v>0</v>
      </c>
      <c r="L95" s="9" t="e">
        <f t="shared" si="7"/>
        <v>#DIV/0!</v>
      </c>
    </row>
    <row r="96" spans="2:12" x14ac:dyDescent="0.25">
      <c r="B96" s="4" t="s">
        <v>36</v>
      </c>
      <c r="C96" s="7"/>
      <c r="D96" s="7"/>
      <c r="E96" s="7"/>
      <c r="F96" s="7"/>
      <c r="G96" s="7"/>
      <c r="H96" s="7"/>
      <c r="I96" s="7"/>
      <c r="J96" s="7"/>
      <c r="K96" s="8">
        <f t="shared" si="6"/>
        <v>0</v>
      </c>
      <c r="L96" s="9" t="e">
        <f t="shared" si="7"/>
        <v>#DIV/0!</v>
      </c>
    </row>
    <row r="97" spans="2:12" x14ac:dyDescent="0.25">
      <c r="B97" s="4" t="s">
        <v>37</v>
      </c>
      <c r="C97" s="7"/>
      <c r="D97" s="7"/>
      <c r="E97" s="7"/>
      <c r="F97" s="7"/>
      <c r="G97" s="7"/>
      <c r="H97" s="7"/>
      <c r="I97" s="7"/>
      <c r="J97" s="7"/>
      <c r="K97" s="8">
        <f t="shared" si="6"/>
        <v>0</v>
      </c>
      <c r="L97" s="9" t="e">
        <f t="shared" si="7"/>
        <v>#DIV/0!</v>
      </c>
    </row>
    <row r="98" spans="2:12" x14ac:dyDescent="0.25">
      <c r="B98" s="4" t="s">
        <v>38</v>
      </c>
      <c r="C98" s="7"/>
      <c r="D98" s="7"/>
      <c r="E98" s="7"/>
      <c r="F98" s="7"/>
      <c r="G98" s="7"/>
      <c r="H98" s="7"/>
      <c r="I98" s="7"/>
      <c r="J98" s="7"/>
      <c r="K98" s="8">
        <f t="shared" si="6"/>
        <v>0</v>
      </c>
      <c r="L98" s="9" t="e">
        <f t="shared" si="7"/>
        <v>#DIV/0!</v>
      </c>
    </row>
    <row r="99" spans="2:12" x14ac:dyDescent="0.25">
      <c r="B99" s="4" t="s">
        <v>39</v>
      </c>
      <c r="C99" s="7"/>
      <c r="D99" s="7"/>
      <c r="E99" s="7"/>
      <c r="F99" s="7"/>
      <c r="G99" s="7"/>
      <c r="H99" s="7"/>
      <c r="I99" s="7"/>
      <c r="J99" s="7"/>
      <c r="K99" s="8">
        <f t="shared" si="6"/>
        <v>0</v>
      </c>
      <c r="L99" s="9" t="e">
        <f t="shared" si="7"/>
        <v>#DIV/0!</v>
      </c>
    </row>
    <row r="100" spans="2:12" x14ac:dyDescent="0.25">
      <c r="B100" s="4" t="s">
        <v>40</v>
      </c>
      <c r="C100" s="7"/>
      <c r="D100" s="7"/>
      <c r="E100" s="7"/>
      <c r="F100" s="7"/>
      <c r="G100" s="7"/>
      <c r="H100" s="7"/>
      <c r="I100" s="7"/>
      <c r="J100" s="7"/>
      <c r="K100" s="8">
        <f t="shared" si="6"/>
        <v>0</v>
      </c>
      <c r="L100" s="9" t="e">
        <f t="shared" si="7"/>
        <v>#DIV/0!</v>
      </c>
    </row>
    <row r="101" spans="2:12" x14ac:dyDescent="0.25">
      <c r="B101" s="4" t="s">
        <v>41</v>
      </c>
      <c r="C101" s="7"/>
      <c r="D101" s="7"/>
      <c r="E101" s="7"/>
      <c r="F101" s="7"/>
      <c r="G101" s="7"/>
      <c r="H101" s="7"/>
      <c r="I101" s="7"/>
      <c r="J101" s="7"/>
      <c r="K101" s="8">
        <f t="shared" si="6"/>
        <v>0</v>
      </c>
      <c r="L101" s="9" t="e">
        <f t="shared" si="7"/>
        <v>#DIV/0!</v>
      </c>
    </row>
    <row r="102" spans="2:12" ht="15.75" thickBot="1" x14ac:dyDescent="0.3">
      <c r="B102" s="10" t="s">
        <v>42</v>
      </c>
      <c r="C102" s="11">
        <f>SUM(C74:C101)</f>
        <v>0</v>
      </c>
      <c r="D102" s="11">
        <f>SUM(D74:D101)</f>
        <v>0</v>
      </c>
      <c r="E102" s="11">
        <f>SUM(E74:E101)</f>
        <v>0</v>
      </c>
      <c r="F102" s="11">
        <f t="shared" ref="F102:J102" si="8">SUM(F74:F101)</f>
        <v>0</v>
      </c>
      <c r="G102" s="11">
        <f t="shared" si="8"/>
        <v>0</v>
      </c>
      <c r="H102" s="11">
        <f t="shared" si="8"/>
        <v>0</v>
      </c>
      <c r="I102" s="11">
        <f t="shared" si="8"/>
        <v>0</v>
      </c>
      <c r="J102" s="11">
        <f t="shared" si="8"/>
        <v>0</v>
      </c>
      <c r="K102" s="11">
        <f>SUM(K74:K101)</f>
        <v>0</v>
      </c>
      <c r="L102" s="17" t="e">
        <f t="shared" si="7"/>
        <v>#DIV/0!</v>
      </c>
    </row>
    <row r="103" spans="2:12" ht="16.5" thickTop="1" thickBot="1" x14ac:dyDescent="0.3"/>
    <row r="104" spans="2:12" ht="15.75" thickTop="1" x14ac:dyDescent="0.25">
      <c r="B104" s="21" t="s">
        <v>83</v>
      </c>
      <c r="C104" s="22"/>
      <c r="D104" s="22"/>
      <c r="E104" s="22"/>
      <c r="F104" s="22"/>
      <c r="G104" s="22"/>
      <c r="H104" s="22"/>
      <c r="I104" s="22"/>
      <c r="J104" s="22"/>
      <c r="K104" s="22"/>
      <c r="L104" s="23"/>
    </row>
    <row r="105" spans="2:12" x14ac:dyDescent="0.25">
      <c r="B105" s="4" t="s">
        <v>3</v>
      </c>
      <c r="C105" s="5" t="s">
        <v>4</v>
      </c>
      <c r="D105" s="5" t="s">
        <v>5</v>
      </c>
      <c r="E105" s="5" t="s">
        <v>6</v>
      </c>
      <c r="F105" s="5" t="s">
        <v>7</v>
      </c>
      <c r="G105" s="5" t="s">
        <v>8</v>
      </c>
      <c r="H105" s="5" t="s">
        <v>9</v>
      </c>
      <c r="I105" s="5" t="s">
        <v>10</v>
      </c>
      <c r="J105" s="5" t="s">
        <v>11</v>
      </c>
      <c r="K105" s="5" t="s">
        <v>12</v>
      </c>
      <c r="L105" s="6" t="s">
        <v>13</v>
      </c>
    </row>
    <row r="106" spans="2:12" x14ac:dyDescent="0.25">
      <c r="B106" s="4" t="s">
        <v>14</v>
      </c>
      <c r="C106" s="7"/>
      <c r="D106" s="7"/>
      <c r="E106" s="7"/>
      <c r="F106" s="7"/>
      <c r="G106" s="7"/>
      <c r="H106" s="7"/>
      <c r="I106" s="7"/>
      <c r="J106" s="7"/>
      <c r="K106" s="8">
        <f t="shared" ref="K106:K133" si="9">SUM(C106:J106)</f>
        <v>0</v>
      </c>
      <c r="L106" s="9" t="e">
        <f>K106/$K$134</f>
        <v>#DIV/0!</v>
      </c>
    </row>
    <row r="107" spans="2:12" x14ac:dyDescent="0.25">
      <c r="B107" s="4" t="s">
        <v>15</v>
      </c>
      <c r="C107" s="7"/>
      <c r="D107" s="7"/>
      <c r="E107" s="7"/>
      <c r="F107" s="7"/>
      <c r="G107" s="7"/>
      <c r="H107" s="7"/>
      <c r="I107" s="7"/>
      <c r="J107" s="7"/>
      <c r="K107" s="8">
        <f t="shared" si="9"/>
        <v>0</v>
      </c>
      <c r="L107" s="9" t="e">
        <f t="shared" ref="L107:L134" si="10">K107/$K$134</f>
        <v>#DIV/0!</v>
      </c>
    </row>
    <row r="108" spans="2:12" x14ac:dyDescent="0.25">
      <c r="B108" s="4" t="s">
        <v>16</v>
      </c>
      <c r="C108" s="7"/>
      <c r="D108" s="7"/>
      <c r="E108" s="7"/>
      <c r="F108" s="7"/>
      <c r="G108" s="7"/>
      <c r="H108" s="7"/>
      <c r="I108" s="7"/>
      <c r="J108" s="7"/>
      <c r="K108" s="8">
        <f t="shared" si="9"/>
        <v>0</v>
      </c>
      <c r="L108" s="9" t="e">
        <f t="shared" si="10"/>
        <v>#DIV/0!</v>
      </c>
    </row>
    <row r="109" spans="2:12" x14ac:dyDescent="0.25">
      <c r="B109" s="4" t="s">
        <v>17</v>
      </c>
      <c r="C109" s="7"/>
      <c r="D109" s="7"/>
      <c r="E109" s="7"/>
      <c r="F109" s="7"/>
      <c r="G109" s="7"/>
      <c r="H109" s="7"/>
      <c r="I109" s="7"/>
      <c r="J109" s="7"/>
      <c r="K109" s="8">
        <f t="shared" si="9"/>
        <v>0</v>
      </c>
      <c r="L109" s="9" t="e">
        <f t="shared" si="10"/>
        <v>#DIV/0!</v>
      </c>
    </row>
    <row r="110" spans="2:12" x14ac:dyDescent="0.25">
      <c r="B110" s="4" t="s">
        <v>18</v>
      </c>
      <c r="C110" s="7"/>
      <c r="D110" s="7"/>
      <c r="E110" s="7"/>
      <c r="F110" s="7"/>
      <c r="G110" s="7"/>
      <c r="H110" s="7"/>
      <c r="I110" s="7"/>
      <c r="J110" s="7"/>
      <c r="K110" s="8">
        <f t="shared" si="9"/>
        <v>0</v>
      </c>
      <c r="L110" s="9" t="e">
        <f t="shared" si="10"/>
        <v>#DIV/0!</v>
      </c>
    </row>
    <row r="111" spans="2:12" x14ac:dyDescent="0.25">
      <c r="B111" s="4" t="s">
        <v>19</v>
      </c>
      <c r="C111" s="7"/>
      <c r="D111" s="7"/>
      <c r="E111" s="7"/>
      <c r="F111" s="7"/>
      <c r="G111" s="7"/>
      <c r="H111" s="7"/>
      <c r="I111" s="7"/>
      <c r="J111" s="7"/>
      <c r="K111" s="8">
        <f t="shared" si="9"/>
        <v>0</v>
      </c>
      <c r="L111" s="9" t="e">
        <f t="shared" si="10"/>
        <v>#DIV/0!</v>
      </c>
    </row>
    <row r="112" spans="2:12" x14ac:dyDescent="0.25">
      <c r="B112" s="4" t="s">
        <v>20</v>
      </c>
      <c r="C112" s="7"/>
      <c r="D112" s="7"/>
      <c r="E112" s="7"/>
      <c r="F112" s="7"/>
      <c r="G112" s="7"/>
      <c r="H112" s="7"/>
      <c r="I112" s="7"/>
      <c r="J112" s="7"/>
      <c r="K112" s="8">
        <f t="shared" si="9"/>
        <v>0</v>
      </c>
      <c r="L112" s="9" t="e">
        <f t="shared" si="10"/>
        <v>#DIV/0!</v>
      </c>
    </row>
    <row r="113" spans="2:12" x14ac:dyDescent="0.25">
      <c r="B113" s="4" t="s">
        <v>21</v>
      </c>
      <c r="C113" s="7"/>
      <c r="D113" s="7"/>
      <c r="E113" s="7"/>
      <c r="F113" s="7"/>
      <c r="G113" s="7"/>
      <c r="H113" s="7"/>
      <c r="I113" s="7"/>
      <c r="J113" s="7"/>
      <c r="K113" s="8">
        <f t="shared" si="9"/>
        <v>0</v>
      </c>
      <c r="L113" s="9" t="e">
        <f t="shared" si="10"/>
        <v>#DIV/0!</v>
      </c>
    </row>
    <row r="114" spans="2:12" x14ac:dyDescent="0.25">
      <c r="B114" s="4" t="s">
        <v>22</v>
      </c>
      <c r="C114" s="7"/>
      <c r="D114" s="7"/>
      <c r="E114" s="7"/>
      <c r="F114" s="7"/>
      <c r="G114" s="7"/>
      <c r="H114" s="7"/>
      <c r="I114" s="7"/>
      <c r="J114" s="7"/>
      <c r="K114" s="8">
        <f t="shared" si="9"/>
        <v>0</v>
      </c>
      <c r="L114" s="9" t="e">
        <f t="shared" si="10"/>
        <v>#DIV/0!</v>
      </c>
    </row>
    <row r="115" spans="2:12" x14ac:dyDescent="0.25">
      <c r="B115" s="4" t="s">
        <v>23</v>
      </c>
      <c r="C115" s="7"/>
      <c r="D115" s="7"/>
      <c r="E115" s="7"/>
      <c r="F115" s="7"/>
      <c r="G115" s="7"/>
      <c r="H115" s="7"/>
      <c r="I115" s="7"/>
      <c r="J115" s="7"/>
      <c r="K115" s="8">
        <f t="shared" si="9"/>
        <v>0</v>
      </c>
      <c r="L115" s="9" t="e">
        <f t="shared" si="10"/>
        <v>#DIV/0!</v>
      </c>
    </row>
    <row r="116" spans="2:12" x14ac:dyDescent="0.25">
      <c r="B116" s="4" t="s">
        <v>24</v>
      </c>
      <c r="C116" s="7"/>
      <c r="D116" s="7"/>
      <c r="E116" s="7"/>
      <c r="F116" s="7"/>
      <c r="G116" s="7"/>
      <c r="H116" s="7"/>
      <c r="I116" s="7"/>
      <c r="J116" s="7"/>
      <c r="K116" s="8">
        <f t="shared" si="9"/>
        <v>0</v>
      </c>
      <c r="L116" s="9" t="e">
        <f t="shared" si="10"/>
        <v>#DIV/0!</v>
      </c>
    </row>
    <row r="117" spans="2:12" x14ac:dyDescent="0.25">
      <c r="B117" s="4" t="s">
        <v>25</v>
      </c>
      <c r="C117" s="7"/>
      <c r="D117" s="7"/>
      <c r="E117" s="7"/>
      <c r="F117" s="7"/>
      <c r="G117" s="7"/>
      <c r="H117" s="7"/>
      <c r="I117" s="7"/>
      <c r="J117" s="7"/>
      <c r="K117" s="8">
        <f t="shared" si="9"/>
        <v>0</v>
      </c>
      <c r="L117" s="9" t="e">
        <f t="shared" si="10"/>
        <v>#DIV/0!</v>
      </c>
    </row>
    <row r="118" spans="2:12" x14ac:dyDescent="0.25">
      <c r="B118" s="4" t="s">
        <v>26</v>
      </c>
      <c r="C118" s="7"/>
      <c r="D118" s="7"/>
      <c r="E118" s="7"/>
      <c r="F118" s="7"/>
      <c r="G118" s="7"/>
      <c r="H118" s="7"/>
      <c r="I118" s="7"/>
      <c r="J118" s="7"/>
      <c r="K118" s="8">
        <f t="shared" si="9"/>
        <v>0</v>
      </c>
      <c r="L118" s="9" t="e">
        <f t="shared" si="10"/>
        <v>#DIV/0!</v>
      </c>
    </row>
    <row r="119" spans="2:12" x14ac:dyDescent="0.25">
      <c r="B119" s="4" t="s">
        <v>27</v>
      </c>
      <c r="C119" s="7"/>
      <c r="D119" s="7"/>
      <c r="E119" s="7"/>
      <c r="F119" s="7"/>
      <c r="G119" s="7"/>
      <c r="H119" s="7"/>
      <c r="I119" s="7"/>
      <c r="J119" s="7"/>
      <c r="K119" s="8">
        <f t="shared" si="9"/>
        <v>0</v>
      </c>
      <c r="L119" s="9" t="e">
        <f t="shared" si="10"/>
        <v>#DIV/0!</v>
      </c>
    </row>
    <row r="120" spans="2:12" x14ac:dyDescent="0.25">
      <c r="B120" s="4" t="s">
        <v>28</v>
      </c>
      <c r="C120" s="7"/>
      <c r="D120" s="7"/>
      <c r="E120" s="7"/>
      <c r="F120" s="7"/>
      <c r="G120" s="7"/>
      <c r="H120" s="7"/>
      <c r="I120" s="7"/>
      <c r="J120" s="7"/>
      <c r="K120" s="8">
        <f t="shared" si="9"/>
        <v>0</v>
      </c>
      <c r="L120" s="9" t="e">
        <f t="shared" si="10"/>
        <v>#DIV/0!</v>
      </c>
    </row>
    <row r="121" spans="2:12" x14ac:dyDescent="0.25">
      <c r="B121" s="4" t="s">
        <v>29</v>
      </c>
      <c r="C121" s="7"/>
      <c r="D121" s="7"/>
      <c r="E121" s="7"/>
      <c r="F121" s="7"/>
      <c r="G121" s="7"/>
      <c r="H121" s="7"/>
      <c r="I121" s="7"/>
      <c r="J121" s="7"/>
      <c r="K121" s="8">
        <f t="shared" si="9"/>
        <v>0</v>
      </c>
      <c r="L121" s="9" t="e">
        <f t="shared" si="10"/>
        <v>#DIV/0!</v>
      </c>
    </row>
    <row r="122" spans="2:12" x14ac:dyDescent="0.25">
      <c r="B122" s="4" t="s">
        <v>30</v>
      </c>
      <c r="C122" s="7"/>
      <c r="D122" s="7"/>
      <c r="E122" s="7"/>
      <c r="F122" s="7"/>
      <c r="G122" s="7"/>
      <c r="H122" s="7"/>
      <c r="I122" s="7"/>
      <c r="J122" s="7"/>
      <c r="K122" s="8">
        <f t="shared" si="9"/>
        <v>0</v>
      </c>
      <c r="L122" s="9" t="e">
        <f t="shared" si="10"/>
        <v>#DIV/0!</v>
      </c>
    </row>
    <row r="123" spans="2:12" x14ac:dyDescent="0.25">
      <c r="B123" s="4" t="s">
        <v>31</v>
      </c>
      <c r="C123" s="7"/>
      <c r="D123" s="7"/>
      <c r="E123" s="7"/>
      <c r="F123" s="7"/>
      <c r="G123" s="7"/>
      <c r="H123" s="7"/>
      <c r="I123" s="7"/>
      <c r="J123" s="7"/>
      <c r="K123" s="8">
        <f t="shared" si="9"/>
        <v>0</v>
      </c>
      <c r="L123" s="9" t="e">
        <f t="shared" si="10"/>
        <v>#DIV/0!</v>
      </c>
    </row>
    <row r="124" spans="2:12" x14ac:dyDescent="0.25">
      <c r="B124" s="4" t="s">
        <v>32</v>
      </c>
      <c r="C124" s="7"/>
      <c r="D124" s="7"/>
      <c r="E124" s="7"/>
      <c r="F124" s="7"/>
      <c r="G124" s="7"/>
      <c r="H124" s="7"/>
      <c r="I124" s="7"/>
      <c r="J124" s="7"/>
      <c r="K124" s="8">
        <f t="shared" si="9"/>
        <v>0</v>
      </c>
      <c r="L124" s="9" t="e">
        <f t="shared" si="10"/>
        <v>#DIV/0!</v>
      </c>
    </row>
    <row r="125" spans="2:12" x14ac:dyDescent="0.25">
      <c r="B125" s="4" t="s">
        <v>33</v>
      </c>
      <c r="C125" s="7"/>
      <c r="D125" s="7"/>
      <c r="E125" s="7"/>
      <c r="F125" s="7"/>
      <c r="G125" s="7"/>
      <c r="H125" s="7"/>
      <c r="I125" s="7"/>
      <c r="J125" s="7"/>
      <c r="K125" s="8">
        <f t="shared" si="9"/>
        <v>0</v>
      </c>
      <c r="L125" s="9" t="e">
        <f t="shared" si="10"/>
        <v>#DIV/0!</v>
      </c>
    </row>
    <row r="126" spans="2:12" x14ac:dyDescent="0.25">
      <c r="B126" s="4" t="s">
        <v>34</v>
      </c>
      <c r="C126" s="7"/>
      <c r="D126" s="7"/>
      <c r="E126" s="7"/>
      <c r="F126" s="7"/>
      <c r="G126" s="7"/>
      <c r="H126" s="7"/>
      <c r="I126" s="7"/>
      <c r="J126" s="7"/>
      <c r="K126" s="8">
        <f t="shared" si="9"/>
        <v>0</v>
      </c>
      <c r="L126" s="9" t="e">
        <f t="shared" si="10"/>
        <v>#DIV/0!</v>
      </c>
    </row>
    <row r="127" spans="2:12" x14ac:dyDescent="0.25">
      <c r="B127" s="4" t="s">
        <v>35</v>
      </c>
      <c r="C127" s="7"/>
      <c r="D127" s="7"/>
      <c r="E127" s="7"/>
      <c r="F127" s="7"/>
      <c r="G127" s="7"/>
      <c r="H127" s="7"/>
      <c r="I127" s="7"/>
      <c r="J127" s="7"/>
      <c r="K127" s="8">
        <f t="shared" si="9"/>
        <v>0</v>
      </c>
      <c r="L127" s="9" t="e">
        <f t="shared" si="10"/>
        <v>#DIV/0!</v>
      </c>
    </row>
    <row r="128" spans="2:12" x14ac:dyDescent="0.25">
      <c r="B128" s="4" t="s">
        <v>36</v>
      </c>
      <c r="C128" s="7"/>
      <c r="D128" s="7"/>
      <c r="E128" s="7"/>
      <c r="F128" s="7"/>
      <c r="G128" s="7"/>
      <c r="H128" s="7"/>
      <c r="I128" s="7"/>
      <c r="J128" s="7"/>
      <c r="K128" s="8">
        <f t="shared" si="9"/>
        <v>0</v>
      </c>
      <c r="L128" s="9" t="e">
        <f t="shared" si="10"/>
        <v>#DIV/0!</v>
      </c>
    </row>
    <row r="129" spans="2:12" x14ac:dyDescent="0.25">
      <c r="B129" s="4" t="s">
        <v>37</v>
      </c>
      <c r="C129" s="7"/>
      <c r="D129" s="7"/>
      <c r="E129" s="7"/>
      <c r="F129" s="7"/>
      <c r="G129" s="7"/>
      <c r="H129" s="7"/>
      <c r="I129" s="7"/>
      <c r="J129" s="7"/>
      <c r="K129" s="8">
        <f t="shared" si="9"/>
        <v>0</v>
      </c>
      <c r="L129" s="9" t="e">
        <f t="shared" si="10"/>
        <v>#DIV/0!</v>
      </c>
    </row>
    <row r="130" spans="2:12" x14ac:dyDescent="0.25">
      <c r="B130" s="4" t="s">
        <v>38</v>
      </c>
      <c r="C130" s="7"/>
      <c r="D130" s="7"/>
      <c r="E130" s="7"/>
      <c r="F130" s="7"/>
      <c r="G130" s="7"/>
      <c r="H130" s="7"/>
      <c r="I130" s="7"/>
      <c r="J130" s="7"/>
      <c r="K130" s="8">
        <f t="shared" si="9"/>
        <v>0</v>
      </c>
      <c r="L130" s="9" t="e">
        <f t="shared" si="10"/>
        <v>#DIV/0!</v>
      </c>
    </row>
    <row r="131" spans="2:12" x14ac:dyDescent="0.25">
      <c r="B131" s="4" t="s">
        <v>39</v>
      </c>
      <c r="C131" s="7"/>
      <c r="D131" s="7"/>
      <c r="E131" s="7"/>
      <c r="F131" s="7"/>
      <c r="G131" s="7"/>
      <c r="H131" s="7"/>
      <c r="I131" s="7"/>
      <c r="J131" s="7"/>
      <c r="K131" s="8">
        <f t="shared" si="9"/>
        <v>0</v>
      </c>
      <c r="L131" s="9" t="e">
        <f t="shared" si="10"/>
        <v>#DIV/0!</v>
      </c>
    </row>
    <row r="132" spans="2:12" x14ac:dyDescent="0.25">
      <c r="B132" s="4" t="s">
        <v>40</v>
      </c>
      <c r="C132" s="7"/>
      <c r="D132" s="7"/>
      <c r="E132" s="7"/>
      <c r="F132" s="7"/>
      <c r="G132" s="7"/>
      <c r="H132" s="7"/>
      <c r="I132" s="7"/>
      <c r="J132" s="7"/>
      <c r="K132" s="8">
        <f t="shared" si="9"/>
        <v>0</v>
      </c>
      <c r="L132" s="9" t="e">
        <f t="shared" si="10"/>
        <v>#DIV/0!</v>
      </c>
    </row>
    <row r="133" spans="2:12" x14ac:dyDescent="0.25">
      <c r="B133" s="4" t="s">
        <v>41</v>
      </c>
      <c r="C133" s="7"/>
      <c r="D133" s="7"/>
      <c r="E133" s="7"/>
      <c r="F133" s="7"/>
      <c r="G133" s="7"/>
      <c r="H133" s="7"/>
      <c r="I133" s="7"/>
      <c r="J133" s="7"/>
      <c r="K133" s="8">
        <f t="shared" si="9"/>
        <v>0</v>
      </c>
      <c r="L133" s="9" t="e">
        <f t="shared" si="10"/>
        <v>#DIV/0!</v>
      </c>
    </row>
    <row r="134" spans="2:12" ht="15.75" thickBot="1" x14ac:dyDescent="0.3">
      <c r="B134" s="10" t="s">
        <v>42</v>
      </c>
      <c r="C134" s="11">
        <f>SUM(C106:C133)</f>
        <v>0</v>
      </c>
      <c r="D134" s="11">
        <f>SUM(D106:D133)</f>
        <v>0</v>
      </c>
      <c r="E134" s="11">
        <f>SUM(E106:E133)</f>
        <v>0</v>
      </c>
      <c r="F134" s="11">
        <f t="shared" ref="F134:J134" si="11">SUM(F106:F133)</f>
        <v>0</v>
      </c>
      <c r="G134" s="11">
        <f t="shared" si="11"/>
        <v>0</v>
      </c>
      <c r="H134" s="11">
        <f t="shared" si="11"/>
        <v>0</v>
      </c>
      <c r="I134" s="11">
        <f t="shared" si="11"/>
        <v>0</v>
      </c>
      <c r="J134" s="11">
        <f t="shared" si="11"/>
        <v>0</v>
      </c>
      <c r="K134" s="11">
        <f>SUM(K106:K133)</f>
        <v>0</v>
      </c>
      <c r="L134" s="17" t="e">
        <f t="shared" si="10"/>
        <v>#DIV/0!</v>
      </c>
    </row>
    <row r="135" spans="2:12" ht="16.5" thickTop="1" thickBot="1" x14ac:dyDescent="0.3"/>
    <row r="136" spans="2:12" ht="15.75" thickTop="1" x14ac:dyDescent="0.25">
      <c r="B136" s="21" t="s">
        <v>2</v>
      </c>
      <c r="C136" s="22"/>
      <c r="D136" s="22"/>
      <c r="E136" s="22"/>
      <c r="F136" s="22"/>
      <c r="G136" s="22"/>
      <c r="H136" s="22"/>
      <c r="I136" s="22"/>
      <c r="J136" s="22"/>
      <c r="K136" s="22"/>
      <c r="L136" s="23"/>
    </row>
    <row r="137" spans="2:12" x14ac:dyDescent="0.25">
      <c r="B137" s="4" t="s">
        <v>3</v>
      </c>
      <c r="C137" s="5" t="s">
        <v>4</v>
      </c>
      <c r="D137" s="5" t="s">
        <v>5</v>
      </c>
      <c r="E137" s="5" t="s">
        <v>6</v>
      </c>
      <c r="F137" s="5" t="s">
        <v>7</v>
      </c>
      <c r="G137" s="5" t="s">
        <v>8</v>
      </c>
      <c r="H137" s="5" t="s">
        <v>9</v>
      </c>
      <c r="I137" s="5" t="s">
        <v>10</v>
      </c>
      <c r="J137" s="5" t="s">
        <v>11</v>
      </c>
      <c r="K137" s="5" t="s">
        <v>12</v>
      </c>
      <c r="L137" s="6" t="s">
        <v>13</v>
      </c>
    </row>
    <row r="138" spans="2:12" x14ac:dyDescent="0.25">
      <c r="B138" s="4" t="s">
        <v>14</v>
      </c>
      <c r="C138" s="7"/>
      <c r="D138" s="7"/>
      <c r="E138" s="7"/>
      <c r="F138" s="7"/>
      <c r="G138" s="7"/>
      <c r="H138" s="7"/>
      <c r="I138" s="7">
        <v>1</v>
      </c>
      <c r="J138" s="7"/>
      <c r="K138" s="8">
        <f t="shared" ref="K138:K165" si="12">SUM(C138:J138)</f>
        <v>1</v>
      </c>
      <c r="L138" s="9">
        <f>K138/$K$166</f>
        <v>2.1739130434782608E-2</v>
      </c>
    </row>
    <row r="139" spans="2:12" x14ac:dyDescent="0.25">
      <c r="B139" s="4" t="s">
        <v>15</v>
      </c>
      <c r="C139" s="7"/>
      <c r="D139" s="7"/>
      <c r="E139" s="7"/>
      <c r="F139" s="7">
        <v>1</v>
      </c>
      <c r="G139" s="7"/>
      <c r="H139" s="7"/>
      <c r="I139" s="7"/>
      <c r="J139" s="7"/>
      <c r="K139" s="8">
        <f t="shared" si="12"/>
        <v>1</v>
      </c>
      <c r="L139" s="9">
        <f t="shared" ref="L139:L165" si="13">K139/$K$166</f>
        <v>2.1739130434782608E-2</v>
      </c>
    </row>
    <row r="140" spans="2:12" x14ac:dyDescent="0.25">
      <c r="B140" s="4" t="s">
        <v>16</v>
      </c>
      <c r="C140" s="7"/>
      <c r="D140" s="7"/>
      <c r="E140" s="7"/>
      <c r="F140" s="7"/>
      <c r="G140" s="7"/>
      <c r="H140" s="7"/>
      <c r="I140" s="7"/>
      <c r="J140" s="7"/>
      <c r="K140" s="8">
        <f t="shared" si="12"/>
        <v>0</v>
      </c>
      <c r="L140" s="9">
        <f t="shared" si="13"/>
        <v>0</v>
      </c>
    </row>
    <row r="141" spans="2:12" x14ac:dyDescent="0.25">
      <c r="B141" s="4" t="s">
        <v>17</v>
      </c>
      <c r="C141" s="7"/>
      <c r="D141" s="7"/>
      <c r="E141" s="7"/>
      <c r="F141" s="7"/>
      <c r="G141" s="7"/>
      <c r="H141" s="7"/>
      <c r="I141" s="7"/>
      <c r="J141" s="7"/>
      <c r="K141" s="8">
        <f t="shared" si="12"/>
        <v>0</v>
      </c>
      <c r="L141" s="9">
        <f t="shared" si="13"/>
        <v>0</v>
      </c>
    </row>
    <row r="142" spans="2:12" x14ac:dyDescent="0.25">
      <c r="B142" s="4" t="s">
        <v>18</v>
      </c>
      <c r="C142" s="7"/>
      <c r="D142" s="7">
        <v>2</v>
      </c>
      <c r="E142" s="7">
        <v>2</v>
      </c>
      <c r="F142" s="7">
        <v>4</v>
      </c>
      <c r="G142" s="7"/>
      <c r="H142" s="7"/>
      <c r="I142" s="7"/>
      <c r="J142" s="7"/>
      <c r="K142" s="8">
        <f t="shared" si="12"/>
        <v>8</v>
      </c>
      <c r="L142" s="9">
        <f t="shared" si="13"/>
        <v>0.17391304347826086</v>
      </c>
    </row>
    <row r="143" spans="2:12" x14ac:dyDescent="0.25">
      <c r="B143" s="4" t="s">
        <v>19</v>
      </c>
      <c r="C143" s="7"/>
      <c r="D143" s="7"/>
      <c r="E143" s="7"/>
      <c r="F143" s="7"/>
      <c r="G143" s="7">
        <v>1</v>
      </c>
      <c r="H143" s="7"/>
      <c r="I143" s="7"/>
      <c r="J143" s="7"/>
      <c r="K143" s="8">
        <f t="shared" si="12"/>
        <v>1</v>
      </c>
      <c r="L143" s="9">
        <f t="shared" si="13"/>
        <v>2.1739130434782608E-2</v>
      </c>
    </row>
    <row r="144" spans="2:12" x14ac:dyDescent="0.25">
      <c r="B144" s="4" t="s">
        <v>20</v>
      </c>
      <c r="C144" s="7"/>
      <c r="D144" s="7">
        <v>1</v>
      </c>
      <c r="E144" s="7">
        <v>1</v>
      </c>
      <c r="F144" s="7"/>
      <c r="G144" s="7"/>
      <c r="H144" s="7"/>
      <c r="I144" s="7"/>
      <c r="J144" s="7"/>
      <c r="K144" s="8">
        <f t="shared" si="12"/>
        <v>2</v>
      </c>
      <c r="L144" s="9">
        <f t="shared" si="13"/>
        <v>4.3478260869565216E-2</v>
      </c>
    </row>
    <row r="145" spans="2:12" x14ac:dyDescent="0.25">
      <c r="B145" s="4" t="s">
        <v>21</v>
      </c>
      <c r="C145" s="7"/>
      <c r="D145" s="7"/>
      <c r="E145" s="7"/>
      <c r="F145" s="7"/>
      <c r="G145" s="7"/>
      <c r="H145" s="7"/>
      <c r="I145" s="7"/>
      <c r="J145" s="7"/>
      <c r="K145" s="8">
        <f t="shared" si="12"/>
        <v>0</v>
      </c>
      <c r="L145" s="9">
        <f t="shared" si="13"/>
        <v>0</v>
      </c>
    </row>
    <row r="146" spans="2:12" x14ac:dyDescent="0.25">
      <c r="B146" s="4" t="s">
        <v>22</v>
      </c>
      <c r="C146" s="7"/>
      <c r="D146" s="7"/>
      <c r="E146" s="7">
        <v>2</v>
      </c>
      <c r="F146" s="7"/>
      <c r="G146" s="7"/>
      <c r="H146" s="7"/>
      <c r="I146" s="7"/>
      <c r="J146" s="7"/>
      <c r="K146" s="8">
        <f t="shared" si="12"/>
        <v>2</v>
      </c>
      <c r="L146" s="9">
        <f t="shared" si="13"/>
        <v>4.3478260869565216E-2</v>
      </c>
    </row>
    <row r="147" spans="2:12" x14ac:dyDescent="0.25">
      <c r="B147" s="4" t="s">
        <v>23</v>
      </c>
      <c r="C147" s="7"/>
      <c r="D147" s="7"/>
      <c r="E147" s="7"/>
      <c r="F147" s="7"/>
      <c r="G147" s="7"/>
      <c r="H147" s="7"/>
      <c r="I147" s="7"/>
      <c r="J147" s="7"/>
      <c r="K147" s="8">
        <f t="shared" si="12"/>
        <v>0</v>
      </c>
      <c r="L147" s="9">
        <f t="shared" si="13"/>
        <v>0</v>
      </c>
    </row>
    <row r="148" spans="2:12" x14ac:dyDescent="0.25">
      <c r="B148" s="4" t="s">
        <v>24</v>
      </c>
      <c r="C148" s="7"/>
      <c r="D148" s="7"/>
      <c r="E148" s="7">
        <v>1</v>
      </c>
      <c r="F148" s="7">
        <v>1</v>
      </c>
      <c r="G148" s="7"/>
      <c r="H148" s="7"/>
      <c r="I148" s="7"/>
      <c r="J148" s="7"/>
      <c r="K148" s="8">
        <f t="shared" si="12"/>
        <v>2</v>
      </c>
      <c r="L148" s="9">
        <f t="shared" si="13"/>
        <v>4.3478260869565216E-2</v>
      </c>
    </row>
    <row r="149" spans="2:12" x14ac:dyDescent="0.25">
      <c r="B149" s="4" t="s">
        <v>25</v>
      </c>
      <c r="C149" s="7"/>
      <c r="D149" s="7"/>
      <c r="E149" s="7">
        <v>1</v>
      </c>
      <c r="F149" s="7"/>
      <c r="G149" s="7"/>
      <c r="H149" s="7"/>
      <c r="I149" s="7"/>
      <c r="J149" s="7"/>
      <c r="K149" s="8">
        <f t="shared" si="12"/>
        <v>1</v>
      </c>
      <c r="L149" s="9">
        <f t="shared" si="13"/>
        <v>2.1739130434782608E-2</v>
      </c>
    </row>
    <row r="150" spans="2:12" x14ac:dyDescent="0.25">
      <c r="B150" s="4" t="s">
        <v>26</v>
      </c>
      <c r="C150" s="7"/>
      <c r="D150" s="7"/>
      <c r="E150" s="7"/>
      <c r="F150" s="7"/>
      <c r="G150" s="7"/>
      <c r="H150" s="7"/>
      <c r="I150" s="7"/>
      <c r="J150" s="7"/>
      <c r="K150" s="8">
        <f t="shared" si="12"/>
        <v>0</v>
      </c>
      <c r="L150" s="9">
        <f t="shared" si="13"/>
        <v>0</v>
      </c>
    </row>
    <row r="151" spans="2:12" x14ac:dyDescent="0.25">
      <c r="B151" s="4" t="s">
        <v>27</v>
      </c>
      <c r="C151" s="7"/>
      <c r="D151" s="7"/>
      <c r="E151" s="7"/>
      <c r="F151" s="7"/>
      <c r="G151" s="7"/>
      <c r="H151" s="7"/>
      <c r="I151" s="7"/>
      <c r="J151" s="7"/>
      <c r="K151" s="8">
        <f t="shared" si="12"/>
        <v>0</v>
      </c>
      <c r="L151" s="9">
        <f t="shared" si="13"/>
        <v>0</v>
      </c>
    </row>
    <row r="152" spans="2:12" x14ac:dyDescent="0.25">
      <c r="B152" s="4" t="s">
        <v>28</v>
      </c>
      <c r="C152" s="7"/>
      <c r="D152" s="7"/>
      <c r="E152" s="7">
        <v>1</v>
      </c>
      <c r="F152" s="7"/>
      <c r="G152" s="7"/>
      <c r="H152" s="7"/>
      <c r="I152" s="7"/>
      <c r="J152" s="7"/>
      <c r="K152" s="8">
        <f t="shared" si="12"/>
        <v>1</v>
      </c>
      <c r="L152" s="9">
        <f t="shared" si="13"/>
        <v>2.1739130434782608E-2</v>
      </c>
    </row>
    <row r="153" spans="2:12" x14ac:dyDescent="0.25">
      <c r="B153" s="4" t="s">
        <v>29</v>
      </c>
      <c r="C153" s="7"/>
      <c r="D153" s="7"/>
      <c r="E153" s="7"/>
      <c r="F153" s="7"/>
      <c r="G153" s="7"/>
      <c r="H153" s="7"/>
      <c r="I153" s="7"/>
      <c r="J153" s="7"/>
      <c r="K153" s="8">
        <f t="shared" si="12"/>
        <v>0</v>
      </c>
      <c r="L153" s="9">
        <f t="shared" si="13"/>
        <v>0</v>
      </c>
    </row>
    <row r="154" spans="2:12" x14ac:dyDescent="0.25">
      <c r="B154" s="4" t="s">
        <v>30</v>
      </c>
      <c r="C154" s="7"/>
      <c r="D154" s="7"/>
      <c r="E154" s="7"/>
      <c r="F154" s="7">
        <v>1</v>
      </c>
      <c r="G154" s="7"/>
      <c r="H154" s="7"/>
      <c r="I154" s="7"/>
      <c r="J154" s="7"/>
      <c r="K154" s="8">
        <f t="shared" si="12"/>
        <v>1</v>
      </c>
      <c r="L154" s="9">
        <f t="shared" si="13"/>
        <v>2.1739130434782608E-2</v>
      </c>
    </row>
    <row r="155" spans="2:12" x14ac:dyDescent="0.25">
      <c r="B155" s="4" t="s">
        <v>31</v>
      </c>
      <c r="C155" s="7"/>
      <c r="D155" s="7">
        <v>1</v>
      </c>
      <c r="E155" s="7"/>
      <c r="F155" s="7">
        <v>5</v>
      </c>
      <c r="G155" s="7"/>
      <c r="H155" s="7"/>
      <c r="I155" s="7"/>
      <c r="J155" s="7"/>
      <c r="K155" s="8">
        <f t="shared" si="12"/>
        <v>6</v>
      </c>
      <c r="L155" s="9">
        <f t="shared" si="13"/>
        <v>0.13043478260869565</v>
      </c>
    </row>
    <row r="156" spans="2:12" x14ac:dyDescent="0.25">
      <c r="B156" s="4" t="s">
        <v>32</v>
      </c>
      <c r="C156" s="7">
        <v>1</v>
      </c>
      <c r="D156" s="7">
        <v>1</v>
      </c>
      <c r="E156" s="7">
        <v>2</v>
      </c>
      <c r="F156" s="7"/>
      <c r="G156" s="7"/>
      <c r="H156" s="7"/>
      <c r="I156" s="7"/>
      <c r="J156" s="7"/>
      <c r="K156" s="8">
        <f t="shared" si="12"/>
        <v>4</v>
      </c>
      <c r="L156" s="9">
        <f t="shared" si="13"/>
        <v>8.6956521739130432E-2</v>
      </c>
    </row>
    <row r="157" spans="2:12" x14ac:dyDescent="0.25">
      <c r="B157" s="4" t="s">
        <v>33</v>
      </c>
      <c r="C157" s="7"/>
      <c r="D157" s="7"/>
      <c r="E157" s="7">
        <v>1</v>
      </c>
      <c r="F157" s="7">
        <v>1</v>
      </c>
      <c r="G157" s="7"/>
      <c r="H157" s="7"/>
      <c r="I157" s="7"/>
      <c r="J157" s="7"/>
      <c r="K157" s="8">
        <f t="shared" si="12"/>
        <v>2</v>
      </c>
      <c r="L157" s="9">
        <f t="shared" si="13"/>
        <v>4.3478260869565216E-2</v>
      </c>
    </row>
    <row r="158" spans="2:12" x14ac:dyDescent="0.25">
      <c r="B158" s="4" t="s">
        <v>34</v>
      </c>
      <c r="C158" s="7"/>
      <c r="D158" s="7"/>
      <c r="E158" s="7"/>
      <c r="F158" s="7"/>
      <c r="G158" s="7"/>
      <c r="H158" s="7"/>
      <c r="I158" s="7"/>
      <c r="J158" s="7"/>
      <c r="K158" s="8">
        <f t="shared" si="12"/>
        <v>0</v>
      </c>
      <c r="L158" s="9">
        <f t="shared" si="13"/>
        <v>0</v>
      </c>
    </row>
    <row r="159" spans="2:12" x14ac:dyDescent="0.25">
      <c r="B159" s="4" t="s">
        <v>35</v>
      </c>
      <c r="C159" s="7"/>
      <c r="D159" s="7"/>
      <c r="E159" s="7"/>
      <c r="F159" s="7"/>
      <c r="G159" s="7"/>
      <c r="H159" s="7"/>
      <c r="I159" s="7"/>
      <c r="J159" s="7"/>
      <c r="K159" s="8">
        <f t="shared" si="12"/>
        <v>0</v>
      </c>
      <c r="L159" s="9">
        <f t="shared" si="13"/>
        <v>0</v>
      </c>
    </row>
    <row r="160" spans="2:12" x14ac:dyDescent="0.25">
      <c r="B160" s="4" t="s">
        <v>36</v>
      </c>
      <c r="C160" s="7"/>
      <c r="D160" s="7"/>
      <c r="E160" s="7"/>
      <c r="F160" s="7">
        <v>1</v>
      </c>
      <c r="G160" s="7"/>
      <c r="H160" s="7"/>
      <c r="I160" s="7"/>
      <c r="J160" s="7"/>
      <c r="K160" s="8">
        <f t="shared" si="12"/>
        <v>1</v>
      </c>
      <c r="L160" s="9">
        <f t="shared" si="13"/>
        <v>2.1739130434782608E-2</v>
      </c>
    </row>
    <row r="161" spans="2:12" x14ac:dyDescent="0.25">
      <c r="B161" s="4" t="s">
        <v>37</v>
      </c>
      <c r="C161" s="7"/>
      <c r="D161" s="7"/>
      <c r="E161" s="7"/>
      <c r="F161" s="7"/>
      <c r="G161" s="7"/>
      <c r="H161" s="7"/>
      <c r="I161" s="7"/>
      <c r="J161" s="7"/>
      <c r="K161" s="8">
        <f t="shared" si="12"/>
        <v>0</v>
      </c>
      <c r="L161" s="9">
        <f t="shared" si="13"/>
        <v>0</v>
      </c>
    </row>
    <row r="162" spans="2:12" x14ac:dyDescent="0.25">
      <c r="B162" s="4" t="s">
        <v>38</v>
      </c>
      <c r="C162" s="7"/>
      <c r="D162" s="7"/>
      <c r="E162" s="7"/>
      <c r="F162" s="7"/>
      <c r="G162" s="7"/>
      <c r="H162" s="7"/>
      <c r="I162" s="7"/>
      <c r="J162" s="7"/>
      <c r="K162" s="8">
        <f t="shared" si="12"/>
        <v>0</v>
      </c>
      <c r="L162" s="9">
        <f t="shared" si="13"/>
        <v>0</v>
      </c>
    </row>
    <row r="163" spans="2:12" x14ac:dyDescent="0.25">
      <c r="B163" s="4" t="s">
        <v>39</v>
      </c>
      <c r="C163" s="7">
        <v>2</v>
      </c>
      <c r="D163" s="7"/>
      <c r="E163" s="7">
        <v>2</v>
      </c>
      <c r="F163" s="7">
        <v>6</v>
      </c>
      <c r="G163" s="7"/>
      <c r="H163" s="7"/>
      <c r="I163" s="7"/>
      <c r="J163" s="7"/>
      <c r="K163" s="8">
        <f t="shared" si="12"/>
        <v>10</v>
      </c>
      <c r="L163" s="9">
        <f t="shared" si="13"/>
        <v>0.21739130434782608</v>
      </c>
    </row>
    <row r="164" spans="2:12" x14ac:dyDescent="0.25">
      <c r="B164" s="4" t="s">
        <v>40</v>
      </c>
      <c r="C164" s="7"/>
      <c r="D164" s="7"/>
      <c r="E164" s="7"/>
      <c r="F164" s="7"/>
      <c r="G164" s="7"/>
      <c r="H164" s="7"/>
      <c r="I164" s="7"/>
      <c r="J164" s="7"/>
      <c r="K164" s="8">
        <f t="shared" si="12"/>
        <v>0</v>
      </c>
      <c r="L164" s="9">
        <f t="shared" si="13"/>
        <v>0</v>
      </c>
    </row>
    <row r="165" spans="2:12" x14ac:dyDescent="0.25">
      <c r="B165" s="4" t="s">
        <v>41</v>
      </c>
      <c r="C165" s="7"/>
      <c r="D165" s="7"/>
      <c r="E165" s="7"/>
      <c r="F165" s="7">
        <v>3</v>
      </c>
      <c r="G165" s="7"/>
      <c r="H165" s="7"/>
      <c r="I165" s="7"/>
      <c r="J165" s="7"/>
      <c r="K165" s="8">
        <f t="shared" si="12"/>
        <v>3</v>
      </c>
      <c r="L165" s="9">
        <f t="shared" si="13"/>
        <v>6.5217391304347824E-2</v>
      </c>
    </row>
    <row r="166" spans="2:12" ht="15.75" thickBot="1" x14ac:dyDescent="0.3">
      <c r="B166" s="10" t="s">
        <v>42</v>
      </c>
      <c r="C166" s="11">
        <f>SUM(C138:C165)</f>
        <v>3</v>
      </c>
      <c r="D166" s="11">
        <f>SUM(D138:D165)</f>
        <v>5</v>
      </c>
      <c r="E166" s="11">
        <f>SUM(E138:E165)</f>
        <v>13</v>
      </c>
      <c r="F166" s="11">
        <f t="shared" ref="F166:J166" si="14">SUM(F138:F165)</f>
        <v>23</v>
      </c>
      <c r="G166" s="11">
        <f t="shared" si="14"/>
        <v>1</v>
      </c>
      <c r="H166" s="11">
        <f t="shared" si="14"/>
        <v>0</v>
      </c>
      <c r="I166" s="11">
        <f t="shared" si="14"/>
        <v>1</v>
      </c>
      <c r="J166" s="11">
        <f t="shared" si="14"/>
        <v>0</v>
      </c>
      <c r="K166" s="11">
        <f>SUM(K138:K165)</f>
        <v>46</v>
      </c>
      <c r="L166" s="17">
        <f>SUM(L138:L165)</f>
        <v>0.99999999999999989</v>
      </c>
    </row>
    <row r="167" spans="2:12" ht="15.75" thickTop="1" x14ac:dyDescent="0.25"/>
  </sheetData>
  <mergeCells count="10">
    <mergeCell ref="B136:L136"/>
    <mergeCell ref="B2:V2"/>
    <mergeCell ref="B3:V3"/>
    <mergeCell ref="B4:V4"/>
    <mergeCell ref="B5:V5"/>
    <mergeCell ref="B6:V6"/>
    <mergeCell ref="B8:L8"/>
    <mergeCell ref="B40:L40"/>
    <mergeCell ref="B72:L72"/>
    <mergeCell ref="B104:L10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B1:W62"/>
  <sheetViews>
    <sheetView showGridLines="0" topLeftCell="A19" zoomScale="85" zoomScaleNormal="85" workbookViewId="0"/>
  </sheetViews>
  <sheetFormatPr defaultRowHeight="15" x14ac:dyDescent="0.25"/>
  <cols>
    <col min="1" max="1" width="6.5703125" style="2" customWidth="1"/>
    <col min="2" max="2" width="74.5703125" style="1" bestFit="1" customWidth="1"/>
    <col min="3" max="3" width="22.42578125" style="2" bestFit="1" customWidth="1"/>
    <col min="4" max="4" width="15.42578125" style="2" bestFit="1" customWidth="1"/>
    <col min="5" max="5" width="6" style="2" bestFit="1" customWidth="1"/>
    <col min="6" max="6" width="7" style="2" bestFit="1" customWidth="1"/>
    <col min="7" max="7" width="12.28515625" style="2" bestFit="1" customWidth="1"/>
    <col min="8" max="8" width="22.7109375" style="2" bestFit="1" customWidth="1"/>
    <col min="9" max="9" width="31.85546875" style="2" bestFit="1" customWidth="1"/>
    <col min="10" max="10" width="24.28515625" style="2" bestFit="1" customWidth="1"/>
    <col min="11" max="11" width="7" style="2" bestFit="1" customWidth="1"/>
    <col min="12" max="12" width="8.140625" style="3" bestFit="1" customWidth="1"/>
    <col min="13" max="23" width="9.140625" style="2"/>
    <col min="24" max="24" width="19.28515625" style="2" bestFit="1" customWidth="1"/>
    <col min="25" max="16384" width="9.140625" style="2"/>
  </cols>
  <sheetData>
    <row r="1" spans="2:23" ht="15.75" thickBot="1" x14ac:dyDescent="0.3"/>
    <row r="2" spans="2:23" ht="18.75" customHeight="1" thickTop="1" x14ac:dyDescent="0.25"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6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</row>
    <row r="3" spans="2:23" ht="15" customHeight="1" x14ac:dyDescent="0.25">
      <c r="B3" s="27" t="s">
        <v>49</v>
      </c>
      <c r="C3" s="28"/>
      <c r="D3" s="28"/>
      <c r="E3" s="28"/>
      <c r="F3" s="28"/>
      <c r="G3" s="28"/>
      <c r="H3" s="28"/>
      <c r="I3" s="28"/>
      <c r="J3" s="28"/>
      <c r="K3" s="28"/>
      <c r="L3" s="29"/>
      <c r="M3" s="12"/>
      <c r="N3" s="12"/>
      <c r="O3" s="12"/>
      <c r="P3" s="12"/>
      <c r="Q3" s="12"/>
      <c r="R3" s="12"/>
      <c r="S3" s="12"/>
      <c r="T3" s="12"/>
      <c r="U3" s="12"/>
      <c r="V3" s="12"/>
      <c r="W3" s="15"/>
    </row>
    <row r="4" spans="2:23" ht="15" customHeight="1" x14ac:dyDescent="0.25">
      <c r="B4" s="30" t="s">
        <v>51</v>
      </c>
      <c r="C4" s="31"/>
      <c r="D4" s="31"/>
      <c r="E4" s="31"/>
      <c r="F4" s="31"/>
      <c r="G4" s="31"/>
      <c r="H4" s="31"/>
      <c r="I4" s="31"/>
      <c r="J4" s="31"/>
      <c r="K4" s="31"/>
      <c r="L4" s="32"/>
      <c r="M4" s="13"/>
      <c r="N4" s="13"/>
      <c r="O4" s="13"/>
      <c r="P4" s="13"/>
      <c r="Q4" s="13"/>
      <c r="R4" s="13"/>
      <c r="S4" s="13"/>
      <c r="T4" s="13"/>
      <c r="U4" s="13"/>
      <c r="V4" s="13"/>
      <c r="W4" s="15"/>
    </row>
    <row r="5" spans="2:23" ht="15" customHeight="1" x14ac:dyDescent="0.25">
      <c r="B5" s="30" t="s">
        <v>99</v>
      </c>
      <c r="C5" s="31"/>
      <c r="D5" s="31"/>
      <c r="E5" s="31"/>
      <c r="F5" s="31"/>
      <c r="G5" s="31"/>
      <c r="H5" s="31"/>
      <c r="I5" s="31"/>
      <c r="J5" s="31"/>
      <c r="K5" s="31"/>
      <c r="L5" s="32"/>
      <c r="M5" s="13"/>
      <c r="N5" s="13"/>
      <c r="O5" s="13"/>
      <c r="P5" s="13"/>
      <c r="Q5" s="13"/>
      <c r="R5" s="13"/>
      <c r="S5" s="13"/>
      <c r="T5" s="13"/>
      <c r="U5" s="13"/>
      <c r="V5" s="13"/>
      <c r="W5" s="15"/>
    </row>
    <row r="6" spans="2:23" ht="15.75" customHeight="1" thickBot="1" x14ac:dyDescent="0.3">
      <c r="B6" s="33" t="s">
        <v>88</v>
      </c>
      <c r="C6" s="34"/>
      <c r="D6" s="34"/>
      <c r="E6" s="34"/>
      <c r="F6" s="34"/>
      <c r="G6" s="34"/>
      <c r="H6" s="34"/>
      <c r="I6" s="34"/>
      <c r="J6" s="34"/>
      <c r="K6" s="34"/>
      <c r="L6" s="35"/>
      <c r="M6" s="13"/>
      <c r="N6" s="13"/>
      <c r="O6" s="13"/>
      <c r="P6" s="13"/>
      <c r="Q6" s="13"/>
      <c r="R6" s="13"/>
      <c r="S6" s="13"/>
      <c r="T6" s="13"/>
      <c r="U6" s="13"/>
      <c r="V6" s="13"/>
      <c r="W6" s="15"/>
    </row>
    <row r="7" spans="2:23" ht="16.5" thickTop="1" thickBot="1" x14ac:dyDescent="0.3"/>
    <row r="8" spans="2:23" ht="15.75" thickTop="1" x14ac:dyDescent="0.25">
      <c r="B8" s="21" t="s">
        <v>73</v>
      </c>
      <c r="C8" s="22"/>
      <c r="D8" s="22"/>
      <c r="E8" s="22"/>
      <c r="F8" s="22"/>
      <c r="G8" s="22"/>
      <c r="H8" s="22"/>
      <c r="I8" s="22"/>
      <c r="J8" s="22"/>
      <c r="K8" s="22"/>
      <c r="L8" s="23"/>
    </row>
    <row r="9" spans="2:23" x14ac:dyDescent="0.25">
      <c r="B9" s="4" t="s">
        <v>49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9</v>
      </c>
      <c r="I9" s="5" t="s">
        <v>10</v>
      </c>
      <c r="J9" s="5" t="s">
        <v>11</v>
      </c>
      <c r="K9" s="5" t="s">
        <v>12</v>
      </c>
      <c r="L9" s="6" t="s">
        <v>13</v>
      </c>
    </row>
    <row r="10" spans="2:23" x14ac:dyDescent="0.25">
      <c r="B10" s="16" t="s">
        <v>44</v>
      </c>
      <c r="C10" s="7"/>
      <c r="D10" s="7"/>
      <c r="E10" s="7">
        <v>36</v>
      </c>
      <c r="F10" s="7">
        <v>3</v>
      </c>
      <c r="G10" s="7"/>
      <c r="H10" s="7"/>
      <c r="I10" s="7"/>
      <c r="J10" s="7"/>
      <c r="K10" s="8">
        <f>SUM(C10:J10)</f>
        <v>39</v>
      </c>
      <c r="L10" s="9">
        <f>K10/$K$17</f>
        <v>0.54166666666666663</v>
      </c>
    </row>
    <row r="11" spans="2:23" x14ac:dyDescent="0.25">
      <c r="B11" s="16" t="s">
        <v>52</v>
      </c>
      <c r="C11" s="7"/>
      <c r="D11" s="7"/>
      <c r="E11" s="7"/>
      <c r="F11" s="7"/>
      <c r="G11" s="7"/>
      <c r="H11" s="7"/>
      <c r="I11" s="7"/>
      <c r="J11" s="7"/>
      <c r="K11" s="8">
        <f t="shared" ref="K11:K16" si="0">SUM(C11:J11)</f>
        <v>0</v>
      </c>
      <c r="L11" s="9">
        <f t="shared" ref="L11:L16" si="1">K11/$K$17</f>
        <v>0</v>
      </c>
    </row>
    <row r="12" spans="2:23" x14ac:dyDescent="0.25">
      <c r="B12" s="16" t="s">
        <v>45</v>
      </c>
      <c r="C12" s="7"/>
      <c r="D12" s="7"/>
      <c r="E12" s="7">
        <v>6</v>
      </c>
      <c r="F12" s="7"/>
      <c r="G12" s="7"/>
      <c r="H12" s="7"/>
      <c r="I12" s="7"/>
      <c r="J12" s="7"/>
      <c r="K12" s="8">
        <f t="shared" si="0"/>
        <v>6</v>
      </c>
      <c r="L12" s="9">
        <f t="shared" si="1"/>
        <v>8.3333333333333329E-2</v>
      </c>
    </row>
    <row r="13" spans="2:23" x14ac:dyDescent="0.25">
      <c r="B13" s="16" t="s">
        <v>84</v>
      </c>
      <c r="C13" s="7"/>
      <c r="D13" s="7"/>
      <c r="E13" s="7"/>
      <c r="F13" s="7"/>
      <c r="G13" s="7"/>
      <c r="H13" s="7"/>
      <c r="I13" s="7"/>
      <c r="J13" s="7"/>
      <c r="K13" s="8">
        <f t="shared" si="0"/>
        <v>0</v>
      </c>
      <c r="L13" s="9">
        <f t="shared" si="1"/>
        <v>0</v>
      </c>
    </row>
    <row r="14" spans="2:23" x14ac:dyDescent="0.25">
      <c r="B14" s="16" t="s">
        <v>46</v>
      </c>
      <c r="C14" s="7"/>
      <c r="D14" s="7"/>
      <c r="E14" s="7"/>
      <c r="F14" s="7"/>
      <c r="G14" s="7"/>
      <c r="H14" s="7"/>
      <c r="I14" s="7"/>
      <c r="J14" s="7"/>
      <c r="K14" s="8">
        <f t="shared" si="0"/>
        <v>0</v>
      </c>
      <c r="L14" s="9">
        <f t="shared" si="1"/>
        <v>0</v>
      </c>
    </row>
    <row r="15" spans="2:23" x14ac:dyDescent="0.25">
      <c r="B15" s="16" t="s">
        <v>47</v>
      </c>
      <c r="C15" s="7"/>
      <c r="D15" s="7"/>
      <c r="E15" s="7"/>
      <c r="F15" s="7"/>
      <c r="G15" s="7"/>
      <c r="H15" s="7"/>
      <c r="I15" s="7"/>
      <c r="J15" s="7"/>
      <c r="K15" s="8">
        <f t="shared" si="0"/>
        <v>0</v>
      </c>
      <c r="L15" s="9">
        <f t="shared" si="1"/>
        <v>0</v>
      </c>
    </row>
    <row r="16" spans="2:23" x14ac:dyDescent="0.25">
      <c r="B16" s="16" t="s">
        <v>48</v>
      </c>
      <c r="C16" s="7">
        <v>1</v>
      </c>
      <c r="D16" s="7"/>
      <c r="E16" s="7">
        <v>25</v>
      </c>
      <c r="F16" s="7">
        <v>1</v>
      </c>
      <c r="G16" s="7"/>
      <c r="H16" s="7"/>
      <c r="I16" s="7"/>
      <c r="J16" s="7"/>
      <c r="K16" s="8">
        <f t="shared" si="0"/>
        <v>27</v>
      </c>
      <c r="L16" s="9">
        <f t="shared" si="1"/>
        <v>0.375</v>
      </c>
    </row>
    <row r="17" spans="2:12" ht="15.75" thickBot="1" x14ac:dyDescent="0.3">
      <c r="B17" s="10" t="s">
        <v>42</v>
      </c>
      <c r="C17" s="11">
        <f t="shared" ref="C17:K17" si="2">SUM(C10:C16)</f>
        <v>1</v>
      </c>
      <c r="D17" s="11">
        <f t="shared" si="2"/>
        <v>0</v>
      </c>
      <c r="E17" s="11">
        <f t="shared" si="2"/>
        <v>67</v>
      </c>
      <c r="F17" s="11">
        <f t="shared" si="2"/>
        <v>4</v>
      </c>
      <c r="G17" s="11">
        <f t="shared" si="2"/>
        <v>0</v>
      </c>
      <c r="H17" s="11">
        <f t="shared" si="2"/>
        <v>0</v>
      </c>
      <c r="I17" s="11">
        <f t="shared" si="2"/>
        <v>0</v>
      </c>
      <c r="J17" s="11">
        <f t="shared" si="2"/>
        <v>0</v>
      </c>
      <c r="K17" s="11">
        <f t="shared" si="2"/>
        <v>72</v>
      </c>
      <c r="L17" s="17">
        <f>K17/$K$17</f>
        <v>1</v>
      </c>
    </row>
    <row r="18" spans="2:12" ht="16.5" thickTop="1" thickBot="1" x14ac:dyDescent="0.3"/>
    <row r="19" spans="2:12" ht="15.75" thickTop="1" x14ac:dyDescent="0.25">
      <c r="B19" s="21" t="s">
        <v>74</v>
      </c>
      <c r="C19" s="22"/>
      <c r="D19" s="22"/>
      <c r="E19" s="22"/>
      <c r="F19" s="22"/>
      <c r="G19" s="22"/>
      <c r="H19" s="22"/>
      <c r="I19" s="22"/>
      <c r="J19" s="22"/>
      <c r="K19" s="22"/>
      <c r="L19" s="23"/>
    </row>
    <row r="20" spans="2:12" x14ac:dyDescent="0.25">
      <c r="B20" s="4" t="s">
        <v>49</v>
      </c>
      <c r="C20" s="5" t="s">
        <v>4</v>
      </c>
      <c r="D20" s="5" t="s">
        <v>5</v>
      </c>
      <c r="E20" s="5" t="s">
        <v>6</v>
      </c>
      <c r="F20" s="5" t="s">
        <v>7</v>
      </c>
      <c r="G20" s="5" t="s">
        <v>8</v>
      </c>
      <c r="H20" s="5" t="s">
        <v>9</v>
      </c>
      <c r="I20" s="5" t="s">
        <v>10</v>
      </c>
      <c r="J20" s="5" t="s">
        <v>11</v>
      </c>
      <c r="K20" s="5" t="s">
        <v>12</v>
      </c>
      <c r="L20" s="6" t="s">
        <v>13</v>
      </c>
    </row>
    <row r="21" spans="2:12" x14ac:dyDescent="0.25">
      <c r="B21" s="16" t="s">
        <v>44</v>
      </c>
      <c r="C21" s="7"/>
      <c r="D21" s="7"/>
      <c r="E21" s="7"/>
      <c r="F21" s="7"/>
      <c r="G21" s="7"/>
      <c r="H21" s="7"/>
      <c r="I21" s="7"/>
      <c r="J21" s="7"/>
      <c r="K21" s="8">
        <f>SUM(C21:J21)</f>
        <v>0</v>
      </c>
      <c r="L21" s="9" t="e">
        <f>K21/$K$28</f>
        <v>#DIV/0!</v>
      </c>
    </row>
    <row r="22" spans="2:12" x14ac:dyDescent="0.25">
      <c r="B22" s="16" t="s">
        <v>52</v>
      </c>
      <c r="C22" s="7"/>
      <c r="D22" s="7"/>
      <c r="E22" s="7"/>
      <c r="F22" s="7"/>
      <c r="G22" s="7"/>
      <c r="H22" s="7"/>
      <c r="I22" s="7"/>
      <c r="J22" s="7"/>
      <c r="K22" s="8">
        <f t="shared" ref="K22:K27" si="3">SUM(C22:J22)</f>
        <v>0</v>
      </c>
      <c r="L22" s="9" t="e">
        <f t="shared" ref="L22:L27" si="4">K22/$K$28</f>
        <v>#DIV/0!</v>
      </c>
    </row>
    <row r="23" spans="2:12" x14ac:dyDescent="0.25">
      <c r="B23" s="16" t="s">
        <v>45</v>
      </c>
      <c r="C23" s="7"/>
      <c r="D23" s="7"/>
      <c r="E23" s="7"/>
      <c r="F23" s="7"/>
      <c r="G23" s="7"/>
      <c r="H23" s="7"/>
      <c r="I23" s="7"/>
      <c r="J23" s="7"/>
      <c r="K23" s="8">
        <f t="shared" si="3"/>
        <v>0</v>
      </c>
      <c r="L23" s="9" t="e">
        <f t="shared" si="4"/>
        <v>#DIV/0!</v>
      </c>
    </row>
    <row r="24" spans="2:12" x14ac:dyDescent="0.25">
      <c r="B24" s="16" t="s">
        <v>84</v>
      </c>
      <c r="C24" s="7"/>
      <c r="D24" s="7"/>
      <c r="E24" s="7"/>
      <c r="F24" s="7"/>
      <c r="G24" s="7"/>
      <c r="H24" s="7"/>
      <c r="I24" s="7"/>
      <c r="J24" s="7"/>
      <c r="K24" s="8">
        <f t="shared" si="3"/>
        <v>0</v>
      </c>
      <c r="L24" s="9" t="e">
        <f t="shared" si="4"/>
        <v>#DIV/0!</v>
      </c>
    </row>
    <row r="25" spans="2:12" x14ac:dyDescent="0.25">
      <c r="B25" s="16" t="s">
        <v>46</v>
      </c>
      <c r="C25" s="7"/>
      <c r="D25" s="7"/>
      <c r="E25" s="7"/>
      <c r="F25" s="7"/>
      <c r="G25" s="7"/>
      <c r="H25" s="7"/>
      <c r="I25" s="7"/>
      <c r="J25" s="7"/>
      <c r="K25" s="8">
        <f t="shared" si="3"/>
        <v>0</v>
      </c>
      <c r="L25" s="9" t="e">
        <f t="shared" si="4"/>
        <v>#DIV/0!</v>
      </c>
    </row>
    <row r="26" spans="2:12" x14ac:dyDescent="0.25">
      <c r="B26" s="16" t="s">
        <v>47</v>
      </c>
      <c r="C26" s="7"/>
      <c r="D26" s="7"/>
      <c r="E26" s="7"/>
      <c r="F26" s="7"/>
      <c r="G26" s="7"/>
      <c r="H26" s="7"/>
      <c r="I26" s="7"/>
      <c r="J26" s="7"/>
      <c r="K26" s="8">
        <f t="shared" si="3"/>
        <v>0</v>
      </c>
      <c r="L26" s="9" t="e">
        <f t="shared" si="4"/>
        <v>#DIV/0!</v>
      </c>
    </row>
    <row r="27" spans="2:12" x14ac:dyDescent="0.25">
      <c r="B27" s="16" t="s">
        <v>48</v>
      </c>
      <c r="C27" s="7"/>
      <c r="D27" s="7"/>
      <c r="E27" s="7"/>
      <c r="F27" s="7"/>
      <c r="G27" s="7"/>
      <c r="H27" s="7"/>
      <c r="I27" s="7"/>
      <c r="J27" s="7"/>
      <c r="K27" s="8">
        <f t="shared" si="3"/>
        <v>0</v>
      </c>
      <c r="L27" s="9" t="e">
        <f t="shared" si="4"/>
        <v>#DIV/0!</v>
      </c>
    </row>
    <row r="28" spans="2:12" ht="15.75" thickBot="1" x14ac:dyDescent="0.3">
      <c r="B28" s="10" t="s">
        <v>42</v>
      </c>
      <c r="C28" s="11">
        <f t="shared" ref="C28:K28" si="5">SUM(C21:C27)</f>
        <v>0</v>
      </c>
      <c r="D28" s="11">
        <f t="shared" si="5"/>
        <v>0</v>
      </c>
      <c r="E28" s="11">
        <f t="shared" si="5"/>
        <v>0</v>
      </c>
      <c r="F28" s="11">
        <f t="shared" si="5"/>
        <v>0</v>
      </c>
      <c r="G28" s="11">
        <f t="shared" si="5"/>
        <v>0</v>
      </c>
      <c r="H28" s="11">
        <f t="shared" si="5"/>
        <v>0</v>
      </c>
      <c r="I28" s="11">
        <f t="shared" si="5"/>
        <v>0</v>
      </c>
      <c r="J28" s="11">
        <f t="shared" si="5"/>
        <v>0</v>
      </c>
      <c r="K28" s="11">
        <f t="shared" si="5"/>
        <v>0</v>
      </c>
      <c r="L28" s="17" t="e">
        <f>K28/$K$28</f>
        <v>#DIV/0!</v>
      </c>
    </row>
    <row r="29" spans="2:12" ht="16.5" thickTop="1" thickBot="1" x14ac:dyDescent="0.3"/>
    <row r="30" spans="2:12" ht="15.75" thickTop="1" x14ac:dyDescent="0.25">
      <c r="B30" s="21" t="s">
        <v>75</v>
      </c>
      <c r="C30" s="22"/>
      <c r="D30" s="22"/>
      <c r="E30" s="22"/>
      <c r="F30" s="22"/>
      <c r="G30" s="22"/>
      <c r="H30" s="22"/>
      <c r="I30" s="22"/>
      <c r="J30" s="22"/>
      <c r="K30" s="22"/>
      <c r="L30" s="23"/>
    </row>
    <row r="31" spans="2:12" x14ac:dyDescent="0.25">
      <c r="B31" s="4" t="s">
        <v>49</v>
      </c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6" t="s">
        <v>13</v>
      </c>
    </row>
    <row r="32" spans="2:12" x14ac:dyDescent="0.25">
      <c r="B32" s="16" t="s">
        <v>44</v>
      </c>
      <c r="C32" s="7"/>
      <c r="D32" s="7"/>
      <c r="E32" s="7"/>
      <c r="F32" s="7"/>
      <c r="G32" s="7"/>
      <c r="H32" s="7"/>
      <c r="I32" s="7"/>
      <c r="J32" s="7"/>
      <c r="K32" s="8">
        <f>SUM(C32:J32)</f>
        <v>0</v>
      </c>
      <c r="L32" s="9" t="e">
        <f>K32/$K$39</f>
        <v>#DIV/0!</v>
      </c>
    </row>
    <row r="33" spans="2:12" x14ac:dyDescent="0.25">
      <c r="B33" s="16" t="s">
        <v>52</v>
      </c>
      <c r="C33" s="7"/>
      <c r="D33" s="7"/>
      <c r="E33" s="7"/>
      <c r="F33" s="7"/>
      <c r="G33" s="7"/>
      <c r="H33" s="7"/>
      <c r="I33" s="7"/>
      <c r="J33" s="7"/>
      <c r="K33" s="8">
        <f t="shared" ref="K33:K39" si="6">SUM(C33:J33)</f>
        <v>0</v>
      </c>
      <c r="L33" s="9" t="e">
        <f t="shared" ref="L33:L38" si="7">K33/$K$39</f>
        <v>#DIV/0!</v>
      </c>
    </row>
    <row r="34" spans="2:12" x14ac:dyDescent="0.25">
      <c r="B34" s="16" t="s">
        <v>45</v>
      </c>
      <c r="C34" s="7"/>
      <c r="D34" s="7"/>
      <c r="E34" s="7"/>
      <c r="F34" s="7"/>
      <c r="G34" s="7"/>
      <c r="H34" s="7"/>
      <c r="I34" s="7"/>
      <c r="J34" s="7"/>
      <c r="K34" s="8">
        <f t="shared" si="6"/>
        <v>0</v>
      </c>
      <c r="L34" s="9" t="e">
        <f t="shared" si="7"/>
        <v>#DIV/0!</v>
      </c>
    </row>
    <row r="35" spans="2:12" x14ac:dyDescent="0.25">
      <c r="B35" s="16" t="s">
        <v>84</v>
      </c>
      <c r="C35" s="7"/>
      <c r="D35" s="7"/>
      <c r="E35" s="7"/>
      <c r="F35" s="7"/>
      <c r="G35" s="7"/>
      <c r="H35" s="7"/>
      <c r="I35" s="7"/>
      <c r="J35" s="7"/>
      <c r="K35" s="8">
        <f t="shared" si="6"/>
        <v>0</v>
      </c>
      <c r="L35" s="9" t="e">
        <f t="shared" si="7"/>
        <v>#DIV/0!</v>
      </c>
    </row>
    <row r="36" spans="2:12" x14ac:dyDescent="0.25">
      <c r="B36" s="16" t="s">
        <v>46</v>
      </c>
      <c r="C36" s="7"/>
      <c r="D36" s="7"/>
      <c r="E36" s="7"/>
      <c r="F36" s="7"/>
      <c r="G36" s="7"/>
      <c r="H36" s="7"/>
      <c r="I36" s="7"/>
      <c r="J36" s="7"/>
      <c r="K36" s="8">
        <f t="shared" si="6"/>
        <v>0</v>
      </c>
      <c r="L36" s="9" t="e">
        <f t="shared" si="7"/>
        <v>#DIV/0!</v>
      </c>
    </row>
    <row r="37" spans="2:12" x14ac:dyDescent="0.25">
      <c r="B37" s="16" t="s">
        <v>47</v>
      </c>
      <c r="C37" s="7"/>
      <c r="D37" s="7"/>
      <c r="E37" s="7"/>
      <c r="F37" s="7"/>
      <c r="G37" s="7"/>
      <c r="H37" s="7"/>
      <c r="I37" s="7"/>
      <c r="J37" s="7"/>
      <c r="K37" s="8">
        <f t="shared" si="6"/>
        <v>0</v>
      </c>
      <c r="L37" s="9" t="e">
        <f t="shared" si="7"/>
        <v>#DIV/0!</v>
      </c>
    </row>
    <row r="38" spans="2:12" x14ac:dyDescent="0.25">
      <c r="B38" s="16" t="s">
        <v>48</v>
      </c>
      <c r="C38" s="7"/>
      <c r="D38" s="7"/>
      <c r="E38" s="7"/>
      <c r="F38" s="7"/>
      <c r="G38" s="7"/>
      <c r="H38" s="7"/>
      <c r="I38" s="7"/>
      <c r="J38" s="7"/>
      <c r="K38" s="8">
        <f t="shared" si="6"/>
        <v>0</v>
      </c>
      <c r="L38" s="9" t="e">
        <f t="shared" si="7"/>
        <v>#DIV/0!</v>
      </c>
    </row>
    <row r="39" spans="2:12" ht="15.75" thickBot="1" x14ac:dyDescent="0.3">
      <c r="B39" s="10" t="s">
        <v>42</v>
      </c>
      <c r="C39" s="11">
        <f t="shared" ref="C39:J39" si="8">SUM(C32:C38)</f>
        <v>0</v>
      </c>
      <c r="D39" s="11">
        <f t="shared" si="8"/>
        <v>0</v>
      </c>
      <c r="E39" s="11">
        <f t="shared" si="8"/>
        <v>0</v>
      </c>
      <c r="F39" s="11">
        <f t="shared" si="8"/>
        <v>0</v>
      </c>
      <c r="G39" s="11">
        <f t="shared" si="8"/>
        <v>0</v>
      </c>
      <c r="H39" s="11">
        <f t="shared" si="8"/>
        <v>0</v>
      </c>
      <c r="I39" s="11">
        <f t="shared" si="8"/>
        <v>0</v>
      </c>
      <c r="J39" s="11">
        <f t="shared" si="8"/>
        <v>0</v>
      </c>
      <c r="K39" s="8">
        <f t="shared" si="6"/>
        <v>0</v>
      </c>
      <c r="L39" s="17" t="e">
        <f>K39/$K$39</f>
        <v>#DIV/0!</v>
      </c>
    </row>
    <row r="40" spans="2:12" ht="16.5" thickTop="1" thickBot="1" x14ac:dyDescent="0.3"/>
    <row r="41" spans="2:12" ht="15.75" thickTop="1" x14ac:dyDescent="0.25">
      <c r="B41" s="21" t="s">
        <v>76</v>
      </c>
      <c r="C41" s="22"/>
      <c r="D41" s="22"/>
      <c r="E41" s="22"/>
      <c r="F41" s="22"/>
      <c r="G41" s="22"/>
      <c r="H41" s="22"/>
      <c r="I41" s="22"/>
      <c r="J41" s="22"/>
      <c r="K41" s="22"/>
      <c r="L41" s="23"/>
    </row>
    <row r="42" spans="2:12" x14ac:dyDescent="0.25">
      <c r="B42" s="4" t="s">
        <v>49</v>
      </c>
      <c r="C42" s="5" t="s">
        <v>4</v>
      </c>
      <c r="D42" s="5" t="s">
        <v>5</v>
      </c>
      <c r="E42" s="5" t="s">
        <v>6</v>
      </c>
      <c r="F42" s="5" t="s">
        <v>7</v>
      </c>
      <c r="G42" s="5" t="s">
        <v>8</v>
      </c>
      <c r="H42" s="5" t="s">
        <v>9</v>
      </c>
      <c r="I42" s="5" t="s">
        <v>10</v>
      </c>
      <c r="J42" s="5" t="s">
        <v>11</v>
      </c>
      <c r="K42" s="5" t="s">
        <v>12</v>
      </c>
      <c r="L42" s="6" t="s">
        <v>13</v>
      </c>
    </row>
    <row r="43" spans="2:12" x14ac:dyDescent="0.25">
      <c r="B43" s="16" t="s">
        <v>44</v>
      </c>
      <c r="C43" s="7"/>
      <c r="D43" s="7"/>
      <c r="E43" s="7"/>
      <c r="F43" s="7"/>
      <c r="G43" s="7"/>
      <c r="H43" s="7"/>
      <c r="I43" s="7"/>
      <c r="J43" s="7"/>
      <c r="K43" s="8">
        <f>SUM(C43:J43)</f>
        <v>0</v>
      </c>
      <c r="L43" s="9" t="e">
        <f>K43/$K$50</f>
        <v>#DIV/0!</v>
      </c>
    </row>
    <row r="44" spans="2:12" x14ac:dyDescent="0.25">
      <c r="B44" s="16" t="s">
        <v>52</v>
      </c>
      <c r="C44" s="7"/>
      <c r="D44" s="7"/>
      <c r="E44" s="7"/>
      <c r="F44" s="7"/>
      <c r="G44" s="7"/>
      <c r="H44" s="7"/>
      <c r="I44" s="7"/>
      <c r="J44" s="7"/>
      <c r="K44" s="8">
        <f t="shared" ref="K44:K49" si="9">SUM(C44:J44)</f>
        <v>0</v>
      </c>
      <c r="L44" s="9" t="e">
        <f t="shared" ref="L44:L49" si="10">K44/$K$50</f>
        <v>#DIV/0!</v>
      </c>
    </row>
    <row r="45" spans="2:12" x14ac:dyDescent="0.25">
      <c r="B45" s="16" t="s">
        <v>45</v>
      </c>
      <c r="C45" s="7"/>
      <c r="D45" s="7"/>
      <c r="E45" s="7"/>
      <c r="F45" s="7"/>
      <c r="G45" s="7"/>
      <c r="H45" s="7"/>
      <c r="I45" s="7"/>
      <c r="J45" s="7"/>
      <c r="K45" s="8">
        <f t="shared" si="9"/>
        <v>0</v>
      </c>
      <c r="L45" s="9" t="e">
        <f t="shared" si="10"/>
        <v>#DIV/0!</v>
      </c>
    </row>
    <row r="46" spans="2:12" x14ac:dyDescent="0.25">
      <c r="B46" s="16" t="s">
        <v>84</v>
      </c>
      <c r="C46" s="7"/>
      <c r="D46" s="7"/>
      <c r="E46" s="7"/>
      <c r="F46" s="7"/>
      <c r="G46" s="7"/>
      <c r="H46" s="7"/>
      <c r="I46" s="7"/>
      <c r="J46" s="7"/>
      <c r="K46" s="8">
        <f t="shared" si="9"/>
        <v>0</v>
      </c>
      <c r="L46" s="9" t="e">
        <f t="shared" si="10"/>
        <v>#DIV/0!</v>
      </c>
    </row>
    <row r="47" spans="2:12" x14ac:dyDescent="0.25">
      <c r="B47" s="16" t="s">
        <v>46</v>
      </c>
      <c r="C47" s="7"/>
      <c r="D47" s="7"/>
      <c r="E47" s="7"/>
      <c r="F47" s="7"/>
      <c r="G47" s="7"/>
      <c r="H47" s="7"/>
      <c r="I47" s="7"/>
      <c r="J47" s="7"/>
      <c r="K47" s="8">
        <f t="shared" si="9"/>
        <v>0</v>
      </c>
      <c r="L47" s="9" t="e">
        <f t="shared" si="10"/>
        <v>#DIV/0!</v>
      </c>
    </row>
    <row r="48" spans="2:12" x14ac:dyDescent="0.25">
      <c r="B48" s="16" t="s">
        <v>47</v>
      </c>
      <c r="C48" s="7"/>
      <c r="D48" s="7"/>
      <c r="E48" s="7"/>
      <c r="F48" s="7"/>
      <c r="G48" s="7"/>
      <c r="H48" s="7"/>
      <c r="I48" s="7"/>
      <c r="J48" s="7"/>
      <c r="K48" s="8">
        <f t="shared" si="9"/>
        <v>0</v>
      </c>
      <c r="L48" s="9" t="e">
        <f t="shared" si="10"/>
        <v>#DIV/0!</v>
      </c>
    </row>
    <row r="49" spans="2:12" x14ac:dyDescent="0.25">
      <c r="B49" s="16" t="s">
        <v>48</v>
      </c>
      <c r="C49" s="7"/>
      <c r="D49" s="7"/>
      <c r="E49" s="7"/>
      <c r="F49" s="7"/>
      <c r="G49" s="7"/>
      <c r="H49" s="7"/>
      <c r="I49" s="7"/>
      <c r="J49" s="7"/>
      <c r="K49" s="8">
        <f t="shared" si="9"/>
        <v>0</v>
      </c>
      <c r="L49" s="9" t="e">
        <f t="shared" si="10"/>
        <v>#DIV/0!</v>
      </c>
    </row>
    <row r="50" spans="2:12" ht="15.75" thickBot="1" x14ac:dyDescent="0.3">
      <c r="B50" s="10" t="s">
        <v>42</v>
      </c>
      <c r="C50" s="11">
        <f t="shared" ref="C50:K50" si="11">SUM(C43:C49)</f>
        <v>0</v>
      </c>
      <c r="D50" s="11">
        <f t="shared" si="11"/>
        <v>0</v>
      </c>
      <c r="E50" s="11">
        <f t="shared" si="11"/>
        <v>0</v>
      </c>
      <c r="F50" s="11">
        <f t="shared" si="11"/>
        <v>0</v>
      </c>
      <c r="G50" s="11">
        <f t="shared" si="11"/>
        <v>0</v>
      </c>
      <c r="H50" s="11">
        <f t="shared" si="11"/>
        <v>0</v>
      </c>
      <c r="I50" s="11">
        <f t="shared" si="11"/>
        <v>0</v>
      </c>
      <c r="J50" s="11">
        <f t="shared" si="11"/>
        <v>0</v>
      </c>
      <c r="K50" s="11">
        <f t="shared" si="11"/>
        <v>0</v>
      </c>
      <c r="L50" s="17" t="e">
        <f>K50/$K$50</f>
        <v>#DIV/0!</v>
      </c>
    </row>
    <row r="51" spans="2:12" ht="16.5" thickTop="1" thickBot="1" x14ac:dyDescent="0.3"/>
    <row r="52" spans="2:12" ht="15.75" thickTop="1" x14ac:dyDescent="0.25">
      <c r="B52" s="21" t="s">
        <v>43</v>
      </c>
      <c r="C52" s="22"/>
      <c r="D52" s="22"/>
      <c r="E52" s="22"/>
      <c r="F52" s="22"/>
      <c r="G52" s="22"/>
      <c r="H52" s="22"/>
      <c r="I52" s="22"/>
      <c r="J52" s="22"/>
      <c r="K52" s="22"/>
      <c r="L52" s="23"/>
    </row>
    <row r="53" spans="2:12" x14ac:dyDescent="0.25">
      <c r="B53" s="4" t="s">
        <v>49</v>
      </c>
      <c r="C53" s="5" t="s">
        <v>4</v>
      </c>
      <c r="D53" s="5" t="s">
        <v>5</v>
      </c>
      <c r="E53" s="5" t="s">
        <v>6</v>
      </c>
      <c r="F53" s="5" t="s">
        <v>7</v>
      </c>
      <c r="G53" s="5" t="s">
        <v>8</v>
      </c>
      <c r="H53" s="5" t="s">
        <v>9</v>
      </c>
      <c r="I53" s="5" t="s">
        <v>10</v>
      </c>
      <c r="J53" s="5" t="s">
        <v>11</v>
      </c>
      <c r="K53" s="5" t="s">
        <v>12</v>
      </c>
      <c r="L53" s="6" t="s">
        <v>13</v>
      </c>
    </row>
    <row r="54" spans="2:12" x14ac:dyDescent="0.25">
      <c r="B54" s="16" t="s">
        <v>44</v>
      </c>
      <c r="C54" s="7">
        <v>2</v>
      </c>
      <c r="D54" s="7">
        <v>4</v>
      </c>
      <c r="E54" s="7">
        <v>13</v>
      </c>
      <c r="F54" s="7">
        <v>21</v>
      </c>
      <c r="G54" s="7"/>
      <c r="H54" s="7"/>
      <c r="I54" s="7"/>
      <c r="J54" s="7"/>
      <c r="K54" s="8">
        <f>SUM(C54:J54)</f>
        <v>40</v>
      </c>
      <c r="L54" s="9">
        <f>K54/$K$61</f>
        <v>0.49382716049382713</v>
      </c>
    </row>
    <row r="55" spans="2:12" x14ac:dyDescent="0.25">
      <c r="B55" s="16" t="s">
        <v>52</v>
      </c>
      <c r="C55" s="7"/>
      <c r="D55" s="7"/>
      <c r="E55" s="7"/>
      <c r="F55" s="7"/>
      <c r="G55" s="7">
        <v>1</v>
      </c>
      <c r="H55" s="7"/>
      <c r="I55" s="7"/>
      <c r="J55" s="7"/>
      <c r="K55" s="8">
        <f t="shared" ref="K55:K60" si="12">SUM(C55:J55)</f>
        <v>1</v>
      </c>
      <c r="L55" s="9">
        <f t="shared" ref="L55:L60" si="13">K55/$K$61</f>
        <v>1.2345679012345678E-2</v>
      </c>
    </row>
    <row r="56" spans="2:12" x14ac:dyDescent="0.25">
      <c r="B56" s="16" t="s">
        <v>45</v>
      </c>
      <c r="C56" s="7">
        <v>1</v>
      </c>
      <c r="D56" s="7"/>
      <c r="E56" s="7">
        <v>4</v>
      </c>
      <c r="F56" s="7">
        <v>1</v>
      </c>
      <c r="G56" s="7"/>
      <c r="H56" s="7"/>
      <c r="I56" s="7"/>
      <c r="J56" s="7"/>
      <c r="K56" s="8">
        <f t="shared" si="12"/>
        <v>6</v>
      </c>
      <c r="L56" s="9">
        <f t="shared" si="13"/>
        <v>7.407407407407407E-2</v>
      </c>
    </row>
    <row r="57" spans="2:12" x14ac:dyDescent="0.25">
      <c r="B57" s="16" t="s">
        <v>84</v>
      </c>
      <c r="C57" s="7"/>
      <c r="D57" s="7"/>
      <c r="E57" s="7">
        <v>1</v>
      </c>
      <c r="F57" s="7"/>
      <c r="G57" s="7"/>
      <c r="H57" s="7"/>
      <c r="I57" s="7"/>
      <c r="J57" s="7"/>
      <c r="K57" s="8">
        <f t="shared" si="12"/>
        <v>1</v>
      </c>
      <c r="L57" s="9">
        <f t="shared" si="13"/>
        <v>1.2345679012345678E-2</v>
      </c>
    </row>
    <row r="58" spans="2:12" x14ac:dyDescent="0.25">
      <c r="B58" s="16" t="s">
        <v>46</v>
      </c>
      <c r="C58" s="7"/>
      <c r="D58" s="7">
        <v>1</v>
      </c>
      <c r="E58" s="7">
        <v>3</v>
      </c>
      <c r="F58" s="7">
        <v>1</v>
      </c>
      <c r="G58" s="7"/>
      <c r="H58" s="7"/>
      <c r="I58" s="7"/>
      <c r="J58" s="7"/>
      <c r="K58" s="8">
        <f t="shared" si="12"/>
        <v>5</v>
      </c>
      <c r="L58" s="9">
        <f t="shared" si="13"/>
        <v>6.1728395061728392E-2</v>
      </c>
    </row>
    <row r="59" spans="2:12" x14ac:dyDescent="0.25">
      <c r="B59" s="16" t="s">
        <v>47</v>
      </c>
      <c r="C59" s="7"/>
      <c r="D59" s="7"/>
      <c r="E59" s="7">
        <v>5</v>
      </c>
      <c r="F59" s="7"/>
      <c r="G59" s="7"/>
      <c r="H59" s="7"/>
      <c r="I59" s="7"/>
      <c r="J59" s="7"/>
      <c r="K59" s="8">
        <f t="shared" si="12"/>
        <v>5</v>
      </c>
      <c r="L59" s="9">
        <f t="shared" si="13"/>
        <v>6.1728395061728392E-2</v>
      </c>
    </row>
    <row r="60" spans="2:12" x14ac:dyDescent="0.25">
      <c r="B60" s="16" t="s">
        <v>48</v>
      </c>
      <c r="C60" s="7">
        <v>1</v>
      </c>
      <c r="D60" s="7">
        <v>1</v>
      </c>
      <c r="E60" s="7">
        <v>10</v>
      </c>
      <c r="F60" s="7">
        <v>11</v>
      </c>
      <c r="G60" s="7"/>
      <c r="H60" s="7"/>
      <c r="I60" s="7"/>
      <c r="J60" s="7"/>
      <c r="K60" s="8">
        <f t="shared" si="12"/>
        <v>23</v>
      </c>
      <c r="L60" s="9">
        <f t="shared" si="13"/>
        <v>0.2839506172839506</v>
      </c>
    </row>
    <row r="61" spans="2:12" ht="15.75" thickBot="1" x14ac:dyDescent="0.3">
      <c r="B61" s="10" t="s">
        <v>42</v>
      </c>
      <c r="C61" s="11">
        <f t="shared" ref="C61:L61" si="14">SUM(C54:C60)</f>
        <v>4</v>
      </c>
      <c r="D61" s="11">
        <f t="shared" si="14"/>
        <v>6</v>
      </c>
      <c r="E61" s="11">
        <f t="shared" si="14"/>
        <v>36</v>
      </c>
      <c r="F61" s="11">
        <f t="shared" si="14"/>
        <v>34</v>
      </c>
      <c r="G61" s="11">
        <f t="shared" si="14"/>
        <v>1</v>
      </c>
      <c r="H61" s="11">
        <f t="shared" si="14"/>
        <v>0</v>
      </c>
      <c r="I61" s="11">
        <f t="shared" si="14"/>
        <v>0</v>
      </c>
      <c r="J61" s="11">
        <f t="shared" si="14"/>
        <v>0</v>
      </c>
      <c r="K61" s="11">
        <f t="shared" si="14"/>
        <v>81</v>
      </c>
      <c r="L61" s="17">
        <f t="shared" si="14"/>
        <v>1</v>
      </c>
    </row>
    <row r="62" spans="2:12" ht="15.75" thickTop="1" x14ac:dyDescent="0.25"/>
  </sheetData>
  <mergeCells count="10">
    <mergeCell ref="B6:L6"/>
    <mergeCell ref="B52:L52"/>
    <mergeCell ref="B2:L2"/>
    <mergeCell ref="B3:L3"/>
    <mergeCell ref="B4:L4"/>
    <mergeCell ref="B5:L5"/>
    <mergeCell ref="B8:L8"/>
    <mergeCell ref="B19:L19"/>
    <mergeCell ref="B30:L30"/>
    <mergeCell ref="B41:L4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</sheetPr>
  <dimension ref="B1:AQ62"/>
  <sheetViews>
    <sheetView showGridLines="0" showRowColHeaders="0" topLeftCell="A31" zoomScale="85" zoomScaleNormal="85" workbookViewId="0"/>
  </sheetViews>
  <sheetFormatPr defaultRowHeight="15" x14ac:dyDescent="0.25"/>
  <cols>
    <col min="1" max="1" width="6.5703125" style="2" customWidth="1"/>
    <col min="2" max="2" width="70.42578125" style="1" customWidth="1"/>
    <col min="3" max="31" width="5.7109375" style="2" customWidth="1"/>
    <col min="32" max="32" width="8.140625" style="3" bestFit="1" customWidth="1"/>
    <col min="33" max="43" width="9.140625" style="2"/>
    <col min="44" max="44" width="19.28515625" style="2" bestFit="1" customWidth="1"/>
    <col min="45" max="16384" width="9.140625" style="2"/>
  </cols>
  <sheetData>
    <row r="1" spans="2:43" ht="15.75" thickBot="1" x14ac:dyDescent="0.3"/>
    <row r="2" spans="2:43" ht="18.75" customHeight="1" thickTop="1" x14ac:dyDescent="0.25"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6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5"/>
    </row>
    <row r="3" spans="2:43" ht="15" customHeight="1" x14ac:dyDescent="0.25">
      <c r="B3" s="27" t="s">
        <v>49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9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5"/>
    </row>
    <row r="4" spans="2:43" ht="15" customHeight="1" x14ac:dyDescent="0.25">
      <c r="B4" s="30" t="s">
        <v>51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2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5"/>
    </row>
    <row r="5" spans="2:43" ht="15" customHeight="1" x14ac:dyDescent="0.25">
      <c r="B5" s="30" t="s">
        <v>99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5"/>
    </row>
    <row r="6" spans="2:43" ht="15.75" customHeight="1" thickBot="1" x14ac:dyDescent="0.3">
      <c r="B6" s="33" t="s">
        <v>88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5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5"/>
    </row>
    <row r="7" spans="2:43" ht="16.5" thickTop="1" thickBot="1" x14ac:dyDescent="0.3"/>
    <row r="8" spans="2:43" ht="15.75" thickTop="1" x14ac:dyDescent="0.25">
      <c r="B8" s="21" t="s">
        <v>94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3"/>
    </row>
    <row r="9" spans="2:43" x14ac:dyDescent="0.25">
      <c r="B9" s="4" t="s">
        <v>49</v>
      </c>
      <c r="C9" s="5" t="s">
        <v>14</v>
      </c>
      <c r="D9" s="5" t="s">
        <v>15</v>
      </c>
      <c r="E9" s="5" t="s">
        <v>16</v>
      </c>
      <c r="F9" s="5" t="s">
        <v>17</v>
      </c>
      <c r="G9" s="5" t="s">
        <v>18</v>
      </c>
      <c r="H9" s="5" t="s">
        <v>19</v>
      </c>
      <c r="I9" s="5" t="s">
        <v>20</v>
      </c>
      <c r="J9" s="5" t="s">
        <v>21</v>
      </c>
      <c r="K9" s="5" t="s">
        <v>22</v>
      </c>
      <c r="L9" s="5" t="s">
        <v>23</v>
      </c>
      <c r="M9" s="5" t="s">
        <v>24</v>
      </c>
      <c r="N9" s="5" t="s">
        <v>25</v>
      </c>
      <c r="O9" s="5" t="s">
        <v>26</v>
      </c>
      <c r="P9" s="5" t="s">
        <v>27</v>
      </c>
      <c r="Q9" s="5" t="s">
        <v>28</v>
      </c>
      <c r="R9" s="5" t="s">
        <v>29</v>
      </c>
      <c r="S9" s="5" t="s">
        <v>30</v>
      </c>
      <c r="T9" s="5" t="s">
        <v>31</v>
      </c>
      <c r="U9" s="5" t="s">
        <v>32</v>
      </c>
      <c r="V9" s="5" t="s">
        <v>33</v>
      </c>
      <c r="W9" s="5" t="s">
        <v>34</v>
      </c>
      <c r="X9" s="5" t="s">
        <v>35</v>
      </c>
      <c r="Y9" s="5" t="s">
        <v>36</v>
      </c>
      <c r="Z9" s="5" t="s">
        <v>37</v>
      </c>
      <c r="AA9" s="5" t="s">
        <v>38</v>
      </c>
      <c r="AB9" s="5" t="s">
        <v>39</v>
      </c>
      <c r="AC9" s="5" t="s">
        <v>40</v>
      </c>
      <c r="AD9" s="5" t="s">
        <v>41</v>
      </c>
      <c r="AE9" s="5" t="s">
        <v>12</v>
      </c>
      <c r="AF9" s="6" t="s">
        <v>13</v>
      </c>
    </row>
    <row r="10" spans="2:43" x14ac:dyDescent="0.25">
      <c r="B10" s="16" t="s">
        <v>44</v>
      </c>
      <c r="C10" s="7">
        <v>3</v>
      </c>
      <c r="D10" s="7"/>
      <c r="E10" s="7"/>
      <c r="F10" s="7"/>
      <c r="G10" s="7">
        <v>1</v>
      </c>
      <c r="H10" s="7">
        <v>1</v>
      </c>
      <c r="I10" s="7"/>
      <c r="J10" s="7"/>
      <c r="K10" s="7">
        <v>1</v>
      </c>
      <c r="L10" s="7"/>
      <c r="M10" s="7">
        <v>7</v>
      </c>
      <c r="N10" s="7"/>
      <c r="O10" s="7"/>
      <c r="P10" s="7"/>
      <c r="Q10" s="7">
        <v>2</v>
      </c>
      <c r="R10" s="7"/>
      <c r="S10" s="7"/>
      <c r="T10" s="7">
        <v>4</v>
      </c>
      <c r="U10" s="7">
        <v>2</v>
      </c>
      <c r="V10" s="7"/>
      <c r="W10" s="7">
        <v>1</v>
      </c>
      <c r="X10" s="7"/>
      <c r="Y10" s="7">
        <v>1</v>
      </c>
      <c r="Z10" s="7">
        <v>1</v>
      </c>
      <c r="AA10" s="7">
        <v>1</v>
      </c>
      <c r="AB10" s="7">
        <v>12</v>
      </c>
      <c r="AC10" s="7"/>
      <c r="AD10" s="7">
        <v>2</v>
      </c>
      <c r="AE10" s="8">
        <f>SUM(C10:AD10)</f>
        <v>39</v>
      </c>
      <c r="AF10" s="9">
        <f>AE10/$AE$17</f>
        <v>0.54166666666666663</v>
      </c>
    </row>
    <row r="11" spans="2:43" x14ac:dyDescent="0.25">
      <c r="B11" s="16" t="s">
        <v>52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8">
        <f t="shared" ref="AE11:AE16" si="0">SUM(C11:AD11)</f>
        <v>0</v>
      </c>
      <c r="AF11" s="9">
        <f t="shared" ref="AF11:AF16" si="1">AE11/$AE$17</f>
        <v>0</v>
      </c>
    </row>
    <row r="12" spans="2:43" x14ac:dyDescent="0.25">
      <c r="B12" s="16" t="s">
        <v>45</v>
      </c>
      <c r="C12" s="7"/>
      <c r="D12" s="7"/>
      <c r="E12" s="7"/>
      <c r="F12" s="7"/>
      <c r="G12" s="7">
        <v>1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>
        <v>1</v>
      </c>
      <c r="Z12" s="7">
        <v>1</v>
      </c>
      <c r="AA12" s="7"/>
      <c r="AB12" s="7">
        <v>3</v>
      </c>
      <c r="AC12" s="7"/>
      <c r="AD12" s="7"/>
      <c r="AE12" s="8">
        <f t="shared" si="0"/>
        <v>6</v>
      </c>
      <c r="AF12" s="9">
        <f t="shared" si="1"/>
        <v>8.3333333333333329E-2</v>
      </c>
    </row>
    <row r="13" spans="2:43" x14ac:dyDescent="0.25">
      <c r="B13" s="16" t="s">
        <v>84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8">
        <f t="shared" si="0"/>
        <v>0</v>
      </c>
      <c r="AF13" s="9">
        <f t="shared" si="1"/>
        <v>0</v>
      </c>
    </row>
    <row r="14" spans="2:43" x14ac:dyDescent="0.25">
      <c r="B14" s="16" t="s">
        <v>46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8">
        <f t="shared" si="0"/>
        <v>0</v>
      </c>
      <c r="AF14" s="9">
        <f t="shared" si="1"/>
        <v>0</v>
      </c>
    </row>
    <row r="15" spans="2:43" x14ac:dyDescent="0.25">
      <c r="B15" s="16" t="s">
        <v>47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8">
        <f t="shared" si="0"/>
        <v>0</v>
      </c>
      <c r="AF15" s="9">
        <f t="shared" si="1"/>
        <v>0</v>
      </c>
    </row>
    <row r="16" spans="2:43" x14ac:dyDescent="0.25">
      <c r="B16" s="16" t="s">
        <v>48</v>
      </c>
      <c r="C16" s="7">
        <v>1</v>
      </c>
      <c r="D16" s="7"/>
      <c r="E16" s="7"/>
      <c r="F16" s="7"/>
      <c r="G16" s="7">
        <v>2</v>
      </c>
      <c r="H16" s="7"/>
      <c r="I16" s="7"/>
      <c r="J16" s="7"/>
      <c r="K16" s="7">
        <v>1</v>
      </c>
      <c r="L16" s="7"/>
      <c r="M16" s="7">
        <v>4</v>
      </c>
      <c r="N16" s="7"/>
      <c r="O16" s="7"/>
      <c r="P16" s="7"/>
      <c r="Q16" s="7">
        <v>1</v>
      </c>
      <c r="R16" s="7">
        <v>1</v>
      </c>
      <c r="S16" s="7"/>
      <c r="T16" s="7">
        <v>3</v>
      </c>
      <c r="U16" s="7">
        <v>1</v>
      </c>
      <c r="V16" s="7"/>
      <c r="W16" s="7"/>
      <c r="X16" s="7"/>
      <c r="Y16" s="7">
        <v>1</v>
      </c>
      <c r="Z16" s="7"/>
      <c r="AA16" s="7">
        <v>1</v>
      </c>
      <c r="AB16" s="7">
        <v>10</v>
      </c>
      <c r="AC16" s="7"/>
      <c r="AD16" s="7">
        <v>1</v>
      </c>
      <c r="AE16" s="8">
        <f t="shared" si="0"/>
        <v>27</v>
      </c>
      <c r="AF16" s="9">
        <f t="shared" si="1"/>
        <v>0.375</v>
      </c>
    </row>
    <row r="17" spans="2:32" ht="15.75" thickBot="1" x14ac:dyDescent="0.3">
      <c r="B17" s="19" t="s">
        <v>72</v>
      </c>
      <c r="C17" s="11">
        <f t="shared" ref="C17:AE17" si="2">SUM(C10:C16)</f>
        <v>4</v>
      </c>
      <c r="D17" s="11">
        <f t="shared" si="2"/>
        <v>0</v>
      </c>
      <c r="E17" s="11">
        <f t="shared" si="2"/>
        <v>0</v>
      </c>
      <c r="F17" s="11">
        <f t="shared" si="2"/>
        <v>0</v>
      </c>
      <c r="G17" s="11">
        <f t="shared" si="2"/>
        <v>4</v>
      </c>
      <c r="H17" s="11">
        <f t="shared" si="2"/>
        <v>1</v>
      </c>
      <c r="I17" s="11">
        <f t="shared" si="2"/>
        <v>0</v>
      </c>
      <c r="J17" s="11">
        <f t="shared" si="2"/>
        <v>0</v>
      </c>
      <c r="K17" s="11">
        <f t="shared" si="2"/>
        <v>2</v>
      </c>
      <c r="L17" s="11">
        <f t="shared" si="2"/>
        <v>0</v>
      </c>
      <c r="M17" s="11">
        <f t="shared" si="2"/>
        <v>11</v>
      </c>
      <c r="N17" s="11">
        <f t="shared" si="2"/>
        <v>0</v>
      </c>
      <c r="O17" s="11">
        <f t="shared" si="2"/>
        <v>0</v>
      </c>
      <c r="P17" s="11">
        <f t="shared" si="2"/>
        <v>0</v>
      </c>
      <c r="Q17" s="11">
        <f t="shared" si="2"/>
        <v>3</v>
      </c>
      <c r="R17" s="11">
        <f t="shared" si="2"/>
        <v>1</v>
      </c>
      <c r="S17" s="11">
        <f t="shared" si="2"/>
        <v>0</v>
      </c>
      <c r="T17" s="11">
        <f t="shared" si="2"/>
        <v>7</v>
      </c>
      <c r="U17" s="11">
        <f t="shared" si="2"/>
        <v>3</v>
      </c>
      <c r="V17" s="11">
        <f t="shared" si="2"/>
        <v>0</v>
      </c>
      <c r="W17" s="11">
        <f t="shared" si="2"/>
        <v>1</v>
      </c>
      <c r="X17" s="11">
        <f t="shared" si="2"/>
        <v>0</v>
      </c>
      <c r="Y17" s="11">
        <f t="shared" si="2"/>
        <v>3</v>
      </c>
      <c r="Z17" s="11">
        <f t="shared" si="2"/>
        <v>2</v>
      </c>
      <c r="AA17" s="11">
        <f t="shared" si="2"/>
        <v>2</v>
      </c>
      <c r="AB17" s="11">
        <f t="shared" si="2"/>
        <v>25</v>
      </c>
      <c r="AC17" s="11">
        <f t="shared" si="2"/>
        <v>0</v>
      </c>
      <c r="AD17" s="11">
        <f t="shared" si="2"/>
        <v>3</v>
      </c>
      <c r="AE17" s="11">
        <f t="shared" si="2"/>
        <v>72</v>
      </c>
      <c r="AF17" s="17">
        <f>AE17/$AE$17</f>
        <v>1</v>
      </c>
    </row>
    <row r="18" spans="2:32" ht="16.5" thickTop="1" thickBot="1" x14ac:dyDescent="0.3"/>
    <row r="19" spans="2:32" ht="15.75" thickTop="1" x14ac:dyDescent="0.25">
      <c r="B19" s="21" t="s">
        <v>95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3"/>
    </row>
    <row r="20" spans="2:32" x14ac:dyDescent="0.25">
      <c r="B20" s="4" t="s">
        <v>49</v>
      </c>
      <c r="C20" s="5" t="s">
        <v>14</v>
      </c>
      <c r="D20" s="5" t="s">
        <v>15</v>
      </c>
      <c r="E20" s="5" t="s">
        <v>16</v>
      </c>
      <c r="F20" s="5" t="s">
        <v>17</v>
      </c>
      <c r="G20" s="5" t="s">
        <v>18</v>
      </c>
      <c r="H20" s="5" t="s">
        <v>19</v>
      </c>
      <c r="I20" s="5" t="s">
        <v>20</v>
      </c>
      <c r="J20" s="5" t="s">
        <v>21</v>
      </c>
      <c r="K20" s="5" t="s">
        <v>22</v>
      </c>
      <c r="L20" s="5" t="s">
        <v>23</v>
      </c>
      <c r="M20" s="5" t="s">
        <v>24</v>
      </c>
      <c r="N20" s="5" t="s">
        <v>25</v>
      </c>
      <c r="O20" s="5" t="s">
        <v>26</v>
      </c>
      <c r="P20" s="5" t="s">
        <v>27</v>
      </c>
      <c r="Q20" s="5" t="s">
        <v>28</v>
      </c>
      <c r="R20" s="5" t="s">
        <v>29</v>
      </c>
      <c r="S20" s="5" t="s">
        <v>30</v>
      </c>
      <c r="T20" s="5" t="s">
        <v>31</v>
      </c>
      <c r="U20" s="5" t="s">
        <v>32</v>
      </c>
      <c r="V20" s="5" t="s">
        <v>33</v>
      </c>
      <c r="W20" s="5" t="s">
        <v>34</v>
      </c>
      <c r="X20" s="5" t="s">
        <v>35</v>
      </c>
      <c r="Y20" s="5" t="s">
        <v>36</v>
      </c>
      <c r="Z20" s="5" t="s">
        <v>37</v>
      </c>
      <c r="AA20" s="5" t="s">
        <v>38</v>
      </c>
      <c r="AB20" s="5" t="s">
        <v>39</v>
      </c>
      <c r="AC20" s="5" t="s">
        <v>40</v>
      </c>
      <c r="AD20" s="5" t="s">
        <v>41</v>
      </c>
      <c r="AE20" s="5" t="s">
        <v>12</v>
      </c>
      <c r="AF20" s="6" t="s">
        <v>13</v>
      </c>
    </row>
    <row r="21" spans="2:32" x14ac:dyDescent="0.25">
      <c r="B21" s="16" t="s">
        <v>44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8">
        <f>SUM(C21:AD21)</f>
        <v>0</v>
      </c>
      <c r="AF21" s="9" t="e">
        <f>AE21/$AE$28</f>
        <v>#DIV/0!</v>
      </c>
    </row>
    <row r="22" spans="2:32" x14ac:dyDescent="0.25">
      <c r="B22" s="16" t="s">
        <v>52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8">
        <f t="shared" ref="AE22:AE27" si="3">SUM(C22:AD22)</f>
        <v>0</v>
      </c>
      <c r="AF22" s="9" t="e">
        <f t="shared" ref="AF22:AF27" si="4">AE22/$AE$28</f>
        <v>#DIV/0!</v>
      </c>
    </row>
    <row r="23" spans="2:32" x14ac:dyDescent="0.25">
      <c r="B23" s="16" t="s">
        <v>45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8">
        <f t="shared" si="3"/>
        <v>0</v>
      </c>
      <c r="AF23" s="9" t="e">
        <f t="shared" si="4"/>
        <v>#DIV/0!</v>
      </c>
    </row>
    <row r="24" spans="2:32" x14ac:dyDescent="0.25">
      <c r="B24" s="16" t="s">
        <v>84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8">
        <f t="shared" si="3"/>
        <v>0</v>
      </c>
      <c r="AF24" s="9" t="e">
        <f t="shared" si="4"/>
        <v>#DIV/0!</v>
      </c>
    </row>
    <row r="25" spans="2:32" x14ac:dyDescent="0.25">
      <c r="B25" s="16" t="s">
        <v>46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8">
        <f t="shared" si="3"/>
        <v>0</v>
      </c>
      <c r="AF25" s="9" t="e">
        <f t="shared" si="4"/>
        <v>#DIV/0!</v>
      </c>
    </row>
    <row r="26" spans="2:32" x14ac:dyDescent="0.25">
      <c r="B26" s="16" t="s">
        <v>47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8">
        <f t="shared" si="3"/>
        <v>0</v>
      </c>
      <c r="AF26" s="9" t="e">
        <f t="shared" si="4"/>
        <v>#DIV/0!</v>
      </c>
    </row>
    <row r="27" spans="2:32" x14ac:dyDescent="0.25">
      <c r="B27" s="16" t="s">
        <v>48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8">
        <f t="shared" si="3"/>
        <v>0</v>
      </c>
      <c r="AF27" s="9" t="e">
        <f t="shared" si="4"/>
        <v>#DIV/0!</v>
      </c>
    </row>
    <row r="28" spans="2:32" ht="15.75" thickBot="1" x14ac:dyDescent="0.3">
      <c r="B28" s="19" t="s">
        <v>72</v>
      </c>
      <c r="C28" s="11">
        <f t="shared" ref="C28:AE28" si="5">SUM(C21:C27)</f>
        <v>0</v>
      </c>
      <c r="D28" s="11">
        <f t="shared" si="5"/>
        <v>0</v>
      </c>
      <c r="E28" s="11">
        <f t="shared" si="5"/>
        <v>0</v>
      </c>
      <c r="F28" s="11">
        <f t="shared" si="5"/>
        <v>0</v>
      </c>
      <c r="G28" s="11">
        <f t="shared" si="5"/>
        <v>0</v>
      </c>
      <c r="H28" s="11">
        <f t="shared" si="5"/>
        <v>0</v>
      </c>
      <c r="I28" s="11">
        <f t="shared" si="5"/>
        <v>0</v>
      </c>
      <c r="J28" s="11">
        <f t="shared" si="5"/>
        <v>0</v>
      </c>
      <c r="K28" s="11">
        <f t="shared" si="5"/>
        <v>0</v>
      </c>
      <c r="L28" s="11">
        <f t="shared" si="5"/>
        <v>0</v>
      </c>
      <c r="M28" s="11">
        <f t="shared" si="5"/>
        <v>0</v>
      </c>
      <c r="N28" s="11">
        <f t="shared" si="5"/>
        <v>0</v>
      </c>
      <c r="O28" s="11">
        <f t="shared" si="5"/>
        <v>0</v>
      </c>
      <c r="P28" s="11">
        <f t="shared" si="5"/>
        <v>0</v>
      </c>
      <c r="Q28" s="11">
        <f t="shared" si="5"/>
        <v>0</v>
      </c>
      <c r="R28" s="11">
        <f t="shared" si="5"/>
        <v>0</v>
      </c>
      <c r="S28" s="11">
        <f t="shared" si="5"/>
        <v>0</v>
      </c>
      <c r="T28" s="11">
        <f t="shared" si="5"/>
        <v>0</v>
      </c>
      <c r="U28" s="11">
        <f t="shared" si="5"/>
        <v>0</v>
      </c>
      <c r="V28" s="11">
        <f t="shared" si="5"/>
        <v>0</v>
      </c>
      <c r="W28" s="11">
        <f t="shared" si="5"/>
        <v>0</v>
      </c>
      <c r="X28" s="11">
        <f t="shared" si="5"/>
        <v>0</v>
      </c>
      <c r="Y28" s="11">
        <f t="shared" si="5"/>
        <v>0</v>
      </c>
      <c r="Z28" s="11">
        <f t="shared" si="5"/>
        <v>0</v>
      </c>
      <c r="AA28" s="11">
        <f t="shared" si="5"/>
        <v>0</v>
      </c>
      <c r="AB28" s="11">
        <f t="shared" si="5"/>
        <v>0</v>
      </c>
      <c r="AC28" s="11">
        <f t="shared" si="5"/>
        <v>0</v>
      </c>
      <c r="AD28" s="11">
        <f t="shared" si="5"/>
        <v>0</v>
      </c>
      <c r="AE28" s="11">
        <f t="shared" si="5"/>
        <v>0</v>
      </c>
      <c r="AF28" s="17" t="e">
        <f>AE28/$AE$28</f>
        <v>#DIV/0!</v>
      </c>
    </row>
    <row r="29" spans="2:32" ht="16.5" thickTop="1" thickBot="1" x14ac:dyDescent="0.3"/>
    <row r="30" spans="2:32" ht="15.75" thickTop="1" x14ac:dyDescent="0.25">
      <c r="B30" s="21" t="s">
        <v>96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3"/>
    </row>
    <row r="31" spans="2:32" x14ac:dyDescent="0.25">
      <c r="B31" s="4" t="s">
        <v>49</v>
      </c>
      <c r="C31" s="5" t="s">
        <v>14</v>
      </c>
      <c r="D31" s="5" t="s">
        <v>15</v>
      </c>
      <c r="E31" s="5" t="s">
        <v>16</v>
      </c>
      <c r="F31" s="5" t="s">
        <v>17</v>
      </c>
      <c r="G31" s="5" t="s">
        <v>18</v>
      </c>
      <c r="H31" s="5" t="s">
        <v>19</v>
      </c>
      <c r="I31" s="5" t="s">
        <v>20</v>
      </c>
      <c r="J31" s="5" t="s">
        <v>21</v>
      </c>
      <c r="K31" s="5" t="s">
        <v>22</v>
      </c>
      <c r="L31" s="5" t="s">
        <v>23</v>
      </c>
      <c r="M31" s="5" t="s">
        <v>24</v>
      </c>
      <c r="N31" s="5" t="s">
        <v>25</v>
      </c>
      <c r="O31" s="5" t="s">
        <v>26</v>
      </c>
      <c r="P31" s="5" t="s">
        <v>27</v>
      </c>
      <c r="Q31" s="5" t="s">
        <v>28</v>
      </c>
      <c r="R31" s="5" t="s">
        <v>29</v>
      </c>
      <c r="S31" s="5" t="s">
        <v>30</v>
      </c>
      <c r="T31" s="5" t="s">
        <v>31</v>
      </c>
      <c r="U31" s="5" t="s">
        <v>32</v>
      </c>
      <c r="V31" s="5" t="s">
        <v>33</v>
      </c>
      <c r="W31" s="5" t="s">
        <v>34</v>
      </c>
      <c r="X31" s="5" t="s">
        <v>35</v>
      </c>
      <c r="Y31" s="5" t="s">
        <v>36</v>
      </c>
      <c r="Z31" s="5" t="s">
        <v>37</v>
      </c>
      <c r="AA31" s="5" t="s">
        <v>38</v>
      </c>
      <c r="AB31" s="5" t="s">
        <v>39</v>
      </c>
      <c r="AC31" s="5" t="s">
        <v>40</v>
      </c>
      <c r="AD31" s="5" t="s">
        <v>41</v>
      </c>
      <c r="AE31" s="5" t="s">
        <v>12</v>
      </c>
      <c r="AF31" s="6" t="s">
        <v>13</v>
      </c>
    </row>
    <row r="32" spans="2:32" x14ac:dyDescent="0.25">
      <c r="B32" s="16" t="s">
        <v>44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8">
        <f>SUM(C32:AD32)</f>
        <v>0</v>
      </c>
      <c r="AF32" s="9" t="e">
        <f>AE32/$AE$39</f>
        <v>#DIV/0!</v>
      </c>
    </row>
    <row r="33" spans="2:32" x14ac:dyDescent="0.25">
      <c r="B33" s="16" t="s">
        <v>52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8">
        <f t="shared" ref="AE33:AE38" si="6">SUM(C33:AD33)</f>
        <v>0</v>
      </c>
      <c r="AF33" s="9" t="e">
        <f t="shared" ref="AF33:AF38" si="7">AE33/$AE$39</f>
        <v>#DIV/0!</v>
      </c>
    </row>
    <row r="34" spans="2:32" x14ac:dyDescent="0.25">
      <c r="B34" s="16" t="s">
        <v>45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8">
        <f t="shared" si="6"/>
        <v>0</v>
      </c>
      <c r="AF34" s="9" t="e">
        <f t="shared" si="7"/>
        <v>#DIV/0!</v>
      </c>
    </row>
    <row r="35" spans="2:32" x14ac:dyDescent="0.25">
      <c r="B35" s="16" t="s">
        <v>84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8">
        <f t="shared" si="6"/>
        <v>0</v>
      </c>
      <c r="AF35" s="9" t="e">
        <f t="shared" si="7"/>
        <v>#DIV/0!</v>
      </c>
    </row>
    <row r="36" spans="2:32" x14ac:dyDescent="0.25">
      <c r="B36" s="16" t="s">
        <v>46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8">
        <f t="shared" si="6"/>
        <v>0</v>
      </c>
      <c r="AF36" s="9" t="e">
        <f t="shared" si="7"/>
        <v>#DIV/0!</v>
      </c>
    </row>
    <row r="37" spans="2:32" x14ac:dyDescent="0.25">
      <c r="B37" s="16" t="s">
        <v>47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8">
        <f t="shared" si="6"/>
        <v>0</v>
      </c>
      <c r="AF37" s="9" t="e">
        <f t="shared" si="7"/>
        <v>#DIV/0!</v>
      </c>
    </row>
    <row r="38" spans="2:32" x14ac:dyDescent="0.25">
      <c r="B38" s="16" t="s">
        <v>48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8">
        <f t="shared" si="6"/>
        <v>0</v>
      </c>
      <c r="AF38" s="9" t="e">
        <f t="shared" si="7"/>
        <v>#DIV/0!</v>
      </c>
    </row>
    <row r="39" spans="2:32" ht="15.75" thickBot="1" x14ac:dyDescent="0.3">
      <c r="B39" s="19" t="s">
        <v>72</v>
      </c>
      <c r="C39" s="11">
        <f t="shared" ref="C39:AE39" si="8">SUM(C32:C38)</f>
        <v>0</v>
      </c>
      <c r="D39" s="11">
        <f t="shared" si="8"/>
        <v>0</v>
      </c>
      <c r="E39" s="11">
        <f t="shared" si="8"/>
        <v>0</v>
      </c>
      <c r="F39" s="11">
        <f t="shared" si="8"/>
        <v>0</v>
      </c>
      <c r="G39" s="11">
        <f t="shared" si="8"/>
        <v>0</v>
      </c>
      <c r="H39" s="11">
        <f t="shared" si="8"/>
        <v>0</v>
      </c>
      <c r="I39" s="11">
        <f t="shared" si="8"/>
        <v>0</v>
      </c>
      <c r="J39" s="11">
        <f t="shared" si="8"/>
        <v>0</v>
      </c>
      <c r="K39" s="11">
        <f t="shared" si="8"/>
        <v>0</v>
      </c>
      <c r="L39" s="11">
        <f t="shared" si="8"/>
        <v>0</v>
      </c>
      <c r="M39" s="11">
        <f t="shared" si="8"/>
        <v>0</v>
      </c>
      <c r="N39" s="11">
        <f t="shared" si="8"/>
        <v>0</v>
      </c>
      <c r="O39" s="11">
        <f t="shared" si="8"/>
        <v>0</v>
      </c>
      <c r="P39" s="11">
        <f t="shared" si="8"/>
        <v>0</v>
      </c>
      <c r="Q39" s="11">
        <f t="shared" si="8"/>
        <v>0</v>
      </c>
      <c r="R39" s="11">
        <f t="shared" si="8"/>
        <v>0</v>
      </c>
      <c r="S39" s="11">
        <f t="shared" si="8"/>
        <v>0</v>
      </c>
      <c r="T39" s="11">
        <f t="shared" si="8"/>
        <v>0</v>
      </c>
      <c r="U39" s="11">
        <f t="shared" si="8"/>
        <v>0</v>
      </c>
      <c r="V39" s="11">
        <f t="shared" si="8"/>
        <v>0</v>
      </c>
      <c r="W39" s="11">
        <f t="shared" si="8"/>
        <v>0</v>
      </c>
      <c r="X39" s="11">
        <f t="shared" si="8"/>
        <v>0</v>
      </c>
      <c r="Y39" s="11">
        <f t="shared" si="8"/>
        <v>0</v>
      </c>
      <c r="Z39" s="11">
        <f t="shared" si="8"/>
        <v>0</v>
      </c>
      <c r="AA39" s="11">
        <f t="shared" si="8"/>
        <v>0</v>
      </c>
      <c r="AB39" s="11">
        <f t="shared" si="8"/>
        <v>0</v>
      </c>
      <c r="AC39" s="11">
        <f t="shared" si="8"/>
        <v>0</v>
      </c>
      <c r="AD39" s="11">
        <f t="shared" si="8"/>
        <v>0</v>
      </c>
      <c r="AE39" s="11">
        <f t="shared" si="8"/>
        <v>0</v>
      </c>
      <c r="AF39" s="17" t="e">
        <f>AE39/$AE$39</f>
        <v>#DIV/0!</v>
      </c>
    </row>
    <row r="40" spans="2:32" ht="16.5" thickTop="1" thickBot="1" x14ac:dyDescent="0.3"/>
    <row r="41" spans="2:32" ht="15.75" thickTop="1" x14ac:dyDescent="0.25">
      <c r="B41" s="21" t="s">
        <v>97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3"/>
    </row>
    <row r="42" spans="2:32" x14ac:dyDescent="0.25">
      <c r="B42" s="4" t="s">
        <v>49</v>
      </c>
      <c r="C42" s="5" t="s">
        <v>14</v>
      </c>
      <c r="D42" s="5" t="s">
        <v>15</v>
      </c>
      <c r="E42" s="5" t="s">
        <v>16</v>
      </c>
      <c r="F42" s="5" t="s">
        <v>17</v>
      </c>
      <c r="G42" s="5" t="s">
        <v>18</v>
      </c>
      <c r="H42" s="5" t="s">
        <v>19</v>
      </c>
      <c r="I42" s="5" t="s">
        <v>20</v>
      </c>
      <c r="J42" s="5" t="s">
        <v>21</v>
      </c>
      <c r="K42" s="5" t="s">
        <v>22</v>
      </c>
      <c r="L42" s="5" t="s">
        <v>23</v>
      </c>
      <c r="M42" s="5" t="s">
        <v>24</v>
      </c>
      <c r="N42" s="5" t="s">
        <v>25</v>
      </c>
      <c r="O42" s="5" t="s">
        <v>26</v>
      </c>
      <c r="P42" s="5" t="s">
        <v>27</v>
      </c>
      <c r="Q42" s="5" t="s">
        <v>28</v>
      </c>
      <c r="R42" s="5" t="s">
        <v>29</v>
      </c>
      <c r="S42" s="5" t="s">
        <v>30</v>
      </c>
      <c r="T42" s="5" t="s">
        <v>31</v>
      </c>
      <c r="U42" s="5" t="s">
        <v>32</v>
      </c>
      <c r="V42" s="5" t="s">
        <v>33</v>
      </c>
      <c r="W42" s="5" t="s">
        <v>34</v>
      </c>
      <c r="X42" s="5" t="s">
        <v>35</v>
      </c>
      <c r="Y42" s="5" t="s">
        <v>36</v>
      </c>
      <c r="Z42" s="5" t="s">
        <v>37</v>
      </c>
      <c r="AA42" s="5" t="s">
        <v>38</v>
      </c>
      <c r="AB42" s="5" t="s">
        <v>39</v>
      </c>
      <c r="AC42" s="5" t="s">
        <v>40</v>
      </c>
      <c r="AD42" s="5" t="s">
        <v>41</v>
      </c>
      <c r="AE42" s="5" t="s">
        <v>12</v>
      </c>
      <c r="AF42" s="6" t="s">
        <v>13</v>
      </c>
    </row>
    <row r="43" spans="2:32" x14ac:dyDescent="0.25">
      <c r="B43" s="16" t="s">
        <v>44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8">
        <f>SUM(C43:AD43)</f>
        <v>0</v>
      </c>
      <c r="AF43" s="9" t="e">
        <f>AE43/$AE$50</f>
        <v>#DIV/0!</v>
      </c>
    </row>
    <row r="44" spans="2:32" x14ac:dyDescent="0.25">
      <c r="B44" s="16" t="s">
        <v>52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8">
        <f t="shared" ref="AE44:AE49" si="9">SUM(C44:AD44)</f>
        <v>0</v>
      </c>
      <c r="AF44" s="9" t="e">
        <f t="shared" ref="AF44:AF49" si="10">AE44/$AE$50</f>
        <v>#DIV/0!</v>
      </c>
    </row>
    <row r="45" spans="2:32" x14ac:dyDescent="0.25">
      <c r="B45" s="16" t="s">
        <v>45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8">
        <f t="shared" si="9"/>
        <v>0</v>
      </c>
      <c r="AF45" s="9" t="e">
        <f t="shared" si="10"/>
        <v>#DIV/0!</v>
      </c>
    </row>
    <row r="46" spans="2:32" x14ac:dyDescent="0.25">
      <c r="B46" s="16" t="s">
        <v>84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8">
        <f t="shared" si="9"/>
        <v>0</v>
      </c>
      <c r="AF46" s="9" t="e">
        <f t="shared" si="10"/>
        <v>#DIV/0!</v>
      </c>
    </row>
    <row r="47" spans="2:32" x14ac:dyDescent="0.25">
      <c r="B47" s="16" t="s">
        <v>46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8">
        <f t="shared" si="9"/>
        <v>0</v>
      </c>
      <c r="AF47" s="9" t="e">
        <f t="shared" si="10"/>
        <v>#DIV/0!</v>
      </c>
    </row>
    <row r="48" spans="2:32" x14ac:dyDescent="0.25">
      <c r="B48" s="16" t="s">
        <v>47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8">
        <f t="shared" si="9"/>
        <v>0</v>
      </c>
      <c r="AF48" s="9" t="e">
        <f t="shared" si="10"/>
        <v>#DIV/0!</v>
      </c>
    </row>
    <row r="49" spans="2:32" x14ac:dyDescent="0.25">
      <c r="B49" s="16" t="s">
        <v>48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8">
        <f t="shared" si="9"/>
        <v>0</v>
      </c>
      <c r="AF49" s="9" t="e">
        <f t="shared" si="10"/>
        <v>#DIV/0!</v>
      </c>
    </row>
    <row r="50" spans="2:32" ht="15.75" thickBot="1" x14ac:dyDescent="0.3">
      <c r="B50" s="19" t="s">
        <v>72</v>
      </c>
      <c r="C50" s="11">
        <f t="shared" ref="C50:AE50" si="11">SUM(C43:C49)</f>
        <v>0</v>
      </c>
      <c r="D50" s="11">
        <f t="shared" si="11"/>
        <v>0</v>
      </c>
      <c r="E50" s="11">
        <f t="shared" si="11"/>
        <v>0</v>
      </c>
      <c r="F50" s="11">
        <f t="shared" si="11"/>
        <v>0</v>
      </c>
      <c r="G50" s="11">
        <f t="shared" si="11"/>
        <v>0</v>
      </c>
      <c r="H50" s="11">
        <f t="shared" si="11"/>
        <v>0</v>
      </c>
      <c r="I50" s="11">
        <f t="shared" si="11"/>
        <v>0</v>
      </c>
      <c r="J50" s="11">
        <f t="shared" si="11"/>
        <v>0</v>
      </c>
      <c r="K50" s="11">
        <f t="shared" si="11"/>
        <v>0</v>
      </c>
      <c r="L50" s="11">
        <f t="shared" si="11"/>
        <v>0</v>
      </c>
      <c r="M50" s="11">
        <f t="shared" si="11"/>
        <v>0</v>
      </c>
      <c r="N50" s="11">
        <f t="shared" si="11"/>
        <v>0</v>
      </c>
      <c r="O50" s="11">
        <f t="shared" si="11"/>
        <v>0</v>
      </c>
      <c r="P50" s="11">
        <f t="shared" si="11"/>
        <v>0</v>
      </c>
      <c r="Q50" s="11">
        <f t="shared" si="11"/>
        <v>0</v>
      </c>
      <c r="R50" s="11">
        <f t="shared" si="11"/>
        <v>0</v>
      </c>
      <c r="S50" s="11">
        <f t="shared" si="11"/>
        <v>0</v>
      </c>
      <c r="T50" s="11">
        <f t="shared" si="11"/>
        <v>0</v>
      </c>
      <c r="U50" s="11">
        <f t="shared" si="11"/>
        <v>0</v>
      </c>
      <c r="V50" s="11">
        <f t="shared" si="11"/>
        <v>0</v>
      </c>
      <c r="W50" s="11">
        <f t="shared" si="11"/>
        <v>0</v>
      </c>
      <c r="X50" s="11">
        <f t="shared" si="11"/>
        <v>0</v>
      </c>
      <c r="Y50" s="11">
        <f t="shared" si="11"/>
        <v>0</v>
      </c>
      <c r="Z50" s="11">
        <f t="shared" si="11"/>
        <v>0</v>
      </c>
      <c r="AA50" s="11">
        <f t="shared" si="11"/>
        <v>0</v>
      </c>
      <c r="AB50" s="11">
        <f t="shared" si="11"/>
        <v>0</v>
      </c>
      <c r="AC50" s="11">
        <f t="shared" si="11"/>
        <v>0</v>
      </c>
      <c r="AD50" s="11">
        <f t="shared" si="11"/>
        <v>0</v>
      </c>
      <c r="AE50" s="11">
        <f t="shared" si="11"/>
        <v>0</v>
      </c>
      <c r="AF50" s="17" t="e">
        <f>AE50/$AE$50</f>
        <v>#DIV/0!</v>
      </c>
    </row>
    <row r="51" spans="2:32" ht="16.5" thickTop="1" thickBot="1" x14ac:dyDescent="0.3"/>
    <row r="52" spans="2:32" ht="15.75" thickTop="1" x14ac:dyDescent="0.25">
      <c r="B52" s="21" t="s">
        <v>98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3"/>
    </row>
    <row r="53" spans="2:32" x14ac:dyDescent="0.25">
      <c r="B53" s="4" t="s">
        <v>49</v>
      </c>
      <c r="C53" s="5" t="s">
        <v>14</v>
      </c>
      <c r="D53" s="5" t="s">
        <v>15</v>
      </c>
      <c r="E53" s="5" t="s">
        <v>16</v>
      </c>
      <c r="F53" s="5" t="s">
        <v>17</v>
      </c>
      <c r="G53" s="5" t="s">
        <v>18</v>
      </c>
      <c r="H53" s="5" t="s">
        <v>19</v>
      </c>
      <c r="I53" s="5" t="s">
        <v>20</v>
      </c>
      <c r="J53" s="5" t="s">
        <v>21</v>
      </c>
      <c r="K53" s="5" t="s">
        <v>22</v>
      </c>
      <c r="L53" s="5" t="s">
        <v>23</v>
      </c>
      <c r="M53" s="5" t="s">
        <v>24</v>
      </c>
      <c r="N53" s="5" t="s">
        <v>25</v>
      </c>
      <c r="O53" s="5" t="s">
        <v>26</v>
      </c>
      <c r="P53" s="5" t="s">
        <v>27</v>
      </c>
      <c r="Q53" s="5" t="s">
        <v>28</v>
      </c>
      <c r="R53" s="5" t="s">
        <v>29</v>
      </c>
      <c r="S53" s="5" t="s">
        <v>30</v>
      </c>
      <c r="T53" s="5" t="s">
        <v>31</v>
      </c>
      <c r="U53" s="5" t="s">
        <v>32</v>
      </c>
      <c r="V53" s="5" t="s">
        <v>33</v>
      </c>
      <c r="W53" s="5" t="s">
        <v>34</v>
      </c>
      <c r="X53" s="5" t="s">
        <v>35</v>
      </c>
      <c r="Y53" s="5" t="s">
        <v>36</v>
      </c>
      <c r="Z53" s="5" t="s">
        <v>37</v>
      </c>
      <c r="AA53" s="5" t="s">
        <v>38</v>
      </c>
      <c r="AB53" s="5" t="s">
        <v>39</v>
      </c>
      <c r="AC53" s="5" t="s">
        <v>40</v>
      </c>
      <c r="AD53" s="5" t="s">
        <v>41</v>
      </c>
      <c r="AE53" s="5" t="s">
        <v>12</v>
      </c>
      <c r="AF53" s="6" t="s">
        <v>13</v>
      </c>
    </row>
    <row r="54" spans="2:32" x14ac:dyDescent="0.25">
      <c r="B54" s="16" t="s">
        <v>44</v>
      </c>
      <c r="C54" s="7"/>
      <c r="D54" s="7">
        <v>1</v>
      </c>
      <c r="E54" s="7"/>
      <c r="F54" s="7"/>
      <c r="G54" s="7">
        <v>7</v>
      </c>
      <c r="H54" s="7"/>
      <c r="I54" s="7">
        <v>1</v>
      </c>
      <c r="J54" s="7"/>
      <c r="K54" s="7">
        <v>2</v>
      </c>
      <c r="L54" s="7"/>
      <c r="M54" s="7">
        <v>2</v>
      </c>
      <c r="N54" s="7">
        <v>1</v>
      </c>
      <c r="O54" s="7"/>
      <c r="P54" s="7"/>
      <c r="Q54" s="7">
        <v>1</v>
      </c>
      <c r="R54" s="7"/>
      <c r="S54" s="7">
        <v>1</v>
      </c>
      <c r="T54" s="7">
        <v>6</v>
      </c>
      <c r="U54" s="7">
        <v>4</v>
      </c>
      <c r="V54" s="7">
        <v>2</v>
      </c>
      <c r="W54" s="7"/>
      <c r="X54" s="7"/>
      <c r="Y54" s="7"/>
      <c r="Z54" s="7"/>
      <c r="AA54" s="7"/>
      <c r="AB54" s="7">
        <v>9</v>
      </c>
      <c r="AC54" s="7"/>
      <c r="AD54" s="7">
        <v>3</v>
      </c>
      <c r="AE54" s="8">
        <f>SUM(C54:AD54)</f>
        <v>40</v>
      </c>
      <c r="AF54" s="9">
        <f>AE54/$AE$61</f>
        <v>0.49382716049382713</v>
      </c>
    </row>
    <row r="55" spans="2:32" x14ac:dyDescent="0.25">
      <c r="B55" s="16" t="s">
        <v>52</v>
      </c>
      <c r="C55" s="7"/>
      <c r="D55" s="7"/>
      <c r="E55" s="7"/>
      <c r="F55" s="7"/>
      <c r="G55" s="7"/>
      <c r="H55" s="7">
        <v>1</v>
      </c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8">
        <f t="shared" ref="AE55:AE60" si="12">SUM(C55:AD55)</f>
        <v>1</v>
      </c>
      <c r="AF55" s="9">
        <f t="shared" ref="AF55:AF60" si="13">AE55/$AE$61</f>
        <v>1.2345679012345678E-2</v>
      </c>
    </row>
    <row r="56" spans="2:32" x14ac:dyDescent="0.25">
      <c r="B56" s="16" t="s">
        <v>45</v>
      </c>
      <c r="C56" s="7"/>
      <c r="D56" s="7"/>
      <c r="E56" s="7"/>
      <c r="F56" s="7"/>
      <c r="G56" s="7"/>
      <c r="H56" s="7"/>
      <c r="I56" s="7">
        <v>1</v>
      </c>
      <c r="J56" s="7"/>
      <c r="K56" s="7">
        <v>1</v>
      </c>
      <c r="L56" s="7"/>
      <c r="M56" s="7">
        <v>1</v>
      </c>
      <c r="N56" s="7"/>
      <c r="O56" s="7"/>
      <c r="P56" s="7"/>
      <c r="Q56" s="7"/>
      <c r="R56" s="7"/>
      <c r="S56" s="7">
        <v>1</v>
      </c>
      <c r="T56" s="7"/>
      <c r="U56" s="7">
        <v>2</v>
      </c>
      <c r="V56" s="7"/>
      <c r="W56" s="7"/>
      <c r="X56" s="7"/>
      <c r="Y56" s="7"/>
      <c r="Z56" s="7"/>
      <c r="AA56" s="7"/>
      <c r="AB56" s="7"/>
      <c r="AC56" s="7"/>
      <c r="AD56" s="7"/>
      <c r="AE56" s="8">
        <f t="shared" si="12"/>
        <v>6</v>
      </c>
      <c r="AF56" s="9">
        <f t="shared" si="13"/>
        <v>7.407407407407407E-2</v>
      </c>
    </row>
    <row r="57" spans="2:32" x14ac:dyDescent="0.25">
      <c r="B57" s="16" t="s">
        <v>84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>
        <v>1</v>
      </c>
      <c r="V57" s="7"/>
      <c r="W57" s="7"/>
      <c r="X57" s="7"/>
      <c r="Y57" s="7"/>
      <c r="Z57" s="7"/>
      <c r="AA57" s="7"/>
      <c r="AB57" s="7"/>
      <c r="AC57" s="7"/>
      <c r="AD57" s="7"/>
      <c r="AE57" s="8">
        <f t="shared" si="12"/>
        <v>1</v>
      </c>
      <c r="AF57" s="9">
        <f t="shared" si="13"/>
        <v>1.2345679012345678E-2</v>
      </c>
    </row>
    <row r="58" spans="2:32" x14ac:dyDescent="0.25">
      <c r="B58" s="16" t="s">
        <v>46</v>
      </c>
      <c r="C58" s="7"/>
      <c r="D58" s="7"/>
      <c r="E58" s="7"/>
      <c r="F58" s="7"/>
      <c r="G58" s="7">
        <v>1</v>
      </c>
      <c r="H58" s="7"/>
      <c r="I58" s="7">
        <v>1</v>
      </c>
      <c r="J58" s="7"/>
      <c r="K58" s="7"/>
      <c r="L58" s="7"/>
      <c r="M58" s="7"/>
      <c r="N58" s="7"/>
      <c r="O58" s="7"/>
      <c r="P58" s="7"/>
      <c r="Q58" s="7"/>
      <c r="R58" s="7"/>
      <c r="S58" s="7">
        <v>1</v>
      </c>
      <c r="T58" s="7"/>
      <c r="U58" s="7"/>
      <c r="V58" s="7">
        <v>1</v>
      </c>
      <c r="W58" s="7"/>
      <c r="X58" s="7"/>
      <c r="Y58" s="7">
        <v>1</v>
      </c>
      <c r="Z58" s="7"/>
      <c r="AA58" s="7"/>
      <c r="AB58" s="7"/>
      <c r="AC58" s="7"/>
      <c r="AD58" s="7"/>
      <c r="AE58" s="8">
        <f t="shared" si="12"/>
        <v>5</v>
      </c>
      <c r="AF58" s="9">
        <f t="shared" si="13"/>
        <v>6.1728395061728392E-2</v>
      </c>
    </row>
    <row r="59" spans="2:32" x14ac:dyDescent="0.25">
      <c r="B59" s="16" t="s">
        <v>47</v>
      </c>
      <c r="C59" s="7"/>
      <c r="D59" s="7"/>
      <c r="E59" s="7"/>
      <c r="F59" s="7"/>
      <c r="G59" s="7">
        <v>2</v>
      </c>
      <c r="H59" s="7"/>
      <c r="I59" s="7"/>
      <c r="J59" s="7"/>
      <c r="K59" s="7">
        <v>1</v>
      </c>
      <c r="L59" s="7"/>
      <c r="M59" s="7">
        <v>1</v>
      </c>
      <c r="N59" s="7"/>
      <c r="O59" s="7"/>
      <c r="P59" s="7"/>
      <c r="Q59" s="7"/>
      <c r="R59" s="7"/>
      <c r="S59" s="7"/>
      <c r="T59" s="7"/>
      <c r="U59" s="7"/>
      <c r="V59" s="7">
        <v>1</v>
      </c>
      <c r="W59" s="7"/>
      <c r="X59" s="7"/>
      <c r="Y59" s="7"/>
      <c r="Z59" s="7"/>
      <c r="AA59" s="7"/>
      <c r="AB59" s="7"/>
      <c r="AC59" s="7"/>
      <c r="AD59" s="7"/>
      <c r="AE59" s="8">
        <f t="shared" si="12"/>
        <v>5</v>
      </c>
      <c r="AF59" s="9">
        <f t="shared" si="13"/>
        <v>6.1728395061728392E-2</v>
      </c>
    </row>
    <row r="60" spans="2:32" x14ac:dyDescent="0.25">
      <c r="B60" s="16" t="s">
        <v>48</v>
      </c>
      <c r="C60" s="7"/>
      <c r="D60" s="7"/>
      <c r="E60" s="7"/>
      <c r="F60" s="7"/>
      <c r="G60" s="7">
        <v>5</v>
      </c>
      <c r="H60" s="7"/>
      <c r="I60" s="7">
        <v>1</v>
      </c>
      <c r="J60" s="7"/>
      <c r="K60" s="7">
        <v>1</v>
      </c>
      <c r="L60" s="7"/>
      <c r="M60" s="7">
        <v>1</v>
      </c>
      <c r="N60" s="7">
        <v>1</v>
      </c>
      <c r="O60" s="7"/>
      <c r="P60" s="7"/>
      <c r="Q60" s="7">
        <v>1</v>
      </c>
      <c r="R60" s="7"/>
      <c r="S60" s="7">
        <v>1</v>
      </c>
      <c r="T60" s="7">
        <v>3</v>
      </c>
      <c r="U60" s="7">
        <v>1</v>
      </c>
      <c r="V60" s="7">
        <v>1</v>
      </c>
      <c r="W60" s="7"/>
      <c r="X60" s="7"/>
      <c r="Y60" s="7">
        <v>1</v>
      </c>
      <c r="Z60" s="7"/>
      <c r="AA60" s="7"/>
      <c r="AB60" s="7">
        <v>5</v>
      </c>
      <c r="AC60" s="7"/>
      <c r="AD60" s="7">
        <v>1</v>
      </c>
      <c r="AE60" s="8">
        <f t="shared" si="12"/>
        <v>23</v>
      </c>
      <c r="AF60" s="9">
        <f t="shared" si="13"/>
        <v>0.2839506172839506</v>
      </c>
    </row>
    <row r="61" spans="2:32" ht="15.75" thickBot="1" x14ac:dyDescent="0.3">
      <c r="B61" s="19" t="s">
        <v>72</v>
      </c>
      <c r="C61" s="11">
        <f t="shared" ref="C61:AF61" si="14">SUM(C54:C60)</f>
        <v>0</v>
      </c>
      <c r="D61" s="11">
        <f t="shared" si="14"/>
        <v>1</v>
      </c>
      <c r="E61" s="11">
        <f t="shared" si="14"/>
        <v>0</v>
      </c>
      <c r="F61" s="11">
        <f t="shared" si="14"/>
        <v>0</v>
      </c>
      <c r="G61" s="11">
        <f t="shared" si="14"/>
        <v>15</v>
      </c>
      <c r="H61" s="11">
        <f t="shared" si="14"/>
        <v>1</v>
      </c>
      <c r="I61" s="11">
        <f t="shared" si="14"/>
        <v>4</v>
      </c>
      <c r="J61" s="11">
        <f t="shared" si="14"/>
        <v>0</v>
      </c>
      <c r="K61" s="11">
        <f t="shared" si="14"/>
        <v>5</v>
      </c>
      <c r="L61" s="11">
        <f t="shared" si="14"/>
        <v>0</v>
      </c>
      <c r="M61" s="11">
        <f t="shared" si="14"/>
        <v>5</v>
      </c>
      <c r="N61" s="11">
        <f t="shared" si="14"/>
        <v>2</v>
      </c>
      <c r="O61" s="11">
        <f t="shared" si="14"/>
        <v>0</v>
      </c>
      <c r="P61" s="11">
        <f t="shared" si="14"/>
        <v>0</v>
      </c>
      <c r="Q61" s="11">
        <f t="shared" si="14"/>
        <v>2</v>
      </c>
      <c r="R61" s="11">
        <f t="shared" si="14"/>
        <v>0</v>
      </c>
      <c r="S61" s="11">
        <f t="shared" si="14"/>
        <v>4</v>
      </c>
      <c r="T61" s="11">
        <f t="shared" si="14"/>
        <v>9</v>
      </c>
      <c r="U61" s="11">
        <f t="shared" si="14"/>
        <v>8</v>
      </c>
      <c r="V61" s="11">
        <f t="shared" si="14"/>
        <v>5</v>
      </c>
      <c r="W61" s="11">
        <f t="shared" si="14"/>
        <v>0</v>
      </c>
      <c r="X61" s="11">
        <f t="shared" si="14"/>
        <v>0</v>
      </c>
      <c r="Y61" s="11">
        <f t="shared" si="14"/>
        <v>2</v>
      </c>
      <c r="Z61" s="11">
        <f t="shared" si="14"/>
        <v>0</v>
      </c>
      <c r="AA61" s="11">
        <f t="shared" si="14"/>
        <v>0</v>
      </c>
      <c r="AB61" s="11">
        <f t="shared" si="14"/>
        <v>14</v>
      </c>
      <c r="AC61" s="11">
        <f t="shared" si="14"/>
        <v>0</v>
      </c>
      <c r="AD61" s="11">
        <f t="shared" si="14"/>
        <v>4</v>
      </c>
      <c r="AE61" s="11">
        <f t="shared" si="14"/>
        <v>81</v>
      </c>
      <c r="AF61" s="17">
        <f t="shared" si="14"/>
        <v>1</v>
      </c>
    </row>
    <row r="62" spans="2:32" ht="15.75" thickTop="1" x14ac:dyDescent="0.25"/>
  </sheetData>
  <mergeCells count="10">
    <mergeCell ref="B2:AF2"/>
    <mergeCell ref="B3:AF3"/>
    <mergeCell ref="B4:AF4"/>
    <mergeCell ref="B5:AF5"/>
    <mergeCell ref="B6:AF6"/>
    <mergeCell ref="B52:AF52"/>
    <mergeCell ref="B8:AF8"/>
    <mergeCell ref="B19:AF19"/>
    <mergeCell ref="B30:AF30"/>
    <mergeCell ref="B41:AF4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499984740745262"/>
  </sheetPr>
  <dimension ref="B1:W167"/>
  <sheetViews>
    <sheetView showGridLines="0" showRowColHeaders="0" zoomScale="85" zoomScaleNormal="85" workbookViewId="0"/>
  </sheetViews>
  <sheetFormatPr defaultRowHeight="15" x14ac:dyDescent="0.25"/>
  <cols>
    <col min="1" max="1" width="6.5703125" style="2" customWidth="1"/>
    <col min="2" max="2" width="74.5703125" style="1" bestFit="1" customWidth="1"/>
    <col min="3" max="3" width="22.42578125" style="2" bestFit="1" customWidth="1"/>
    <col min="4" max="4" width="15.42578125" style="2" bestFit="1" customWidth="1"/>
    <col min="5" max="5" width="6" style="2" bestFit="1" customWidth="1"/>
    <col min="6" max="6" width="7" style="2" bestFit="1" customWidth="1"/>
    <col min="7" max="7" width="12.28515625" style="2" bestFit="1" customWidth="1"/>
    <col min="8" max="8" width="22.7109375" style="2" bestFit="1" customWidth="1"/>
    <col min="9" max="9" width="31.85546875" style="2" bestFit="1" customWidth="1"/>
    <col min="10" max="10" width="24.28515625" style="2" bestFit="1" customWidth="1"/>
    <col min="11" max="11" width="7" style="2" bestFit="1" customWidth="1"/>
    <col min="12" max="12" width="8.140625" style="3" bestFit="1" customWidth="1"/>
    <col min="13" max="23" width="9.140625" style="2"/>
    <col min="24" max="24" width="19.28515625" style="2" bestFit="1" customWidth="1"/>
    <col min="25" max="16384" width="9.140625" style="2"/>
  </cols>
  <sheetData>
    <row r="1" spans="2:23" ht="15.75" thickBot="1" x14ac:dyDescent="0.3"/>
    <row r="2" spans="2:23" ht="18.75" customHeight="1" thickTop="1" x14ac:dyDescent="0.25"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6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</row>
    <row r="3" spans="2:23" ht="15" customHeight="1" x14ac:dyDescent="0.25">
      <c r="B3" s="27" t="s">
        <v>53</v>
      </c>
      <c r="C3" s="28"/>
      <c r="D3" s="28"/>
      <c r="E3" s="28"/>
      <c r="F3" s="28"/>
      <c r="G3" s="28"/>
      <c r="H3" s="28"/>
      <c r="I3" s="28"/>
      <c r="J3" s="28"/>
      <c r="K3" s="28"/>
      <c r="L3" s="29"/>
      <c r="M3" s="12"/>
      <c r="N3" s="12"/>
      <c r="O3" s="12"/>
      <c r="P3" s="12"/>
      <c r="Q3" s="12"/>
      <c r="R3" s="12"/>
      <c r="S3" s="12"/>
      <c r="T3" s="12"/>
      <c r="U3" s="12"/>
      <c r="V3" s="12"/>
      <c r="W3" s="15"/>
    </row>
    <row r="4" spans="2:23" ht="15" customHeight="1" x14ac:dyDescent="0.25">
      <c r="B4" s="30" t="s">
        <v>51</v>
      </c>
      <c r="C4" s="31"/>
      <c r="D4" s="31"/>
      <c r="E4" s="31"/>
      <c r="F4" s="31"/>
      <c r="G4" s="31"/>
      <c r="H4" s="31"/>
      <c r="I4" s="31"/>
      <c r="J4" s="31"/>
      <c r="K4" s="31"/>
      <c r="L4" s="32"/>
      <c r="M4" s="13"/>
      <c r="N4" s="13"/>
      <c r="O4" s="13"/>
      <c r="P4" s="13"/>
      <c r="Q4" s="13"/>
      <c r="R4" s="13"/>
      <c r="S4" s="13"/>
      <c r="T4" s="13"/>
      <c r="U4" s="13"/>
      <c r="V4" s="13"/>
      <c r="W4" s="15"/>
    </row>
    <row r="5" spans="2:23" ht="15" customHeight="1" x14ac:dyDescent="0.25">
      <c r="B5" s="30" t="s">
        <v>99</v>
      </c>
      <c r="C5" s="31"/>
      <c r="D5" s="31"/>
      <c r="E5" s="31"/>
      <c r="F5" s="31"/>
      <c r="G5" s="31"/>
      <c r="H5" s="31"/>
      <c r="I5" s="31"/>
      <c r="J5" s="31"/>
      <c r="K5" s="31"/>
      <c r="L5" s="32"/>
      <c r="M5" s="13"/>
      <c r="N5" s="13"/>
      <c r="O5" s="13"/>
      <c r="P5" s="13"/>
      <c r="Q5" s="13"/>
      <c r="R5" s="13"/>
      <c r="S5" s="13"/>
      <c r="T5" s="13"/>
      <c r="U5" s="13"/>
      <c r="V5" s="13"/>
      <c r="W5" s="15"/>
    </row>
    <row r="6" spans="2:23" ht="15.75" customHeight="1" thickBot="1" x14ac:dyDescent="0.3">
      <c r="B6" s="33" t="s">
        <v>88</v>
      </c>
      <c r="C6" s="34"/>
      <c r="D6" s="34"/>
      <c r="E6" s="34"/>
      <c r="F6" s="34"/>
      <c r="G6" s="34"/>
      <c r="H6" s="34"/>
      <c r="I6" s="34"/>
      <c r="J6" s="34"/>
      <c r="K6" s="34"/>
      <c r="L6" s="35"/>
      <c r="M6" s="13"/>
      <c r="N6" s="13"/>
      <c r="O6" s="13"/>
      <c r="P6" s="13"/>
      <c r="Q6" s="13"/>
      <c r="R6" s="13"/>
      <c r="S6" s="13"/>
      <c r="T6" s="13"/>
      <c r="U6" s="13"/>
      <c r="V6" s="13"/>
      <c r="W6" s="15"/>
    </row>
    <row r="7" spans="2:23" ht="16.5" thickTop="1" thickBot="1" x14ac:dyDescent="0.3"/>
    <row r="8" spans="2:23" ht="15.75" thickTop="1" x14ac:dyDescent="0.25">
      <c r="B8" s="21" t="s">
        <v>77</v>
      </c>
      <c r="C8" s="22"/>
      <c r="D8" s="22"/>
      <c r="E8" s="22"/>
      <c r="F8" s="22"/>
      <c r="G8" s="22"/>
      <c r="H8" s="22"/>
      <c r="I8" s="22"/>
      <c r="J8" s="22"/>
      <c r="K8" s="22"/>
      <c r="L8" s="23"/>
    </row>
    <row r="9" spans="2:23" x14ac:dyDescent="0.25">
      <c r="B9" s="4" t="s">
        <v>53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9</v>
      </c>
      <c r="I9" s="5" t="s">
        <v>10</v>
      </c>
      <c r="J9" s="5" t="s">
        <v>11</v>
      </c>
      <c r="K9" s="5" t="s">
        <v>12</v>
      </c>
      <c r="L9" s="6" t="s">
        <v>13</v>
      </c>
    </row>
    <row r="10" spans="2:23" x14ac:dyDescent="0.25">
      <c r="B10" s="16" t="s">
        <v>44</v>
      </c>
      <c r="C10" s="8">
        <f>SUM(C11:C17)</f>
        <v>0</v>
      </c>
      <c r="D10" s="8">
        <f t="shared" ref="D10:J10" si="0">SUM(D11:D17)</f>
        <v>0</v>
      </c>
      <c r="E10" s="8">
        <f t="shared" si="0"/>
        <v>69</v>
      </c>
      <c r="F10" s="8">
        <f t="shared" si="0"/>
        <v>5</v>
      </c>
      <c r="G10" s="8">
        <f t="shared" si="0"/>
        <v>0</v>
      </c>
      <c r="H10" s="8">
        <f t="shared" si="0"/>
        <v>0</v>
      </c>
      <c r="I10" s="8">
        <f t="shared" si="0"/>
        <v>0</v>
      </c>
      <c r="J10" s="8">
        <f t="shared" si="0"/>
        <v>0</v>
      </c>
      <c r="K10" s="8">
        <f>SUM(C10:J10)</f>
        <v>74</v>
      </c>
      <c r="L10" s="9">
        <f>K10/$K$38</f>
        <v>0.40659340659340659</v>
      </c>
    </row>
    <row r="11" spans="2:23" x14ac:dyDescent="0.25">
      <c r="B11" s="18" t="s">
        <v>55</v>
      </c>
      <c r="C11" s="20"/>
      <c r="D11" s="20"/>
      <c r="E11" s="20"/>
      <c r="F11" s="20"/>
      <c r="G11" s="20"/>
      <c r="H11" s="20"/>
      <c r="I11" s="20"/>
      <c r="J11" s="20"/>
      <c r="K11" s="8">
        <f t="shared" ref="K11:K37" si="1">SUM(C11:J11)</f>
        <v>0</v>
      </c>
      <c r="L11" s="9">
        <f t="shared" ref="L11:L38" si="2">K11/$K$38</f>
        <v>0</v>
      </c>
    </row>
    <row r="12" spans="2:23" x14ac:dyDescent="0.25">
      <c r="B12" s="18" t="s">
        <v>85</v>
      </c>
      <c r="C12" s="20"/>
      <c r="D12" s="20"/>
      <c r="E12" s="20"/>
      <c r="F12" s="20">
        <v>1</v>
      </c>
      <c r="G12" s="20"/>
      <c r="H12" s="20"/>
      <c r="I12" s="20"/>
      <c r="J12" s="20"/>
      <c r="K12" s="8">
        <f t="shared" si="1"/>
        <v>1</v>
      </c>
      <c r="L12" s="9">
        <f t="shared" si="2"/>
        <v>5.4945054945054949E-3</v>
      </c>
    </row>
    <row r="13" spans="2:23" x14ac:dyDescent="0.25">
      <c r="B13" s="18" t="s">
        <v>56</v>
      </c>
      <c r="C13" s="20"/>
      <c r="D13" s="20"/>
      <c r="E13" s="20">
        <v>1</v>
      </c>
      <c r="F13" s="20"/>
      <c r="G13" s="20"/>
      <c r="H13" s="20"/>
      <c r="I13" s="20"/>
      <c r="J13" s="20"/>
      <c r="K13" s="8">
        <f t="shared" si="1"/>
        <v>1</v>
      </c>
      <c r="L13" s="9">
        <f t="shared" si="2"/>
        <v>5.4945054945054949E-3</v>
      </c>
    </row>
    <row r="14" spans="2:23" x14ac:dyDescent="0.25">
      <c r="B14" s="18" t="s">
        <v>57</v>
      </c>
      <c r="C14" s="20"/>
      <c r="D14" s="20"/>
      <c r="E14" s="20">
        <v>22</v>
      </c>
      <c r="F14" s="20"/>
      <c r="G14" s="20"/>
      <c r="H14" s="20"/>
      <c r="I14" s="20"/>
      <c r="J14" s="20"/>
      <c r="K14" s="8">
        <f t="shared" si="1"/>
        <v>22</v>
      </c>
      <c r="L14" s="9">
        <f t="shared" si="2"/>
        <v>0.12087912087912088</v>
      </c>
    </row>
    <row r="15" spans="2:23" x14ac:dyDescent="0.25">
      <c r="B15" s="18" t="s">
        <v>58</v>
      </c>
      <c r="C15" s="20"/>
      <c r="D15" s="20"/>
      <c r="E15" s="20">
        <v>46</v>
      </c>
      <c r="F15" s="20">
        <v>2</v>
      </c>
      <c r="G15" s="20"/>
      <c r="H15" s="20"/>
      <c r="I15" s="20"/>
      <c r="J15" s="20"/>
      <c r="K15" s="8">
        <f t="shared" si="1"/>
        <v>48</v>
      </c>
      <c r="L15" s="9">
        <f t="shared" si="2"/>
        <v>0.26373626373626374</v>
      </c>
    </row>
    <row r="16" spans="2:23" x14ac:dyDescent="0.25">
      <c r="B16" s="18" t="s">
        <v>59</v>
      </c>
      <c r="C16" s="20"/>
      <c r="D16" s="20"/>
      <c r="E16" s="20"/>
      <c r="F16" s="20">
        <v>1</v>
      </c>
      <c r="G16" s="20"/>
      <c r="H16" s="20"/>
      <c r="I16" s="20"/>
      <c r="J16" s="20"/>
      <c r="K16" s="8">
        <f t="shared" si="1"/>
        <v>1</v>
      </c>
      <c r="L16" s="9">
        <f t="shared" si="2"/>
        <v>5.4945054945054949E-3</v>
      </c>
    </row>
    <row r="17" spans="2:12" x14ac:dyDescent="0.25">
      <c r="B17" s="18" t="s">
        <v>86</v>
      </c>
      <c r="C17" s="20"/>
      <c r="D17" s="20"/>
      <c r="E17" s="20"/>
      <c r="F17" s="20">
        <v>1</v>
      </c>
      <c r="G17" s="20"/>
      <c r="H17" s="20"/>
      <c r="I17" s="20"/>
      <c r="J17" s="20"/>
      <c r="K17" s="8">
        <f t="shared" si="1"/>
        <v>1</v>
      </c>
      <c r="L17" s="9">
        <f t="shared" si="2"/>
        <v>5.4945054945054949E-3</v>
      </c>
    </row>
    <row r="18" spans="2:12" x14ac:dyDescent="0.25">
      <c r="B18" s="16" t="s">
        <v>52</v>
      </c>
      <c r="C18" s="8">
        <f>SUM(C19,C19)</f>
        <v>0</v>
      </c>
      <c r="D18" s="8">
        <f t="shared" ref="D18:J18" si="3">SUM(D19,D19)</f>
        <v>0</v>
      </c>
      <c r="E18" s="8">
        <f t="shared" si="3"/>
        <v>0</v>
      </c>
      <c r="F18" s="8">
        <f t="shared" si="3"/>
        <v>0</v>
      </c>
      <c r="G18" s="8">
        <f t="shared" si="3"/>
        <v>0</v>
      </c>
      <c r="H18" s="8">
        <f t="shared" si="3"/>
        <v>0</v>
      </c>
      <c r="I18" s="8">
        <f t="shared" si="3"/>
        <v>0</v>
      </c>
      <c r="J18" s="8">
        <f t="shared" si="3"/>
        <v>0</v>
      </c>
      <c r="K18" s="8">
        <f t="shared" si="1"/>
        <v>0</v>
      </c>
      <c r="L18" s="9">
        <f t="shared" si="2"/>
        <v>0</v>
      </c>
    </row>
    <row r="19" spans="2:12" x14ac:dyDescent="0.25">
      <c r="B19" s="18" t="s">
        <v>56</v>
      </c>
      <c r="C19" s="20"/>
      <c r="D19" s="20"/>
      <c r="E19" s="20"/>
      <c r="F19" s="20"/>
      <c r="G19" s="20"/>
      <c r="H19" s="20"/>
      <c r="I19" s="20"/>
      <c r="J19" s="20"/>
      <c r="K19" s="8">
        <f t="shared" si="1"/>
        <v>0</v>
      </c>
      <c r="L19" s="9">
        <f t="shared" si="2"/>
        <v>0</v>
      </c>
    </row>
    <row r="20" spans="2:12" x14ac:dyDescent="0.25">
      <c r="B20" s="16" t="s">
        <v>45</v>
      </c>
      <c r="C20" s="8">
        <f>SUM(C21)</f>
        <v>0</v>
      </c>
      <c r="D20" s="8">
        <f t="shared" ref="D20:J20" si="4">SUM(D21)</f>
        <v>0</v>
      </c>
      <c r="E20" s="8">
        <f t="shared" si="4"/>
        <v>18</v>
      </c>
      <c r="F20" s="8">
        <f t="shared" si="4"/>
        <v>0</v>
      </c>
      <c r="G20" s="8">
        <f t="shared" si="4"/>
        <v>0</v>
      </c>
      <c r="H20" s="8">
        <f t="shared" si="4"/>
        <v>0</v>
      </c>
      <c r="I20" s="8">
        <f t="shared" si="4"/>
        <v>0</v>
      </c>
      <c r="J20" s="8">
        <f t="shared" si="4"/>
        <v>0</v>
      </c>
      <c r="K20" s="8">
        <f t="shared" si="1"/>
        <v>18</v>
      </c>
      <c r="L20" s="9">
        <f t="shared" si="2"/>
        <v>9.8901098901098897E-2</v>
      </c>
    </row>
    <row r="21" spans="2:12" x14ac:dyDescent="0.25">
      <c r="B21" s="18" t="s">
        <v>60</v>
      </c>
      <c r="C21" s="20"/>
      <c r="D21" s="20"/>
      <c r="E21" s="20">
        <v>18</v>
      </c>
      <c r="F21" s="20"/>
      <c r="G21" s="20"/>
      <c r="H21" s="20"/>
      <c r="I21" s="20"/>
      <c r="J21" s="20"/>
      <c r="K21" s="8">
        <f t="shared" si="1"/>
        <v>18</v>
      </c>
      <c r="L21" s="9">
        <f t="shared" si="2"/>
        <v>9.8901098901098897E-2</v>
      </c>
    </row>
    <row r="22" spans="2:12" x14ac:dyDescent="0.25">
      <c r="B22" s="16" t="s">
        <v>46</v>
      </c>
      <c r="C22" s="8">
        <f>SUM(C23:C25)</f>
        <v>0</v>
      </c>
      <c r="D22" s="8">
        <f t="shared" ref="D22:J22" si="5">SUM(D23:D25)</f>
        <v>0</v>
      </c>
      <c r="E22" s="8">
        <f t="shared" si="5"/>
        <v>0</v>
      </c>
      <c r="F22" s="8">
        <f t="shared" si="5"/>
        <v>0</v>
      </c>
      <c r="G22" s="8">
        <f t="shared" si="5"/>
        <v>0</v>
      </c>
      <c r="H22" s="8">
        <f t="shared" si="5"/>
        <v>0</v>
      </c>
      <c r="I22" s="8">
        <f t="shared" si="5"/>
        <v>0</v>
      </c>
      <c r="J22" s="8">
        <f t="shared" si="5"/>
        <v>0</v>
      </c>
      <c r="K22" s="8">
        <f t="shared" si="1"/>
        <v>0</v>
      </c>
      <c r="L22" s="9">
        <f t="shared" si="2"/>
        <v>0</v>
      </c>
    </row>
    <row r="23" spans="2:12" x14ac:dyDescent="0.25">
      <c r="B23" s="18" t="s">
        <v>61</v>
      </c>
      <c r="C23" s="20"/>
      <c r="D23" s="20"/>
      <c r="E23" s="20"/>
      <c r="F23" s="20"/>
      <c r="G23" s="20"/>
      <c r="H23" s="20"/>
      <c r="I23" s="20"/>
      <c r="J23" s="20"/>
      <c r="K23" s="8">
        <f t="shared" si="1"/>
        <v>0</v>
      </c>
      <c r="L23" s="9">
        <f t="shared" si="2"/>
        <v>0</v>
      </c>
    </row>
    <row r="24" spans="2:12" x14ac:dyDescent="0.25">
      <c r="B24" s="18" t="s">
        <v>62</v>
      </c>
      <c r="C24" s="20"/>
      <c r="D24" s="20"/>
      <c r="E24" s="20"/>
      <c r="F24" s="20"/>
      <c r="G24" s="20"/>
      <c r="H24" s="20"/>
      <c r="I24" s="20"/>
      <c r="J24" s="20"/>
      <c r="K24" s="8">
        <f t="shared" si="1"/>
        <v>0</v>
      </c>
      <c r="L24" s="9">
        <f t="shared" si="2"/>
        <v>0</v>
      </c>
    </row>
    <row r="25" spans="2:12" x14ac:dyDescent="0.25">
      <c r="B25" s="18" t="s">
        <v>63</v>
      </c>
      <c r="C25" s="20"/>
      <c r="D25" s="20"/>
      <c r="E25" s="20"/>
      <c r="F25" s="20"/>
      <c r="G25" s="20"/>
      <c r="H25" s="20"/>
      <c r="I25" s="20"/>
      <c r="J25" s="20"/>
      <c r="K25" s="8">
        <f t="shared" si="1"/>
        <v>0</v>
      </c>
      <c r="L25" s="9">
        <f t="shared" si="2"/>
        <v>0</v>
      </c>
    </row>
    <row r="26" spans="2:12" x14ac:dyDescent="0.25">
      <c r="B26" s="16" t="s">
        <v>47</v>
      </c>
      <c r="C26" s="8">
        <f>SUM(C27:C29)</f>
        <v>0</v>
      </c>
      <c r="D26" s="8">
        <f t="shared" ref="D26:J26" si="6">SUM(D27:D29)</f>
        <v>0</v>
      </c>
      <c r="E26" s="8">
        <f t="shared" si="6"/>
        <v>0</v>
      </c>
      <c r="F26" s="8">
        <f t="shared" si="6"/>
        <v>0</v>
      </c>
      <c r="G26" s="8">
        <f t="shared" si="6"/>
        <v>0</v>
      </c>
      <c r="H26" s="8">
        <f t="shared" si="6"/>
        <v>0</v>
      </c>
      <c r="I26" s="8">
        <f t="shared" si="6"/>
        <v>0</v>
      </c>
      <c r="J26" s="8">
        <f t="shared" si="6"/>
        <v>0</v>
      </c>
      <c r="K26" s="8">
        <f t="shared" si="1"/>
        <v>0</v>
      </c>
      <c r="L26" s="9">
        <f t="shared" si="2"/>
        <v>0</v>
      </c>
    </row>
    <row r="27" spans="2:12" x14ac:dyDescent="0.25">
      <c r="B27" s="18" t="s">
        <v>64</v>
      </c>
      <c r="C27" s="20"/>
      <c r="D27" s="20"/>
      <c r="E27" s="20"/>
      <c r="F27" s="20"/>
      <c r="G27" s="20"/>
      <c r="H27" s="20"/>
      <c r="I27" s="20"/>
      <c r="J27" s="20"/>
      <c r="K27" s="8">
        <f t="shared" si="1"/>
        <v>0</v>
      </c>
      <c r="L27" s="9">
        <f t="shared" si="2"/>
        <v>0</v>
      </c>
    </row>
    <row r="28" spans="2:12" x14ac:dyDescent="0.25">
      <c r="B28" s="18" t="s">
        <v>65</v>
      </c>
      <c r="C28" s="20"/>
      <c r="D28" s="20"/>
      <c r="E28" s="20"/>
      <c r="F28" s="20"/>
      <c r="G28" s="20"/>
      <c r="H28" s="20"/>
      <c r="I28" s="20"/>
      <c r="J28" s="20"/>
      <c r="K28" s="8">
        <f t="shared" si="1"/>
        <v>0</v>
      </c>
      <c r="L28" s="9">
        <f t="shared" si="2"/>
        <v>0</v>
      </c>
    </row>
    <row r="29" spans="2:12" x14ac:dyDescent="0.25">
      <c r="B29" s="18" t="s">
        <v>66</v>
      </c>
      <c r="C29" s="20"/>
      <c r="D29" s="20"/>
      <c r="E29" s="20"/>
      <c r="F29" s="20"/>
      <c r="G29" s="20"/>
      <c r="H29" s="20"/>
      <c r="I29" s="20"/>
      <c r="J29" s="20"/>
      <c r="K29" s="8">
        <f t="shared" si="1"/>
        <v>0</v>
      </c>
      <c r="L29" s="9">
        <f t="shared" si="2"/>
        <v>0</v>
      </c>
    </row>
    <row r="30" spans="2:12" x14ac:dyDescent="0.25">
      <c r="B30" s="16" t="s">
        <v>48</v>
      </c>
      <c r="C30" s="8">
        <f>SUM(C31:C35)</f>
        <v>1</v>
      </c>
      <c r="D30" s="8">
        <f t="shared" ref="D30:J30" si="7">SUM(D31:D35)</f>
        <v>0</v>
      </c>
      <c r="E30" s="8">
        <f t="shared" si="7"/>
        <v>88</v>
      </c>
      <c r="F30" s="8">
        <f t="shared" si="7"/>
        <v>1</v>
      </c>
      <c r="G30" s="8">
        <f t="shared" si="7"/>
        <v>0</v>
      </c>
      <c r="H30" s="8">
        <f t="shared" si="7"/>
        <v>0</v>
      </c>
      <c r="I30" s="8">
        <f t="shared" si="7"/>
        <v>0</v>
      </c>
      <c r="J30" s="8">
        <f t="shared" si="7"/>
        <v>0</v>
      </c>
      <c r="K30" s="8">
        <f t="shared" si="1"/>
        <v>90</v>
      </c>
      <c r="L30" s="9">
        <f t="shared" si="2"/>
        <v>0.49450549450549453</v>
      </c>
    </row>
    <row r="31" spans="2:12" x14ac:dyDescent="0.25">
      <c r="B31" s="18" t="s">
        <v>67</v>
      </c>
      <c r="C31" s="20"/>
      <c r="D31" s="20"/>
      <c r="E31" s="20">
        <v>18</v>
      </c>
      <c r="F31" s="20"/>
      <c r="G31" s="20"/>
      <c r="H31" s="20"/>
      <c r="I31" s="20"/>
      <c r="J31" s="20"/>
      <c r="K31" s="8">
        <f t="shared" si="1"/>
        <v>18</v>
      </c>
      <c r="L31" s="9">
        <f t="shared" si="2"/>
        <v>9.8901098901098897E-2</v>
      </c>
    </row>
    <row r="32" spans="2:12" x14ac:dyDescent="0.25">
      <c r="B32" s="18" t="s">
        <v>68</v>
      </c>
      <c r="C32" s="20"/>
      <c r="D32" s="20"/>
      <c r="E32" s="20">
        <v>19</v>
      </c>
      <c r="F32" s="20"/>
      <c r="G32" s="20"/>
      <c r="H32" s="20"/>
      <c r="I32" s="20"/>
      <c r="J32" s="20"/>
      <c r="K32" s="8">
        <f t="shared" si="1"/>
        <v>19</v>
      </c>
      <c r="L32" s="9">
        <f t="shared" si="2"/>
        <v>0.1043956043956044</v>
      </c>
    </row>
    <row r="33" spans="2:12" x14ac:dyDescent="0.25">
      <c r="B33" s="18" t="s">
        <v>69</v>
      </c>
      <c r="C33" s="20">
        <v>1</v>
      </c>
      <c r="D33" s="20"/>
      <c r="E33" s="20">
        <v>19</v>
      </c>
      <c r="F33" s="20"/>
      <c r="G33" s="20"/>
      <c r="H33" s="20"/>
      <c r="I33" s="20"/>
      <c r="J33" s="20"/>
      <c r="K33" s="8">
        <f t="shared" si="1"/>
        <v>20</v>
      </c>
      <c r="L33" s="9">
        <f t="shared" si="2"/>
        <v>0.10989010989010989</v>
      </c>
    </row>
    <row r="34" spans="2:12" x14ac:dyDescent="0.25">
      <c r="B34" s="18" t="s">
        <v>70</v>
      </c>
      <c r="C34" s="20"/>
      <c r="D34" s="20"/>
      <c r="E34" s="20">
        <v>30</v>
      </c>
      <c r="F34" s="20">
        <v>1</v>
      </c>
      <c r="G34" s="20"/>
      <c r="H34" s="20"/>
      <c r="I34" s="20"/>
      <c r="J34" s="20"/>
      <c r="K34" s="8">
        <f t="shared" si="1"/>
        <v>31</v>
      </c>
      <c r="L34" s="9">
        <f t="shared" si="2"/>
        <v>0.17032967032967034</v>
      </c>
    </row>
    <row r="35" spans="2:12" x14ac:dyDescent="0.25">
      <c r="B35" s="18" t="s">
        <v>71</v>
      </c>
      <c r="C35" s="20"/>
      <c r="D35" s="20"/>
      <c r="E35" s="20">
        <v>2</v>
      </c>
      <c r="F35" s="20"/>
      <c r="G35" s="20"/>
      <c r="H35" s="20"/>
      <c r="I35" s="20"/>
      <c r="J35" s="20"/>
      <c r="K35" s="8">
        <f t="shared" si="1"/>
        <v>2</v>
      </c>
      <c r="L35" s="9">
        <f t="shared" si="2"/>
        <v>1.098901098901099E-2</v>
      </c>
    </row>
    <row r="36" spans="2:12" x14ac:dyDescent="0.25">
      <c r="B36" s="16" t="s">
        <v>84</v>
      </c>
      <c r="C36" s="8">
        <f>SUM(C37,C37)</f>
        <v>0</v>
      </c>
      <c r="D36" s="8">
        <f t="shared" ref="D36:J36" si="8">SUM(D37,D37)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8"/>
        <v>0</v>
      </c>
      <c r="I36" s="8">
        <f t="shared" si="8"/>
        <v>0</v>
      </c>
      <c r="J36" s="8">
        <f t="shared" si="8"/>
        <v>0</v>
      </c>
      <c r="K36" s="8">
        <f t="shared" si="1"/>
        <v>0</v>
      </c>
      <c r="L36" s="9">
        <f t="shared" si="2"/>
        <v>0</v>
      </c>
    </row>
    <row r="37" spans="2:12" x14ac:dyDescent="0.25">
      <c r="B37" s="18" t="s">
        <v>87</v>
      </c>
      <c r="C37" s="20"/>
      <c r="D37" s="20"/>
      <c r="E37" s="20"/>
      <c r="F37" s="20"/>
      <c r="G37" s="20"/>
      <c r="H37" s="20"/>
      <c r="I37" s="20"/>
      <c r="J37" s="20"/>
      <c r="K37" s="8">
        <f t="shared" si="1"/>
        <v>0</v>
      </c>
      <c r="L37" s="9">
        <f t="shared" si="2"/>
        <v>0</v>
      </c>
    </row>
    <row r="38" spans="2:12" ht="15.75" thickBot="1" x14ac:dyDescent="0.3">
      <c r="B38" s="10" t="s">
        <v>72</v>
      </c>
      <c r="C38" s="11">
        <f>SUM(C36,C30,C26,C22,C20,C18,C10)</f>
        <v>1</v>
      </c>
      <c r="D38" s="11">
        <f t="shared" ref="D38:K38" si="9">SUM(D36,D30,D26,D22,D20,D18,D10)</f>
        <v>0</v>
      </c>
      <c r="E38" s="11">
        <f t="shared" si="9"/>
        <v>175</v>
      </c>
      <c r="F38" s="11">
        <f t="shared" si="9"/>
        <v>6</v>
      </c>
      <c r="G38" s="11">
        <f t="shared" si="9"/>
        <v>0</v>
      </c>
      <c r="H38" s="11">
        <f t="shared" si="9"/>
        <v>0</v>
      </c>
      <c r="I38" s="11">
        <f t="shared" si="9"/>
        <v>0</v>
      </c>
      <c r="J38" s="11">
        <f t="shared" si="9"/>
        <v>0</v>
      </c>
      <c r="K38" s="11">
        <f t="shared" si="9"/>
        <v>182</v>
      </c>
      <c r="L38" s="17">
        <f t="shared" si="2"/>
        <v>1</v>
      </c>
    </row>
    <row r="39" spans="2:12" ht="16.5" thickTop="1" thickBot="1" x14ac:dyDescent="0.3"/>
    <row r="40" spans="2:12" ht="15.75" thickTop="1" x14ac:dyDescent="0.25">
      <c r="B40" s="21" t="s">
        <v>78</v>
      </c>
      <c r="C40" s="22"/>
      <c r="D40" s="22"/>
      <c r="E40" s="22"/>
      <c r="F40" s="22"/>
      <c r="G40" s="22"/>
      <c r="H40" s="22"/>
      <c r="I40" s="22"/>
      <c r="J40" s="22"/>
      <c r="K40" s="22"/>
      <c r="L40" s="23"/>
    </row>
    <row r="41" spans="2:12" x14ac:dyDescent="0.25">
      <c r="B41" s="4" t="s">
        <v>53</v>
      </c>
      <c r="C41" s="5" t="s">
        <v>4</v>
      </c>
      <c r="D41" s="5" t="s">
        <v>5</v>
      </c>
      <c r="E41" s="5" t="s">
        <v>6</v>
      </c>
      <c r="F41" s="5" t="s">
        <v>7</v>
      </c>
      <c r="G41" s="5" t="s">
        <v>8</v>
      </c>
      <c r="H41" s="5" t="s">
        <v>9</v>
      </c>
      <c r="I41" s="5" t="s">
        <v>10</v>
      </c>
      <c r="J41" s="5" t="s">
        <v>11</v>
      </c>
      <c r="K41" s="5" t="s">
        <v>12</v>
      </c>
      <c r="L41" s="6" t="s">
        <v>13</v>
      </c>
    </row>
    <row r="42" spans="2:12" x14ac:dyDescent="0.25">
      <c r="B42" s="16" t="s">
        <v>44</v>
      </c>
      <c r="C42" s="8">
        <f>SUM(C43:C49)</f>
        <v>0</v>
      </c>
      <c r="D42" s="8">
        <f t="shared" ref="D42" si="10">SUM(D43:D49)</f>
        <v>0</v>
      </c>
      <c r="E42" s="8">
        <f t="shared" ref="E42" si="11">SUM(E43:E49)</f>
        <v>0</v>
      </c>
      <c r="F42" s="8">
        <f t="shared" ref="F42" si="12">SUM(F43:F49)</f>
        <v>0</v>
      </c>
      <c r="G42" s="8">
        <f t="shared" ref="G42" si="13">SUM(G43:G49)</f>
        <v>0</v>
      </c>
      <c r="H42" s="8">
        <f t="shared" ref="H42" si="14">SUM(H43:H49)</f>
        <v>0</v>
      </c>
      <c r="I42" s="8">
        <f t="shared" ref="I42" si="15">SUM(I43:I49)</f>
        <v>0</v>
      </c>
      <c r="J42" s="8">
        <f t="shared" ref="J42" si="16">SUM(J43:J49)</f>
        <v>0</v>
      </c>
      <c r="K42" s="8">
        <f>SUM(C42:J42)</f>
        <v>0</v>
      </c>
      <c r="L42" s="9" t="e">
        <f>K42/$K$70</f>
        <v>#DIV/0!</v>
      </c>
    </row>
    <row r="43" spans="2:12" x14ac:dyDescent="0.25">
      <c r="B43" s="18" t="s">
        <v>55</v>
      </c>
      <c r="C43" s="20"/>
      <c r="D43" s="20"/>
      <c r="E43" s="20"/>
      <c r="F43" s="20"/>
      <c r="G43" s="20"/>
      <c r="H43" s="20"/>
      <c r="I43" s="20"/>
      <c r="J43" s="20"/>
      <c r="K43" s="8">
        <f t="shared" ref="K43:K69" si="17">SUM(C43:J43)</f>
        <v>0</v>
      </c>
      <c r="L43" s="9" t="e">
        <f t="shared" ref="L43:L69" si="18">K43/$K$70</f>
        <v>#DIV/0!</v>
      </c>
    </row>
    <row r="44" spans="2:12" x14ac:dyDescent="0.25">
      <c r="B44" s="18" t="s">
        <v>85</v>
      </c>
      <c r="C44" s="20"/>
      <c r="D44" s="20"/>
      <c r="E44" s="20"/>
      <c r="F44" s="20"/>
      <c r="G44" s="20"/>
      <c r="H44" s="20"/>
      <c r="I44" s="20"/>
      <c r="J44" s="20"/>
      <c r="K44" s="8">
        <f t="shared" si="17"/>
        <v>0</v>
      </c>
      <c r="L44" s="9" t="e">
        <f t="shared" si="18"/>
        <v>#DIV/0!</v>
      </c>
    </row>
    <row r="45" spans="2:12" x14ac:dyDescent="0.25">
      <c r="B45" s="18" t="s">
        <v>56</v>
      </c>
      <c r="C45" s="20"/>
      <c r="D45" s="20"/>
      <c r="E45" s="20"/>
      <c r="F45" s="20"/>
      <c r="G45" s="20"/>
      <c r="H45" s="20"/>
      <c r="I45" s="20"/>
      <c r="J45" s="20"/>
      <c r="K45" s="8">
        <f t="shared" si="17"/>
        <v>0</v>
      </c>
      <c r="L45" s="9" t="e">
        <f t="shared" si="18"/>
        <v>#DIV/0!</v>
      </c>
    </row>
    <row r="46" spans="2:12" x14ac:dyDescent="0.25">
      <c r="B46" s="18" t="s">
        <v>57</v>
      </c>
      <c r="C46" s="20"/>
      <c r="D46" s="20"/>
      <c r="E46" s="20"/>
      <c r="F46" s="20"/>
      <c r="G46" s="20"/>
      <c r="H46" s="20"/>
      <c r="I46" s="20"/>
      <c r="J46" s="20"/>
      <c r="K46" s="8">
        <f t="shared" si="17"/>
        <v>0</v>
      </c>
      <c r="L46" s="9" t="e">
        <f t="shared" si="18"/>
        <v>#DIV/0!</v>
      </c>
    </row>
    <row r="47" spans="2:12" x14ac:dyDescent="0.25">
      <c r="B47" s="18" t="s">
        <v>58</v>
      </c>
      <c r="C47" s="20"/>
      <c r="D47" s="20"/>
      <c r="E47" s="20"/>
      <c r="F47" s="20"/>
      <c r="G47" s="20"/>
      <c r="H47" s="20"/>
      <c r="I47" s="20"/>
      <c r="J47" s="20"/>
      <c r="K47" s="8">
        <f t="shared" si="17"/>
        <v>0</v>
      </c>
      <c r="L47" s="9" t="e">
        <f t="shared" si="18"/>
        <v>#DIV/0!</v>
      </c>
    </row>
    <row r="48" spans="2:12" x14ac:dyDescent="0.25">
      <c r="B48" s="18" t="s">
        <v>59</v>
      </c>
      <c r="C48" s="20"/>
      <c r="D48" s="20"/>
      <c r="E48" s="20"/>
      <c r="F48" s="20"/>
      <c r="G48" s="20"/>
      <c r="H48" s="20"/>
      <c r="I48" s="20"/>
      <c r="J48" s="20"/>
      <c r="K48" s="8">
        <f t="shared" si="17"/>
        <v>0</v>
      </c>
      <c r="L48" s="9" t="e">
        <f t="shared" si="18"/>
        <v>#DIV/0!</v>
      </c>
    </row>
    <row r="49" spans="2:12" x14ac:dyDescent="0.25">
      <c r="B49" s="18" t="s">
        <v>86</v>
      </c>
      <c r="C49" s="20"/>
      <c r="D49" s="20"/>
      <c r="E49" s="20"/>
      <c r="F49" s="20"/>
      <c r="G49" s="20"/>
      <c r="H49" s="20"/>
      <c r="I49" s="20"/>
      <c r="J49" s="20"/>
      <c r="K49" s="8">
        <f t="shared" si="17"/>
        <v>0</v>
      </c>
      <c r="L49" s="9" t="e">
        <f t="shared" si="18"/>
        <v>#DIV/0!</v>
      </c>
    </row>
    <row r="50" spans="2:12" x14ac:dyDescent="0.25">
      <c r="B50" s="16" t="s">
        <v>52</v>
      </c>
      <c r="C50" s="8">
        <f>SUM(C51,C51)</f>
        <v>0</v>
      </c>
      <c r="D50" s="8">
        <f t="shared" ref="D50" si="19">SUM(D51,D51)</f>
        <v>0</v>
      </c>
      <c r="E50" s="8">
        <f t="shared" ref="E50" si="20">SUM(E51,E51)</f>
        <v>0</v>
      </c>
      <c r="F50" s="8">
        <f t="shared" ref="F50" si="21">SUM(F51,F51)</f>
        <v>0</v>
      </c>
      <c r="G50" s="8">
        <f t="shared" ref="G50" si="22">SUM(G51,G51)</f>
        <v>0</v>
      </c>
      <c r="H50" s="8">
        <f t="shared" ref="H50" si="23">SUM(H51,H51)</f>
        <v>0</v>
      </c>
      <c r="I50" s="8">
        <f t="shared" ref="I50" si="24">SUM(I51,I51)</f>
        <v>0</v>
      </c>
      <c r="J50" s="8">
        <f t="shared" ref="J50" si="25">SUM(J51,J51)</f>
        <v>0</v>
      </c>
      <c r="K50" s="8">
        <f t="shared" si="17"/>
        <v>0</v>
      </c>
      <c r="L50" s="9" t="e">
        <f t="shared" si="18"/>
        <v>#DIV/0!</v>
      </c>
    </row>
    <row r="51" spans="2:12" x14ac:dyDescent="0.25">
      <c r="B51" s="18" t="s">
        <v>56</v>
      </c>
      <c r="C51" s="20"/>
      <c r="D51" s="20"/>
      <c r="E51" s="20"/>
      <c r="F51" s="20"/>
      <c r="G51" s="20"/>
      <c r="H51" s="20"/>
      <c r="I51" s="20"/>
      <c r="J51" s="20"/>
      <c r="K51" s="8">
        <f t="shared" si="17"/>
        <v>0</v>
      </c>
      <c r="L51" s="9" t="e">
        <f t="shared" si="18"/>
        <v>#DIV/0!</v>
      </c>
    </row>
    <row r="52" spans="2:12" x14ac:dyDescent="0.25">
      <c r="B52" s="16" t="s">
        <v>45</v>
      </c>
      <c r="C52" s="8">
        <f>SUM(C53,C53)</f>
        <v>0</v>
      </c>
      <c r="D52" s="8">
        <f t="shared" ref="D52" si="26">SUM(D53,D53)</f>
        <v>0</v>
      </c>
      <c r="E52" s="8">
        <f t="shared" ref="E52" si="27">SUM(E53,E53)</f>
        <v>0</v>
      </c>
      <c r="F52" s="8">
        <f t="shared" ref="F52" si="28">SUM(F53,F53)</f>
        <v>0</v>
      </c>
      <c r="G52" s="8">
        <f t="shared" ref="G52" si="29">SUM(G53,G53)</f>
        <v>0</v>
      </c>
      <c r="H52" s="8">
        <f t="shared" ref="H52" si="30">SUM(H53,H53)</f>
        <v>0</v>
      </c>
      <c r="I52" s="8">
        <f t="shared" ref="I52" si="31">SUM(I53,I53)</f>
        <v>0</v>
      </c>
      <c r="J52" s="8">
        <f t="shared" ref="J52" si="32">SUM(J53,J53)</f>
        <v>0</v>
      </c>
      <c r="K52" s="8">
        <f t="shared" si="17"/>
        <v>0</v>
      </c>
      <c r="L52" s="9" t="e">
        <f t="shared" si="18"/>
        <v>#DIV/0!</v>
      </c>
    </row>
    <row r="53" spans="2:12" x14ac:dyDescent="0.25">
      <c r="B53" s="18" t="s">
        <v>60</v>
      </c>
      <c r="C53" s="20"/>
      <c r="D53" s="20"/>
      <c r="E53" s="20"/>
      <c r="F53" s="20"/>
      <c r="G53" s="20"/>
      <c r="H53" s="20"/>
      <c r="I53" s="20"/>
      <c r="J53" s="20"/>
      <c r="K53" s="8">
        <f t="shared" si="17"/>
        <v>0</v>
      </c>
      <c r="L53" s="9" t="e">
        <f t="shared" si="18"/>
        <v>#DIV/0!</v>
      </c>
    </row>
    <row r="54" spans="2:12" x14ac:dyDescent="0.25">
      <c r="B54" s="16" t="s">
        <v>46</v>
      </c>
      <c r="C54" s="8">
        <f>SUM(C55:C57)</f>
        <v>0</v>
      </c>
      <c r="D54" s="8">
        <f t="shared" ref="D54" si="33">SUM(D55:D57)</f>
        <v>0</v>
      </c>
      <c r="E54" s="8">
        <f t="shared" ref="E54" si="34">SUM(E55:E57)</f>
        <v>0</v>
      </c>
      <c r="F54" s="8">
        <f t="shared" ref="F54" si="35">SUM(F55:F57)</f>
        <v>0</v>
      </c>
      <c r="G54" s="8">
        <f t="shared" ref="G54" si="36">SUM(G55:G57)</f>
        <v>0</v>
      </c>
      <c r="H54" s="8">
        <f t="shared" ref="H54" si="37">SUM(H55:H57)</f>
        <v>0</v>
      </c>
      <c r="I54" s="8">
        <f t="shared" ref="I54" si="38">SUM(I55:I57)</f>
        <v>0</v>
      </c>
      <c r="J54" s="8">
        <f t="shared" ref="J54" si="39">SUM(J55:J57)</f>
        <v>0</v>
      </c>
      <c r="K54" s="8">
        <f t="shared" si="17"/>
        <v>0</v>
      </c>
      <c r="L54" s="9" t="e">
        <f t="shared" si="18"/>
        <v>#DIV/0!</v>
      </c>
    </row>
    <row r="55" spans="2:12" x14ac:dyDescent="0.25">
      <c r="B55" s="18" t="s">
        <v>61</v>
      </c>
      <c r="C55" s="20"/>
      <c r="D55" s="20"/>
      <c r="E55" s="20"/>
      <c r="F55" s="20"/>
      <c r="G55" s="20"/>
      <c r="H55" s="20"/>
      <c r="I55" s="20"/>
      <c r="J55" s="20"/>
      <c r="K55" s="8">
        <f t="shared" si="17"/>
        <v>0</v>
      </c>
      <c r="L55" s="9" t="e">
        <f t="shared" si="18"/>
        <v>#DIV/0!</v>
      </c>
    </row>
    <row r="56" spans="2:12" x14ac:dyDescent="0.25">
      <c r="B56" s="18" t="s">
        <v>62</v>
      </c>
      <c r="C56" s="20"/>
      <c r="D56" s="20"/>
      <c r="E56" s="20"/>
      <c r="F56" s="20"/>
      <c r="G56" s="20"/>
      <c r="H56" s="20"/>
      <c r="I56" s="20"/>
      <c r="J56" s="20"/>
      <c r="K56" s="8">
        <f t="shared" si="17"/>
        <v>0</v>
      </c>
      <c r="L56" s="9" t="e">
        <f t="shared" si="18"/>
        <v>#DIV/0!</v>
      </c>
    </row>
    <row r="57" spans="2:12" x14ac:dyDescent="0.25">
      <c r="B57" s="18" t="s">
        <v>63</v>
      </c>
      <c r="C57" s="20"/>
      <c r="D57" s="20"/>
      <c r="E57" s="20"/>
      <c r="F57" s="20"/>
      <c r="G57" s="20"/>
      <c r="H57" s="20"/>
      <c r="I57" s="20"/>
      <c r="J57" s="20"/>
      <c r="K57" s="8">
        <f t="shared" si="17"/>
        <v>0</v>
      </c>
      <c r="L57" s="9" t="e">
        <f t="shared" si="18"/>
        <v>#DIV/0!</v>
      </c>
    </row>
    <row r="58" spans="2:12" x14ac:dyDescent="0.25">
      <c r="B58" s="16" t="s">
        <v>47</v>
      </c>
      <c r="C58" s="8">
        <f>SUM(C59:C61)</f>
        <v>0</v>
      </c>
      <c r="D58" s="8">
        <f t="shared" ref="D58" si="40">SUM(D59:D61)</f>
        <v>0</v>
      </c>
      <c r="E58" s="8">
        <f t="shared" ref="E58" si="41">SUM(E59:E61)</f>
        <v>0</v>
      </c>
      <c r="F58" s="8">
        <f t="shared" ref="F58" si="42">SUM(F59:F61)</f>
        <v>0</v>
      </c>
      <c r="G58" s="8">
        <f t="shared" ref="G58" si="43">SUM(G59:G61)</f>
        <v>0</v>
      </c>
      <c r="H58" s="8">
        <f t="shared" ref="H58" si="44">SUM(H59:H61)</f>
        <v>0</v>
      </c>
      <c r="I58" s="8">
        <f t="shared" ref="I58" si="45">SUM(I59:I61)</f>
        <v>0</v>
      </c>
      <c r="J58" s="8">
        <f t="shared" ref="J58" si="46">SUM(J59:J61)</f>
        <v>0</v>
      </c>
      <c r="K58" s="8">
        <f t="shared" si="17"/>
        <v>0</v>
      </c>
      <c r="L58" s="9" t="e">
        <f t="shared" si="18"/>
        <v>#DIV/0!</v>
      </c>
    </row>
    <row r="59" spans="2:12" x14ac:dyDescent="0.25">
      <c r="B59" s="18" t="s">
        <v>64</v>
      </c>
      <c r="C59" s="20"/>
      <c r="D59" s="20"/>
      <c r="E59" s="20"/>
      <c r="F59" s="20"/>
      <c r="G59" s="20"/>
      <c r="H59" s="20"/>
      <c r="I59" s="20"/>
      <c r="J59" s="20"/>
      <c r="K59" s="8">
        <f t="shared" si="17"/>
        <v>0</v>
      </c>
      <c r="L59" s="9" t="e">
        <f t="shared" si="18"/>
        <v>#DIV/0!</v>
      </c>
    </row>
    <row r="60" spans="2:12" x14ac:dyDescent="0.25">
      <c r="B60" s="18" t="s">
        <v>65</v>
      </c>
      <c r="C60" s="20"/>
      <c r="D60" s="20"/>
      <c r="E60" s="20"/>
      <c r="F60" s="20"/>
      <c r="G60" s="20"/>
      <c r="H60" s="20"/>
      <c r="I60" s="20"/>
      <c r="J60" s="20"/>
      <c r="K60" s="8">
        <f t="shared" si="17"/>
        <v>0</v>
      </c>
      <c r="L60" s="9" t="e">
        <f t="shared" si="18"/>
        <v>#DIV/0!</v>
      </c>
    </row>
    <row r="61" spans="2:12" x14ac:dyDescent="0.25">
      <c r="B61" s="18" t="s">
        <v>66</v>
      </c>
      <c r="C61" s="20"/>
      <c r="D61" s="20"/>
      <c r="E61" s="20"/>
      <c r="F61" s="20"/>
      <c r="G61" s="20"/>
      <c r="H61" s="20"/>
      <c r="I61" s="20"/>
      <c r="J61" s="20"/>
      <c r="K61" s="8">
        <f t="shared" si="17"/>
        <v>0</v>
      </c>
      <c r="L61" s="9" t="e">
        <f t="shared" si="18"/>
        <v>#DIV/0!</v>
      </c>
    </row>
    <row r="62" spans="2:12" x14ac:dyDescent="0.25">
      <c r="B62" s="16" t="s">
        <v>48</v>
      </c>
      <c r="C62" s="8">
        <f>SUM(C63:C67)</f>
        <v>0</v>
      </c>
      <c r="D62" s="8">
        <f t="shared" ref="D62" si="47">SUM(D63:D67)</f>
        <v>0</v>
      </c>
      <c r="E62" s="8">
        <f t="shared" ref="E62" si="48">SUM(E63:E67)</f>
        <v>0</v>
      </c>
      <c r="F62" s="8">
        <f t="shared" ref="F62" si="49">SUM(F63:F67)</f>
        <v>0</v>
      </c>
      <c r="G62" s="8">
        <f t="shared" ref="G62" si="50">SUM(G63:G67)</f>
        <v>0</v>
      </c>
      <c r="H62" s="8">
        <f t="shared" ref="H62" si="51">SUM(H63:H67)</f>
        <v>0</v>
      </c>
      <c r="I62" s="8">
        <f t="shared" ref="I62" si="52">SUM(I63:I67)</f>
        <v>0</v>
      </c>
      <c r="J62" s="8">
        <f t="shared" ref="J62" si="53">SUM(J63:J67)</f>
        <v>0</v>
      </c>
      <c r="K62" s="8">
        <f t="shared" si="17"/>
        <v>0</v>
      </c>
      <c r="L62" s="9" t="e">
        <f t="shared" si="18"/>
        <v>#DIV/0!</v>
      </c>
    </row>
    <row r="63" spans="2:12" x14ac:dyDescent="0.25">
      <c r="B63" s="18" t="s">
        <v>67</v>
      </c>
      <c r="C63" s="20"/>
      <c r="D63" s="20"/>
      <c r="E63" s="20"/>
      <c r="F63" s="20"/>
      <c r="G63" s="20"/>
      <c r="H63" s="20"/>
      <c r="I63" s="20"/>
      <c r="J63" s="20"/>
      <c r="K63" s="8">
        <f t="shared" si="17"/>
        <v>0</v>
      </c>
      <c r="L63" s="9" t="e">
        <f t="shared" si="18"/>
        <v>#DIV/0!</v>
      </c>
    </row>
    <row r="64" spans="2:12" x14ac:dyDescent="0.25">
      <c r="B64" s="18" t="s">
        <v>68</v>
      </c>
      <c r="C64" s="20"/>
      <c r="D64" s="20"/>
      <c r="E64" s="20"/>
      <c r="F64" s="20"/>
      <c r="G64" s="20"/>
      <c r="H64" s="20"/>
      <c r="I64" s="20"/>
      <c r="J64" s="20"/>
      <c r="K64" s="8">
        <f t="shared" si="17"/>
        <v>0</v>
      </c>
      <c r="L64" s="9" t="e">
        <f t="shared" si="18"/>
        <v>#DIV/0!</v>
      </c>
    </row>
    <row r="65" spans="2:12" x14ac:dyDescent="0.25">
      <c r="B65" s="18" t="s">
        <v>69</v>
      </c>
      <c r="C65" s="20"/>
      <c r="D65" s="20"/>
      <c r="E65" s="20"/>
      <c r="F65" s="20"/>
      <c r="G65" s="20"/>
      <c r="H65" s="20"/>
      <c r="I65" s="20"/>
      <c r="J65" s="20"/>
      <c r="K65" s="8">
        <f t="shared" si="17"/>
        <v>0</v>
      </c>
      <c r="L65" s="9" t="e">
        <f t="shared" si="18"/>
        <v>#DIV/0!</v>
      </c>
    </row>
    <row r="66" spans="2:12" x14ac:dyDescent="0.25">
      <c r="B66" s="18" t="s">
        <v>70</v>
      </c>
      <c r="C66" s="20"/>
      <c r="D66" s="20"/>
      <c r="E66" s="20"/>
      <c r="F66" s="20"/>
      <c r="G66" s="20"/>
      <c r="H66" s="20"/>
      <c r="I66" s="20"/>
      <c r="J66" s="20"/>
      <c r="K66" s="8">
        <f t="shared" si="17"/>
        <v>0</v>
      </c>
      <c r="L66" s="9" t="e">
        <f t="shared" si="18"/>
        <v>#DIV/0!</v>
      </c>
    </row>
    <row r="67" spans="2:12" x14ac:dyDescent="0.25">
      <c r="B67" s="18" t="s">
        <v>71</v>
      </c>
      <c r="C67" s="20"/>
      <c r="D67" s="20"/>
      <c r="E67" s="20"/>
      <c r="F67" s="20"/>
      <c r="G67" s="20"/>
      <c r="H67" s="20"/>
      <c r="I67" s="20"/>
      <c r="J67" s="20"/>
      <c r="K67" s="8">
        <f t="shared" si="17"/>
        <v>0</v>
      </c>
      <c r="L67" s="9" t="e">
        <f t="shared" si="18"/>
        <v>#DIV/0!</v>
      </c>
    </row>
    <row r="68" spans="2:12" x14ac:dyDescent="0.25">
      <c r="B68" s="16" t="s">
        <v>84</v>
      </c>
      <c r="C68" s="8">
        <f>SUM(C69,C69)</f>
        <v>0</v>
      </c>
      <c r="D68" s="8">
        <f t="shared" ref="D68" si="54">SUM(D69,D69)</f>
        <v>0</v>
      </c>
      <c r="E68" s="8">
        <f t="shared" ref="E68" si="55">SUM(E69,E69)</f>
        <v>0</v>
      </c>
      <c r="F68" s="8">
        <f t="shared" ref="F68" si="56">SUM(F69,F69)</f>
        <v>0</v>
      </c>
      <c r="G68" s="8">
        <f t="shared" ref="G68" si="57">SUM(G69,G69)</f>
        <v>0</v>
      </c>
      <c r="H68" s="8">
        <f t="shared" ref="H68" si="58">SUM(H69,H69)</f>
        <v>0</v>
      </c>
      <c r="I68" s="8">
        <f t="shared" ref="I68" si="59">SUM(I69,I69)</f>
        <v>0</v>
      </c>
      <c r="J68" s="8">
        <f t="shared" ref="J68" si="60">SUM(J69,J69)</f>
        <v>0</v>
      </c>
      <c r="K68" s="8">
        <f t="shared" si="17"/>
        <v>0</v>
      </c>
      <c r="L68" s="9" t="e">
        <f t="shared" si="18"/>
        <v>#DIV/0!</v>
      </c>
    </row>
    <row r="69" spans="2:12" x14ac:dyDescent="0.25">
      <c r="B69" s="18" t="s">
        <v>87</v>
      </c>
      <c r="C69" s="20"/>
      <c r="D69" s="20"/>
      <c r="E69" s="20"/>
      <c r="F69" s="20"/>
      <c r="G69" s="20"/>
      <c r="H69" s="20"/>
      <c r="I69" s="20"/>
      <c r="J69" s="20"/>
      <c r="K69" s="8">
        <f t="shared" si="17"/>
        <v>0</v>
      </c>
      <c r="L69" s="9" t="e">
        <f t="shared" si="18"/>
        <v>#DIV/0!</v>
      </c>
    </row>
    <row r="70" spans="2:12" ht="15.75" thickBot="1" x14ac:dyDescent="0.3">
      <c r="B70" s="10" t="s">
        <v>72</v>
      </c>
      <c r="C70" s="11">
        <f>SUM(C68,C62,C58,C54,C52,C50,C42)</f>
        <v>0</v>
      </c>
      <c r="D70" s="11">
        <f t="shared" ref="D70:K70" si="61">SUM(D68,D62,D58,D54,D52,D50,D42)</f>
        <v>0</v>
      </c>
      <c r="E70" s="11">
        <f t="shared" si="61"/>
        <v>0</v>
      </c>
      <c r="F70" s="11">
        <f t="shared" si="61"/>
        <v>0</v>
      </c>
      <c r="G70" s="11">
        <f t="shared" si="61"/>
        <v>0</v>
      </c>
      <c r="H70" s="11">
        <f t="shared" si="61"/>
        <v>0</v>
      </c>
      <c r="I70" s="11">
        <f t="shared" si="61"/>
        <v>0</v>
      </c>
      <c r="J70" s="11">
        <f t="shared" si="61"/>
        <v>0</v>
      </c>
      <c r="K70" s="11">
        <f t="shared" si="61"/>
        <v>0</v>
      </c>
      <c r="L70" s="17">
        <f t="shared" ref="L70" si="62">K70/$K$38</f>
        <v>0</v>
      </c>
    </row>
    <row r="71" spans="2:12" ht="16.5" thickTop="1" thickBot="1" x14ac:dyDescent="0.3"/>
    <row r="72" spans="2:12" ht="15.75" thickTop="1" x14ac:dyDescent="0.25">
      <c r="B72" s="21" t="s">
        <v>79</v>
      </c>
      <c r="C72" s="22"/>
      <c r="D72" s="22"/>
      <c r="E72" s="22"/>
      <c r="F72" s="22"/>
      <c r="G72" s="22"/>
      <c r="H72" s="22"/>
      <c r="I72" s="22"/>
      <c r="J72" s="22"/>
      <c r="K72" s="22"/>
      <c r="L72" s="23"/>
    </row>
    <row r="73" spans="2:12" x14ac:dyDescent="0.25">
      <c r="B73" s="4" t="s">
        <v>53</v>
      </c>
      <c r="C73" s="5" t="s">
        <v>4</v>
      </c>
      <c r="D73" s="5" t="s">
        <v>5</v>
      </c>
      <c r="E73" s="5" t="s">
        <v>6</v>
      </c>
      <c r="F73" s="5" t="s">
        <v>7</v>
      </c>
      <c r="G73" s="5" t="s">
        <v>8</v>
      </c>
      <c r="H73" s="5" t="s">
        <v>9</v>
      </c>
      <c r="I73" s="5" t="s">
        <v>10</v>
      </c>
      <c r="J73" s="5" t="s">
        <v>11</v>
      </c>
      <c r="K73" s="5" t="s">
        <v>12</v>
      </c>
      <c r="L73" s="6" t="s">
        <v>13</v>
      </c>
    </row>
    <row r="74" spans="2:12" x14ac:dyDescent="0.25">
      <c r="B74" s="16" t="s">
        <v>44</v>
      </c>
      <c r="C74" s="8">
        <f>SUM(C75:C81)</f>
        <v>0</v>
      </c>
      <c r="D74" s="8">
        <f t="shared" ref="D74" si="63">SUM(D75:D81)</f>
        <v>0</v>
      </c>
      <c r="E74" s="8">
        <f t="shared" ref="E74" si="64">SUM(E75:E81)</f>
        <v>0</v>
      </c>
      <c r="F74" s="8">
        <f t="shared" ref="F74" si="65">SUM(F75:F81)</f>
        <v>0</v>
      </c>
      <c r="G74" s="8">
        <f t="shared" ref="G74" si="66">SUM(G75:G81)</f>
        <v>0</v>
      </c>
      <c r="H74" s="8">
        <f t="shared" ref="H74" si="67">SUM(H75:H81)</f>
        <v>0</v>
      </c>
      <c r="I74" s="8">
        <f t="shared" ref="I74" si="68">SUM(I75:I81)</f>
        <v>0</v>
      </c>
      <c r="J74" s="8">
        <f t="shared" ref="J74" si="69">SUM(J75:J81)</f>
        <v>0</v>
      </c>
      <c r="K74" s="8">
        <f>SUM(C74:J74)</f>
        <v>0</v>
      </c>
      <c r="L74" s="9" t="e">
        <f>K74/$K$102</f>
        <v>#DIV/0!</v>
      </c>
    </row>
    <row r="75" spans="2:12" x14ac:dyDescent="0.25">
      <c r="B75" s="18" t="s">
        <v>55</v>
      </c>
      <c r="C75" s="20"/>
      <c r="D75" s="20"/>
      <c r="E75" s="20"/>
      <c r="F75" s="20"/>
      <c r="G75" s="20"/>
      <c r="H75" s="20"/>
      <c r="I75" s="20"/>
      <c r="J75" s="20"/>
      <c r="K75" s="8">
        <f t="shared" ref="K75:K101" si="70">SUM(C75:J75)</f>
        <v>0</v>
      </c>
      <c r="L75" s="9" t="e">
        <f t="shared" ref="L75:L101" si="71">K75/$K$102</f>
        <v>#DIV/0!</v>
      </c>
    </row>
    <row r="76" spans="2:12" x14ac:dyDescent="0.25">
      <c r="B76" s="18" t="s">
        <v>85</v>
      </c>
      <c r="C76" s="20"/>
      <c r="D76" s="20"/>
      <c r="E76" s="20"/>
      <c r="F76" s="20"/>
      <c r="G76" s="20"/>
      <c r="H76" s="20"/>
      <c r="I76" s="20"/>
      <c r="J76" s="20"/>
      <c r="K76" s="8">
        <f t="shared" si="70"/>
        <v>0</v>
      </c>
      <c r="L76" s="9" t="e">
        <f t="shared" si="71"/>
        <v>#DIV/0!</v>
      </c>
    </row>
    <row r="77" spans="2:12" x14ac:dyDescent="0.25">
      <c r="B77" s="18" t="s">
        <v>56</v>
      </c>
      <c r="C77" s="20"/>
      <c r="D77" s="20"/>
      <c r="E77" s="20"/>
      <c r="F77" s="20"/>
      <c r="G77" s="20"/>
      <c r="H77" s="20"/>
      <c r="I77" s="20"/>
      <c r="J77" s="20"/>
      <c r="K77" s="8">
        <f t="shared" si="70"/>
        <v>0</v>
      </c>
      <c r="L77" s="9" t="e">
        <f t="shared" si="71"/>
        <v>#DIV/0!</v>
      </c>
    </row>
    <row r="78" spans="2:12" x14ac:dyDescent="0.25">
      <c r="B78" s="18" t="s">
        <v>57</v>
      </c>
      <c r="C78" s="20"/>
      <c r="D78" s="20"/>
      <c r="E78" s="20"/>
      <c r="F78" s="20"/>
      <c r="G78" s="20"/>
      <c r="H78" s="20"/>
      <c r="I78" s="20"/>
      <c r="J78" s="20"/>
      <c r="K78" s="8">
        <f t="shared" si="70"/>
        <v>0</v>
      </c>
      <c r="L78" s="9" t="e">
        <f t="shared" si="71"/>
        <v>#DIV/0!</v>
      </c>
    </row>
    <row r="79" spans="2:12" x14ac:dyDescent="0.25">
      <c r="B79" s="18" t="s">
        <v>58</v>
      </c>
      <c r="C79" s="20"/>
      <c r="D79" s="20"/>
      <c r="E79" s="20"/>
      <c r="F79" s="20"/>
      <c r="G79" s="20"/>
      <c r="H79" s="20"/>
      <c r="I79" s="20"/>
      <c r="J79" s="20"/>
      <c r="K79" s="8">
        <f t="shared" si="70"/>
        <v>0</v>
      </c>
      <c r="L79" s="9" t="e">
        <f t="shared" si="71"/>
        <v>#DIV/0!</v>
      </c>
    </row>
    <row r="80" spans="2:12" x14ac:dyDescent="0.25">
      <c r="B80" s="18" t="s">
        <v>59</v>
      </c>
      <c r="C80" s="20"/>
      <c r="D80" s="20"/>
      <c r="E80" s="20"/>
      <c r="F80" s="20"/>
      <c r="G80" s="20"/>
      <c r="H80" s="20"/>
      <c r="I80" s="20"/>
      <c r="J80" s="20"/>
      <c r="K80" s="8">
        <f t="shared" si="70"/>
        <v>0</v>
      </c>
      <c r="L80" s="9" t="e">
        <f t="shared" si="71"/>
        <v>#DIV/0!</v>
      </c>
    </row>
    <row r="81" spans="2:12" x14ac:dyDescent="0.25">
      <c r="B81" s="18" t="s">
        <v>86</v>
      </c>
      <c r="C81" s="20"/>
      <c r="D81" s="20"/>
      <c r="E81" s="20"/>
      <c r="F81" s="20"/>
      <c r="G81" s="20"/>
      <c r="H81" s="20"/>
      <c r="I81" s="20"/>
      <c r="J81" s="20"/>
      <c r="K81" s="8">
        <f t="shared" si="70"/>
        <v>0</v>
      </c>
      <c r="L81" s="9" t="e">
        <f t="shared" si="71"/>
        <v>#DIV/0!</v>
      </c>
    </row>
    <row r="82" spans="2:12" x14ac:dyDescent="0.25">
      <c r="B82" s="16" t="s">
        <v>52</v>
      </c>
      <c r="C82" s="8">
        <f>SUM(C83,C83)</f>
        <v>0</v>
      </c>
      <c r="D82" s="8">
        <f t="shared" ref="D82" si="72">SUM(D83,D83)</f>
        <v>0</v>
      </c>
      <c r="E82" s="8">
        <f t="shared" ref="E82" si="73">SUM(E83,E83)</f>
        <v>0</v>
      </c>
      <c r="F82" s="8">
        <f t="shared" ref="F82" si="74">SUM(F83,F83)</f>
        <v>0</v>
      </c>
      <c r="G82" s="8">
        <f t="shared" ref="G82" si="75">SUM(G83,G83)</f>
        <v>0</v>
      </c>
      <c r="H82" s="8">
        <f t="shared" ref="H82" si="76">SUM(H83,H83)</f>
        <v>0</v>
      </c>
      <c r="I82" s="8">
        <f t="shared" ref="I82" si="77">SUM(I83,I83)</f>
        <v>0</v>
      </c>
      <c r="J82" s="8">
        <f t="shared" ref="J82" si="78">SUM(J83,J83)</f>
        <v>0</v>
      </c>
      <c r="K82" s="8">
        <f t="shared" si="70"/>
        <v>0</v>
      </c>
      <c r="L82" s="9" t="e">
        <f t="shared" si="71"/>
        <v>#DIV/0!</v>
      </c>
    </row>
    <row r="83" spans="2:12" x14ac:dyDescent="0.25">
      <c r="B83" s="18" t="s">
        <v>56</v>
      </c>
      <c r="C83" s="20"/>
      <c r="D83" s="20"/>
      <c r="E83" s="20"/>
      <c r="F83" s="20"/>
      <c r="G83" s="20"/>
      <c r="H83" s="20"/>
      <c r="I83" s="20"/>
      <c r="J83" s="20"/>
      <c r="K83" s="8">
        <f t="shared" si="70"/>
        <v>0</v>
      </c>
      <c r="L83" s="9" t="e">
        <f t="shared" si="71"/>
        <v>#DIV/0!</v>
      </c>
    </row>
    <row r="84" spans="2:12" x14ac:dyDescent="0.25">
      <c r="B84" s="16" t="s">
        <v>45</v>
      </c>
      <c r="C84" s="8">
        <f>SUM(C85,C85)</f>
        <v>0</v>
      </c>
      <c r="D84" s="8">
        <f t="shared" ref="D84" si="79">SUM(D85,D85)</f>
        <v>0</v>
      </c>
      <c r="E84" s="8">
        <f t="shared" ref="E84" si="80">SUM(E85,E85)</f>
        <v>0</v>
      </c>
      <c r="F84" s="8">
        <f t="shared" ref="F84" si="81">SUM(F85,F85)</f>
        <v>0</v>
      </c>
      <c r="G84" s="8">
        <f t="shared" ref="G84" si="82">SUM(G85,G85)</f>
        <v>0</v>
      </c>
      <c r="H84" s="8">
        <f t="shared" ref="H84" si="83">SUM(H85,H85)</f>
        <v>0</v>
      </c>
      <c r="I84" s="8">
        <f t="shared" ref="I84" si="84">SUM(I85,I85)</f>
        <v>0</v>
      </c>
      <c r="J84" s="8">
        <f t="shared" ref="J84" si="85">SUM(J85,J85)</f>
        <v>0</v>
      </c>
      <c r="K84" s="8">
        <f t="shared" si="70"/>
        <v>0</v>
      </c>
      <c r="L84" s="9" t="e">
        <f t="shared" si="71"/>
        <v>#DIV/0!</v>
      </c>
    </row>
    <row r="85" spans="2:12" x14ac:dyDescent="0.25">
      <c r="B85" s="18" t="s">
        <v>60</v>
      </c>
      <c r="C85" s="20"/>
      <c r="D85" s="20"/>
      <c r="E85" s="20"/>
      <c r="F85" s="20"/>
      <c r="G85" s="20"/>
      <c r="H85" s="20"/>
      <c r="I85" s="20"/>
      <c r="J85" s="20"/>
      <c r="K85" s="8">
        <f t="shared" si="70"/>
        <v>0</v>
      </c>
      <c r="L85" s="9" t="e">
        <f t="shared" si="71"/>
        <v>#DIV/0!</v>
      </c>
    </row>
    <row r="86" spans="2:12" x14ac:dyDescent="0.25">
      <c r="B86" s="16" t="s">
        <v>46</v>
      </c>
      <c r="C86" s="8">
        <f>SUM(C87:C89)</f>
        <v>0</v>
      </c>
      <c r="D86" s="8">
        <f t="shared" ref="D86" si="86">SUM(D87:D89)</f>
        <v>0</v>
      </c>
      <c r="E86" s="8">
        <f t="shared" ref="E86" si="87">SUM(E87:E89)</f>
        <v>0</v>
      </c>
      <c r="F86" s="8">
        <f t="shared" ref="F86" si="88">SUM(F87:F89)</f>
        <v>0</v>
      </c>
      <c r="G86" s="8">
        <f t="shared" ref="G86" si="89">SUM(G87:G89)</f>
        <v>0</v>
      </c>
      <c r="H86" s="8">
        <f t="shared" ref="H86" si="90">SUM(H87:H89)</f>
        <v>0</v>
      </c>
      <c r="I86" s="8">
        <f t="shared" ref="I86" si="91">SUM(I87:I89)</f>
        <v>0</v>
      </c>
      <c r="J86" s="8">
        <f t="shared" ref="J86" si="92">SUM(J87:J89)</f>
        <v>0</v>
      </c>
      <c r="K86" s="8">
        <f t="shared" si="70"/>
        <v>0</v>
      </c>
      <c r="L86" s="9" t="e">
        <f t="shared" si="71"/>
        <v>#DIV/0!</v>
      </c>
    </row>
    <row r="87" spans="2:12" x14ac:dyDescent="0.25">
      <c r="B87" s="18" t="s">
        <v>61</v>
      </c>
      <c r="C87" s="20"/>
      <c r="D87" s="20"/>
      <c r="E87" s="20"/>
      <c r="F87" s="20"/>
      <c r="G87" s="20"/>
      <c r="H87" s="20"/>
      <c r="I87" s="20"/>
      <c r="J87" s="20"/>
      <c r="K87" s="8">
        <f t="shared" si="70"/>
        <v>0</v>
      </c>
      <c r="L87" s="9" t="e">
        <f t="shared" si="71"/>
        <v>#DIV/0!</v>
      </c>
    </row>
    <row r="88" spans="2:12" x14ac:dyDescent="0.25">
      <c r="B88" s="18" t="s">
        <v>62</v>
      </c>
      <c r="C88" s="20"/>
      <c r="D88" s="20"/>
      <c r="E88" s="20"/>
      <c r="F88" s="20"/>
      <c r="G88" s="20"/>
      <c r="H88" s="20"/>
      <c r="I88" s="20"/>
      <c r="J88" s="20"/>
      <c r="K88" s="8">
        <f t="shared" si="70"/>
        <v>0</v>
      </c>
      <c r="L88" s="9" t="e">
        <f t="shared" si="71"/>
        <v>#DIV/0!</v>
      </c>
    </row>
    <row r="89" spans="2:12" x14ac:dyDescent="0.25">
      <c r="B89" s="18" t="s">
        <v>63</v>
      </c>
      <c r="C89" s="20"/>
      <c r="D89" s="20"/>
      <c r="E89" s="20"/>
      <c r="F89" s="20"/>
      <c r="G89" s="20"/>
      <c r="H89" s="20"/>
      <c r="I89" s="20"/>
      <c r="J89" s="20"/>
      <c r="K89" s="8">
        <f t="shared" si="70"/>
        <v>0</v>
      </c>
      <c r="L89" s="9" t="e">
        <f t="shared" si="71"/>
        <v>#DIV/0!</v>
      </c>
    </row>
    <row r="90" spans="2:12" x14ac:dyDescent="0.25">
      <c r="B90" s="16" t="s">
        <v>47</v>
      </c>
      <c r="C90" s="8">
        <f>SUM(C91:C93)</f>
        <v>0</v>
      </c>
      <c r="D90" s="8">
        <f t="shared" ref="D90" si="93">SUM(D91:D93)</f>
        <v>0</v>
      </c>
      <c r="E90" s="8">
        <f t="shared" ref="E90" si="94">SUM(E91:E93)</f>
        <v>0</v>
      </c>
      <c r="F90" s="8">
        <f t="shared" ref="F90" si="95">SUM(F91:F93)</f>
        <v>0</v>
      </c>
      <c r="G90" s="8">
        <f t="shared" ref="G90" si="96">SUM(G91:G93)</f>
        <v>0</v>
      </c>
      <c r="H90" s="8">
        <f t="shared" ref="H90" si="97">SUM(H91:H93)</f>
        <v>0</v>
      </c>
      <c r="I90" s="8">
        <f t="shared" ref="I90" si="98">SUM(I91:I93)</f>
        <v>0</v>
      </c>
      <c r="J90" s="8">
        <f t="shared" ref="J90" si="99">SUM(J91:J93)</f>
        <v>0</v>
      </c>
      <c r="K90" s="8">
        <f t="shared" si="70"/>
        <v>0</v>
      </c>
      <c r="L90" s="9" t="e">
        <f t="shared" si="71"/>
        <v>#DIV/0!</v>
      </c>
    </row>
    <row r="91" spans="2:12" x14ac:dyDescent="0.25">
      <c r="B91" s="18" t="s">
        <v>64</v>
      </c>
      <c r="C91" s="20"/>
      <c r="D91" s="20"/>
      <c r="E91" s="20"/>
      <c r="F91" s="20"/>
      <c r="G91" s="20"/>
      <c r="H91" s="20"/>
      <c r="I91" s="20"/>
      <c r="J91" s="20"/>
      <c r="K91" s="8">
        <f t="shared" si="70"/>
        <v>0</v>
      </c>
      <c r="L91" s="9" t="e">
        <f t="shared" si="71"/>
        <v>#DIV/0!</v>
      </c>
    </row>
    <row r="92" spans="2:12" x14ac:dyDescent="0.25">
      <c r="B92" s="18" t="s">
        <v>65</v>
      </c>
      <c r="C92" s="20"/>
      <c r="D92" s="20"/>
      <c r="E92" s="20"/>
      <c r="F92" s="20"/>
      <c r="G92" s="20"/>
      <c r="H92" s="20"/>
      <c r="I92" s="20"/>
      <c r="J92" s="20"/>
      <c r="K92" s="8">
        <f t="shared" si="70"/>
        <v>0</v>
      </c>
      <c r="L92" s="9" t="e">
        <f t="shared" si="71"/>
        <v>#DIV/0!</v>
      </c>
    </row>
    <row r="93" spans="2:12" x14ac:dyDescent="0.25">
      <c r="B93" s="18" t="s">
        <v>66</v>
      </c>
      <c r="C93" s="20"/>
      <c r="D93" s="20"/>
      <c r="E93" s="20"/>
      <c r="F93" s="20"/>
      <c r="G93" s="20"/>
      <c r="H93" s="20"/>
      <c r="I93" s="20"/>
      <c r="J93" s="20"/>
      <c r="K93" s="8">
        <f t="shared" si="70"/>
        <v>0</v>
      </c>
      <c r="L93" s="9" t="e">
        <f t="shared" si="71"/>
        <v>#DIV/0!</v>
      </c>
    </row>
    <row r="94" spans="2:12" x14ac:dyDescent="0.25">
      <c r="B94" s="16" t="s">
        <v>48</v>
      </c>
      <c r="C94" s="8">
        <f>SUM(C95:C99)</f>
        <v>0</v>
      </c>
      <c r="D94" s="8">
        <f t="shared" ref="D94" si="100">SUM(D95:D99)</f>
        <v>0</v>
      </c>
      <c r="E94" s="8">
        <f t="shared" ref="E94" si="101">SUM(E95:E99)</f>
        <v>0</v>
      </c>
      <c r="F94" s="8">
        <f t="shared" ref="F94" si="102">SUM(F95:F99)</f>
        <v>0</v>
      </c>
      <c r="G94" s="8">
        <f t="shared" ref="G94" si="103">SUM(G95:G99)</f>
        <v>0</v>
      </c>
      <c r="H94" s="8">
        <f t="shared" ref="H94" si="104">SUM(H95:H99)</f>
        <v>0</v>
      </c>
      <c r="I94" s="8">
        <f t="shared" ref="I94" si="105">SUM(I95:I99)</f>
        <v>0</v>
      </c>
      <c r="J94" s="8">
        <f t="shared" ref="J94" si="106">SUM(J95:J99)</f>
        <v>0</v>
      </c>
      <c r="K94" s="8">
        <f t="shared" si="70"/>
        <v>0</v>
      </c>
      <c r="L94" s="9" t="e">
        <f t="shared" si="71"/>
        <v>#DIV/0!</v>
      </c>
    </row>
    <row r="95" spans="2:12" x14ac:dyDescent="0.25">
      <c r="B95" s="18" t="s">
        <v>67</v>
      </c>
      <c r="C95" s="20"/>
      <c r="D95" s="20"/>
      <c r="E95" s="20"/>
      <c r="F95" s="20"/>
      <c r="G95" s="20"/>
      <c r="H95" s="20"/>
      <c r="I95" s="20"/>
      <c r="J95" s="20"/>
      <c r="K95" s="8">
        <f t="shared" si="70"/>
        <v>0</v>
      </c>
      <c r="L95" s="9" t="e">
        <f t="shared" si="71"/>
        <v>#DIV/0!</v>
      </c>
    </row>
    <row r="96" spans="2:12" x14ac:dyDescent="0.25">
      <c r="B96" s="18" t="s">
        <v>68</v>
      </c>
      <c r="C96" s="20"/>
      <c r="D96" s="20"/>
      <c r="E96" s="20"/>
      <c r="F96" s="20"/>
      <c r="G96" s="20"/>
      <c r="H96" s="20"/>
      <c r="I96" s="20"/>
      <c r="J96" s="20"/>
      <c r="K96" s="8">
        <f t="shared" si="70"/>
        <v>0</v>
      </c>
      <c r="L96" s="9" t="e">
        <f t="shared" si="71"/>
        <v>#DIV/0!</v>
      </c>
    </row>
    <row r="97" spans="2:12" x14ac:dyDescent="0.25">
      <c r="B97" s="18" t="s">
        <v>69</v>
      </c>
      <c r="C97" s="20"/>
      <c r="D97" s="20"/>
      <c r="E97" s="20"/>
      <c r="F97" s="20"/>
      <c r="G97" s="20"/>
      <c r="H97" s="20"/>
      <c r="I97" s="20"/>
      <c r="J97" s="20"/>
      <c r="K97" s="8">
        <f t="shared" si="70"/>
        <v>0</v>
      </c>
      <c r="L97" s="9" t="e">
        <f t="shared" si="71"/>
        <v>#DIV/0!</v>
      </c>
    </row>
    <row r="98" spans="2:12" x14ac:dyDescent="0.25">
      <c r="B98" s="18" t="s">
        <v>70</v>
      </c>
      <c r="C98" s="20"/>
      <c r="D98" s="20"/>
      <c r="E98" s="20"/>
      <c r="F98" s="20"/>
      <c r="G98" s="20"/>
      <c r="H98" s="20"/>
      <c r="I98" s="20"/>
      <c r="J98" s="20"/>
      <c r="K98" s="8">
        <f t="shared" si="70"/>
        <v>0</v>
      </c>
      <c r="L98" s="9" t="e">
        <f t="shared" si="71"/>
        <v>#DIV/0!</v>
      </c>
    </row>
    <row r="99" spans="2:12" x14ac:dyDescent="0.25">
      <c r="B99" s="18" t="s">
        <v>71</v>
      </c>
      <c r="C99" s="20"/>
      <c r="D99" s="20"/>
      <c r="E99" s="20"/>
      <c r="F99" s="20"/>
      <c r="G99" s="20"/>
      <c r="H99" s="20"/>
      <c r="I99" s="20"/>
      <c r="J99" s="20"/>
      <c r="K99" s="8">
        <f t="shared" si="70"/>
        <v>0</v>
      </c>
      <c r="L99" s="9" t="e">
        <f t="shared" si="71"/>
        <v>#DIV/0!</v>
      </c>
    </row>
    <row r="100" spans="2:12" x14ac:dyDescent="0.25">
      <c r="B100" s="16" t="s">
        <v>84</v>
      </c>
      <c r="C100" s="8">
        <f>SUM(C101,C101)</f>
        <v>0</v>
      </c>
      <c r="D100" s="8">
        <f t="shared" ref="D100" si="107">SUM(D101,D101)</f>
        <v>0</v>
      </c>
      <c r="E100" s="8">
        <f t="shared" ref="E100" si="108">SUM(E101,E101)</f>
        <v>0</v>
      </c>
      <c r="F100" s="8">
        <f t="shared" ref="F100" si="109">SUM(F101,F101)</f>
        <v>0</v>
      </c>
      <c r="G100" s="8">
        <f t="shared" ref="G100" si="110">SUM(G101,G101)</f>
        <v>0</v>
      </c>
      <c r="H100" s="8">
        <f t="shared" ref="H100" si="111">SUM(H101,H101)</f>
        <v>0</v>
      </c>
      <c r="I100" s="8">
        <f t="shared" ref="I100" si="112">SUM(I101,I101)</f>
        <v>0</v>
      </c>
      <c r="J100" s="8">
        <f t="shared" ref="J100" si="113">SUM(J101,J101)</f>
        <v>0</v>
      </c>
      <c r="K100" s="8">
        <f t="shared" si="70"/>
        <v>0</v>
      </c>
      <c r="L100" s="9" t="e">
        <f t="shared" si="71"/>
        <v>#DIV/0!</v>
      </c>
    </row>
    <row r="101" spans="2:12" x14ac:dyDescent="0.25">
      <c r="B101" s="18" t="s">
        <v>87</v>
      </c>
      <c r="C101" s="20"/>
      <c r="D101" s="20"/>
      <c r="E101" s="20"/>
      <c r="F101" s="20"/>
      <c r="G101" s="20"/>
      <c r="H101" s="20"/>
      <c r="I101" s="20"/>
      <c r="J101" s="20"/>
      <c r="K101" s="8">
        <f t="shared" si="70"/>
        <v>0</v>
      </c>
      <c r="L101" s="9" t="e">
        <f t="shared" si="71"/>
        <v>#DIV/0!</v>
      </c>
    </row>
    <row r="102" spans="2:12" ht="15.75" thickBot="1" x14ac:dyDescent="0.3">
      <c r="B102" s="10" t="s">
        <v>72</v>
      </c>
      <c r="C102" s="11">
        <f>SUM(C100,C94,C90,C86,C84,C82,C74)</f>
        <v>0</v>
      </c>
      <c r="D102" s="11">
        <f t="shared" ref="D102:K102" si="114">SUM(D100,D94,D90,D86,D84,D82,D74)</f>
        <v>0</v>
      </c>
      <c r="E102" s="11">
        <f t="shared" si="114"/>
        <v>0</v>
      </c>
      <c r="F102" s="11">
        <f t="shared" si="114"/>
        <v>0</v>
      </c>
      <c r="G102" s="11">
        <f t="shared" si="114"/>
        <v>0</v>
      </c>
      <c r="H102" s="11">
        <f t="shared" si="114"/>
        <v>0</v>
      </c>
      <c r="I102" s="11">
        <f t="shared" si="114"/>
        <v>0</v>
      </c>
      <c r="J102" s="11">
        <f t="shared" si="114"/>
        <v>0</v>
      </c>
      <c r="K102" s="11">
        <f t="shared" si="114"/>
        <v>0</v>
      </c>
      <c r="L102" s="17">
        <f t="shared" ref="L102" si="115">K102/$K$38</f>
        <v>0</v>
      </c>
    </row>
    <row r="103" spans="2:12" ht="16.5" thickTop="1" thickBot="1" x14ac:dyDescent="0.3"/>
    <row r="104" spans="2:12" ht="15.75" thickTop="1" x14ac:dyDescent="0.25">
      <c r="B104" s="21" t="s">
        <v>80</v>
      </c>
      <c r="C104" s="22"/>
      <c r="D104" s="22"/>
      <c r="E104" s="22"/>
      <c r="F104" s="22"/>
      <c r="G104" s="22"/>
      <c r="H104" s="22"/>
      <c r="I104" s="22"/>
      <c r="J104" s="22"/>
      <c r="K104" s="22"/>
      <c r="L104" s="23"/>
    </row>
    <row r="105" spans="2:12" x14ac:dyDescent="0.25">
      <c r="B105" s="4" t="s">
        <v>53</v>
      </c>
      <c r="C105" s="5" t="s">
        <v>4</v>
      </c>
      <c r="D105" s="5" t="s">
        <v>5</v>
      </c>
      <c r="E105" s="5" t="s">
        <v>6</v>
      </c>
      <c r="F105" s="5" t="s">
        <v>7</v>
      </c>
      <c r="G105" s="5" t="s">
        <v>8</v>
      </c>
      <c r="H105" s="5" t="s">
        <v>9</v>
      </c>
      <c r="I105" s="5" t="s">
        <v>10</v>
      </c>
      <c r="J105" s="5" t="s">
        <v>11</v>
      </c>
      <c r="K105" s="5" t="s">
        <v>12</v>
      </c>
      <c r="L105" s="6" t="s">
        <v>13</v>
      </c>
    </row>
    <row r="106" spans="2:12" x14ac:dyDescent="0.25">
      <c r="B106" s="16" t="s">
        <v>44</v>
      </c>
      <c r="C106" s="8">
        <f>SUM(C107:C113)</f>
        <v>0</v>
      </c>
      <c r="D106" s="8">
        <f t="shared" ref="D106" si="116">SUM(D107:D113)</f>
        <v>0</v>
      </c>
      <c r="E106" s="8">
        <f t="shared" ref="E106" si="117">SUM(E107:E113)</f>
        <v>0</v>
      </c>
      <c r="F106" s="8">
        <f t="shared" ref="F106" si="118">SUM(F107:F113)</f>
        <v>0</v>
      </c>
      <c r="G106" s="8">
        <f t="shared" ref="G106" si="119">SUM(G107:G113)</f>
        <v>0</v>
      </c>
      <c r="H106" s="8">
        <f t="shared" ref="H106" si="120">SUM(H107:H113)</f>
        <v>0</v>
      </c>
      <c r="I106" s="8">
        <f t="shared" ref="I106" si="121">SUM(I107:I113)</f>
        <v>0</v>
      </c>
      <c r="J106" s="8">
        <f t="shared" ref="J106" si="122">SUM(J107:J113)</f>
        <v>0</v>
      </c>
      <c r="K106" s="8">
        <f>SUM(C106:J106)</f>
        <v>0</v>
      </c>
      <c r="L106" s="9" t="e">
        <f>K106/$K$134</f>
        <v>#DIV/0!</v>
      </c>
    </row>
    <row r="107" spans="2:12" x14ac:dyDescent="0.25">
      <c r="B107" s="18" t="s">
        <v>55</v>
      </c>
      <c r="C107" s="20"/>
      <c r="D107" s="20"/>
      <c r="E107" s="20"/>
      <c r="F107" s="20"/>
      <c r="G107" s="20"/>
      <c r="H107" s="20"/>
      <c r="I107" s="20"/>
      <c r="J107" s="20"/>
      <c r="K107" s="8">
        <f t="shared" ref="K107:K133" si="123">SUM(C107:J107)</f>
        <v>0</v>
      </c>
      <c r="L107" s="9" t="e">
        <f t="shared" ref="L107:L133" si="124">K107/$K$134</f>
        <v>#DIV/0!</v>
      </c>
    </row>
    <row r="108" spans="2:12" x14ac:dyDescent="0.25">
      <c r="B108" s="18" t="s">
        <v>85</v>
      </c>
      <c r="C108" s="20"/>
      <c r="D108" s="20"/>
      <c r="E108" s="20"/>
      <c r="F108" s="20"/>
      <c r="G108" s="20"/>
      <c r="H108" s="20"/>
      <c r="I108" s="20"/>
      <c r="J108" s="20"/>
      <c r="K108" s="8">
        <f t="shared" si="123"/>
        <v>0</v>
      </c>
      <c r="L108" s="9" t="e">
        <f t="shared" si="124"/>
        <v>#DIV/0!</v>
      </c>
    </row>
    <row r="109" spans="2:12" x14ac:dyDescent="0.25">
      <c r="B109" s="18" t="s">
        <v>56</v>
      </c>
      <c r="C109" s="20"/>
      <c r="D109" s="20"/>
      <c r="E109" s="20"/>
      <c r="F109" s="20"/>
      <c r="G109" s="20"/>
      <c r="H109" s="20"/>
      <c r="I109" s="20"/>
      <c r="J109" s="20"/>
      <c r="K109" s="8">
        <f t="shared" si="123"/>
        <v>0</v>
      </c>
      <c r="L109" s="9" t="e">
        <f t="shared" si="124"/>
        <v>#DIV/0!</v>
      </c>
    </row>
    <row r="110" spans="2:12" x14ac:dyDescent="0.25">
      <c r="B110" s="18" t="s">
        <v>57</v>
      </c>
      <c r="C110" s="20"/>
      <c r="D110" s="20"/>
      <c r="E110" s="20"/>
      <c r="F110" s="20"/>
      <c r="G110" s="20"/>
      <c r="H110" s="20"/>
      <c r="I110" s="20"/>
      <c r="J110" s="20"/>
      <c r="K110" s="8">
        <f t="shared" si="123"/>
        <v>0</v>
      </c>
      <c r="L110" s="9" t="e">
        <f t="shared" si="124"/>
        <v>#DIV/0!</v>
      </c>
    </row>
    <row r="111" spans="2:12" x14ac:dyDescent="0.25">
      <c r="B111" s="18" t="s">
        <v>58</v>
      </c>
      <c r="C111" s="20"/>
      <c r="D111" s="20"/>
      <c r="E111" s="20"/>
      <c r="F111" s="20"/>
      <c r="G111" s="20"/>
      <c r="H111" s="20"/>
      <c r="I111" s="20"/>
      <c r="J111" s="20"/>
      <c r="K111" s="8">
        <f t="shared" si="123"/>
        <v>0</v>
      </c>
      <c r="L111" s="9" t="e">
        <f t="shared" si="124"/>
        <v>#DIV/0!</v>
      </c>
    </row>
    <row r="112" spans="2:12" x14ac:dyDescent="0.25">
      <c r="B112" s="18" t="s">
        <v>59</v>
      </c>
      <c r="C112" s="20"/>
      <c r="D112" s="20"/>
      <c r="E112" s="20"/>
      <c r="F112" s="20"/>
      <c r="G112" s="20"/>
      <c r="H112" s="20"/>
      <c r="I112" s="20"/>
      <c r="J112" s="20"/>
      <c r="K112" s="8">
        <f t="shared" si="123"/>
        <v>0</v>
      </c>
      <c r="L112" s="9" t="e">
        <f t="shared" si="124"/>
        <v>#DIV/0!</v>
      </c>
    </row>
    <row r="113" spans="2:12" x14ac:dyDescent="0.25">
      <c r="B113" s="18" t="s">
        <v>86</v>
      </c>
      <c r="C113" s="20"/>
      <c r="D113" s="20"/>
      <c r="E113" s="20"/>
      <c r="F113" s="20"/>
      <c r="G113" s="20"/>
      <c r="H113" s="20"/>
      <c r="I113" s="20"/>
      <c r="J113" s="20"/>
      <c r="K113" s="8">
        <f t="shared" si="123"/>
        <v>0</v>
      </c>
      <c r="L113" s="9" t="e">
        <f t="shared" si="124"/>
        <v>#DIV/0!</v>
      </c>
    </row>
    <row r="114" spans="2:12" x14ac:dyDescent="0.25">
      <c r="B114" s="16" t="s">
        <v>52</v>
      </c>
      <c r="C114" s="8">
        <f>SUM(C115,C115)</f>
        <v>0</v>
      </c>
      <c r="D114" s="8">
        <f t="shared" ref="D114" si="125">SUM(D115,D115)</f>
        <v>0</v>
      </c>
      <c r="E114" s="8">
        <f t="shared" ref="E114" si="126">SUM(E115,E115)</f>
        <v>0</v>
      </c>
      <c r="F114" s="8">
        <f t="shared" ref="F114" si="127">SUM(F115,F115)</f>
        <v>0</v>
      </c>
      <c r="G114" s="8">
        <f t="shared" ref="G114" si="128">SUM(G115,G115)</f>
        <v>0</v>
      </c>
      <c r="H114" s="8">
        <f t="shared" ref="H114" si="129">SUM(H115,H115)</f>
        <v>0</v>
      </c>
      <c r="I114" s="8">
        <f t="shared" ref="I114" si="130">SUM(I115,I115)</f>
        <v>0</v>
      </c>
      <c r="J114" s="8">
        <f t="shared" ref="J114" si="131">SUM(J115,J115)</f>
        <v>0</v>
      </c>
      <c r="K114" s="8">
        <f t="shared" si="123"/>
        <v>0</v>
      </c>
      <c r="L114" s="9" t="e">
        <f t="shared" si="124"/>
        <v>#DIV/0!</v>
      </c>
    </row>
    <row r="115" spans="2:12" x14ac:dyDescent="0.25">
      <c r="B115" s="18" t="s">
        <v>56</v>
      </c>
      <c r="C115" s="20"/>
      <c r="D115" s="20"/>
      <c r="E115" s="20"/>
      <c r="F115" s="20"/>
      <c r="G115" s="20"/>
      <c r="H115" s="20"/>
      <c r="I115" s="20"/>
      <c r="J115" s="20"/>
      <c r="K115" s="8">
        <f t="shared" si="123"/>
        <v>0</v>
      </c>
      <c r="L115" s="9" t="e">
        <f t="shared" si="124"/>
        <v>#DIV/0!</v>
      </c>
    </row>
    <row r="116" spans="2:12" x14ac:dyDescent="0.25">
      <c r="B116" s="16" t="s">
        <v>45</v>
      </c>
      <c r="C116" s="8">
        <f>SUM(C117,C117)</f>
        <v>0</v>
      </c>
      <c r="D116" s="8">
        <f t="shared" ref="D116" si="132">SUM(D117,D117)</f>
        <v>0</v>
      </c>
      <c r="E116" s="8">
        <f t="shared" ref="E116" si="133">SUM(E117,E117)</f>
        <v>0</v>
      </c>
      <c r="F116" s="8">
        <f t="shared" ref="F116" si="134">SUM(F117,F117)</f>
        <v>0</v>
      </c>
      <c r="G116" s="8">
        <f t="shared" ref="G116" si="135">SUM(G117,G117)</f>
        <v>0</v>
      </c>
      <c r="H116" s="8">
        <f t="shared" ref="H116" si="136">SUM(H117,H117)</f>
        <v>0</v>
      </c>
      <c r="I116" s="8">
        <f t="shared" ref="I116" si="137">SUM(I117,I117)</f>
        <v>0</v>
      </c>
      <c r="J116" s="8">
        <f t="shared" ref="J116" si="138">SUM(J117,J117)</f>
        <v>0</v>
      </c>
      <c r="K116" s="8">
        <f t="shared" si="123"/>
        <v>0</v>
      </c>
      <c r="L116" s="9" t="e">
        <f t="shared" si="124"/>
        <v>#DIV/0!</v>
      </c>
    </row>
    <row r="117" spans="2:12" x14ac:dyDescent="0.25">
      <c r="B117" s="18" t="s">
        <v>60</v>
      </c>
      <c r="C117" s="20"/>
      <c r="D117" s="20"/>
      <c r="E117" s="20"/>
      <c r="F117" s="20"/>
      <c r="G117" s="20"/>
      <c r="H117" s="20"/>
      <c r="I117" s="20"/>
      <c r="J117" s="20"/>
      <c r="K117" s="8">
        <f t="shared" si="123"/>
        <v>0</v>
      </c>
      <c r="L117" s="9" t="e">
        <f t="shared" si="124"/>
        <v>#DIV/0!</v>
      </c>
    </row>
    <row r="118" spans="2:12" x14ac:dyDescent="0.25">
      <c r="B118" s="16" t="s">
        <v>46</v>
      </c>
      <c r="C118" s="8">
        <f>SUM(C119:C121)</f>
        <v>0</v>
      </c>
      <c r="D118" s="8">
        <f t="shared" ref="D118" si="139">SUM(D119:D121)</f>
        <v>0</v>
      </c>
      <c r="E118" s="8">
        <f t="shared" ref="E118" si="140">SUM(E119:E121)</f>
        <v>0</v>
      </c>
      <c r="F118" s="8">
        <f t="shared" ref="F118" si="141">SUM(F119:F121)</f>
        <v>0</v>
      </c>
      <c r="G118" s="8">
        <f t="shared" ref="G118" si="142">SUM(G119:G121)</f>
        <v>0</v>
      </c>
      <c r="H118" s="8">
        <f t="shared" ref="H118" si="143">SUM(H119:H121)</f>
        <v>0</v>
      </c>
      <c r="I118" s="8">
        <f t="shared" ref="I118" si="144">SUM(I119:I121)</f>
        <v>0</v>
      </c>
      <c r="J118" s="8">
        <f t="shared" ref="J118" si="145">SUM(J119:J121)</f>
        <v>0</v>
      </c>
      <c r="K118" s="8">
        <f t="shared" si="123"/>
        <v>0</v>
      </c>
      <c r="L118" s="9" t="e">
        <f t="shared" si="124"/>
        <v>#DIV/0!</v>
      </c>
    </row>
    <row r="119" spans="2:12" x14ac:dyDescent="0.25">
      <c r="B119" s="18" t="s">
        <v>61</v>
      </c>
      <c r="C119" s="20"/>
      <c r="D119" s="20"/>
      <c r="E119" s="20"/>
      <c r="F119" s="20"/>
      <c r="G119" s="20"/>
      <c r="H119" s="20"/>
      <c r="I119" s="20"/>
      <c r="J119" s="20"/>
      <c r="K119" s="8">
        <f t="shared" si="123"/>
        <v>0</v>
      </c>
      <c r="L119" s="9" t="e">
        <f t="shared" si="124"/>
        <v>#DIV/0!</v>
      </c>
    </row>
    <row r="120" spans="2:12" x14ac:dyDescent="0.25">
      <c r="B120" s="18" t="s">
        <v>62</v>
      </c>
      <c r="C120" s="20"/>
      <c r="D120" s="20"/>
      <c r="E120" s="20"/>
      <c r="F120" s="20"/>
      <c r="G120" s="20"/>
      <c r="H120" s="20"/>
      <c r="I120" s="20"/>
      <c r="J120" s="20"/>
      <c r="K120" s="8">
        <f t="shared" si="123"/>
        <v>0</v>
      </c>
      <c r="L120" s="9" t="e">
        <f t="shared" si="124"/>
        <v>#DIV/0!</v>
      </c>
    </row>
    <row r="121" spans="2:12" x14ac:dyDescent="0.25">
      <c r="B121" s="18" t="s">
        <v>63</v>
      </c>
      <c r="C121" s="20"/>
      <c r="D121" s="20"/>
      <c r="E121" s="20"/>
      <c r="F121" s="20"/>
      <c r="G121" s="20"/>
      <c r="H121" s="20"/>
      <c r="I121" s="20"/>
      <c r="J121" s="20"/>
      <c r="K121" s="8">
        <f t="shared" si="123"/>
        <v>0</v>
      </c>
      <c r="L121" s="9" t="e">
        <f t="shared" si="124"/>
        <v>#DIV/0!</v>
      </c>
    </row>
    <row r="122" spans="2:12" x14ac:dyDescent="0.25">
      <c r="B122" s="16" t="s">
        <v>47</v>
      </c>
      <c r="C122" s="8">
        <f>SUM(C123:C125)</f>
        <v>0</v>
      </c>
      <c r="D122" s="8">
        <f t="shared" ref="D122" si="146">SUM(D123:D125)</f>
        <v>0</v>
      </c>
      <c r="E122" s="8">
        <f t="shared" ref="E122" si="147">SUM(E123:E125)</f>
        <v>0</v>
      </c>
      <c r="F122" s="8">
        <f t="shared" ref="F122" si="148">SUM(F123:F125)</f>
        <v>0</v>
      </c>
      <c r="G122" s="8">
        <f t="shared" ref="G122" si="149">SUM(G123:G125)</f>
        <v>0</v>
      </c>
      <c r="H122" s="8">
        <f t="shared" ref="H122" si="150">SUM(H123:H125)</f>
        <v>0</v>
      </c>
      <c r="I122" s="8">
        <f t="shared" ref="I122" si="151">SUM(I123:I125)</f>
        <v>0</v>
      </c>
      <c r="J122" s="8">
        <f t="shared" ref="J122" si="152">SUM(J123:J125)</f>
        <v>0</v>
      </c>
      <c r="K122" s="8">
        <f t="shared" si="123"/>
        <v>0</v>
      </c>
      <c r="L122" s="9" t="e">
        <f t="shared" si="124"/>
        <v>#DIV/0!</v>
      </c>
    </row>
    <row r="123" spans="2:12" x14ac:dyDescent="0.25">
      <c r="B123" s="18" t="s">
        <v>64</v>
      </c>
      <c r="C123" s="20"/>
      <c r="D123" s="20"/>
      <c r="E123" s="20"/>
      <c r="F123" s="20"/>
      <c r="G123" s="20"/>
      <c r="H123" s="20"/>
      <c r="I123" s="20"/>
      <c r="J123" s="20"/>
      <c r="K123" s="8">
        <f t="shared" si="123"/>
        <v>0</v>
      </c>
      <c r="L123" s="9" t="e">
        <f t="shared" si="124"/>
        <v>#DIV/0!</v>
      </c>
    </row>
    <row r="124" spans="2:12" x14ac:dyDescent="0.25">
      <c r="B124" s="18" t="s">
        <v>65</v>
      </c>
      <c r="C124" s="20"/>
      <c r="D124" s="20"/>
      <c r="E124" s="20"/>
      <c r="F124" s="20"/>
      <c r="G124" s="20"/>
      <c r="H124" s="20"/>
      <c r="I124" s="20"/>
      <c r="J124" s="20"/>
      <c r="K124" s="8">
        <f t="shared" si="123"/>
        <v>0</v>
      </c>
      <c r="L124" s="9" t="e">
        <f t="shared" si="124"/>
        <v>#DIV/0!</v>
      </c>
    </row>
    <row r="125" spans="2:12" x14ac:dyDescent="0.25">
      <c r="B125" s="18" t="s">
        <v>66</v>
      </c>
      <c r="C125" s="20"/>
      <c r="D125" s="20"/>
      <c r="E125" s="20"/>
      <c r="F125" s="20"/>
      <c r="G125" s="20"/>
      <c r="H125" s="20"/>
      <c r="I125" s="20"/>
      <c r="J125" s="20"/>
      <c r="K125" s="8">
        <f t="shared" si="123"/>
        <v>0</v>
      </c>
      <c r="L125" s="9" t="e">
        <f t="shared" si="124"/>
        <v>#DIV/0!</v>
      </c>
    </row>
    <row r="126" spans="2:12" x14ac:dyDescent="0.25">
      <c r="B126" s="16" t="s">
        <v>48</v>
      </c>
      <c r="C126" s="8">
        <f>SUM(C127:C131)</f>
        <v>0</v>
      </c>
      <c r="D126" s="8">
        <f t="shared" ref="D126" si="153">SUM(D127:D131)</f>
        <v>0</v>
      </c>
      <c r="E126" s="8">
        <f t="shared" ref="E126" si="154">SUM(E127:E131)</f>
        <v>0</v>
      </c>
      <c r="F126" s="8">
        <f t="shared" ref="F126" si="155">SUM(F127:F131)</f>
        <v>0</v>
      </c>
      <c r="G126" s="8">
        <f t="shared" ref="G126" si="156">SUM(G127:G131)</f>
        <v>0</v>
      </c>
      <c r="H126" s="8">
        <f t="shared" ref="H126" si="157">SUM(H127:H131)</f>
        <v>0</v>
      </c>
      <c r="I126" s="8">
        <f t="shared" ref="I126" si="158">SUM(I127:I131)</f>
        <v>0</v>
      </c>
      <c r="J126" s="8">
        <f t="shared" ref="J126" si="159">SUM(J127:J131)</f>
        <v>0</v>
      </c>
      <c r="K126" s="8">
        <f t="shared" si="123"/>
        <v>0</v>
      </c>
      <c r="L126" s="9" t="e">
        <f t="shared" si="124"/>
        <v>#DIV/0!</v>
      </c>
    </row>
    <row r="127" spans="2:12" x14ac:dyDescent="0.25">
      <c r="B127" s="18" t="s">
        <v>67</v>
      </c>
      <c r="C127" s="20"/>
      <c r="D127" s="20"/>
      <c r="E127" s="20"/>
      <c r="F127" s="20"/>
      <c r="G127" s="20"/>
      <c r="H127" s="20"/>
      <c r="I127" s="20"/>
      <c r="J127" s="20"/>
      <c r="K127" s="8">
        <f t="shared" si="123"/>
        <v>0</v>
      </c>
      <c r="L127" s="9" t="e">
        <f t="shared" si="124"/>
        <v>#DIV/0!</v>
      </c>
    </row>
    <row r="128" spans="2:12" x14ac:dyDescent="0.25">
      <c r="B128" s="18" t="s">
        <v>68</v>
      </c>
      <c r="C128" s="20"/>
      <c r="D128" s="20"/>
      <c r="E128" s="20"/>
      <c r="F128" s="20"/>
      <c r="G128" s="20"/>
      <c r="H128" s="20"/>
      <c r="I128" s="20"/>
      <c r="J128" s="20"/>
      <c r="K128" s="8">
        <f t="shared" si="123"/>
        <v>0</v>
      </c>
      <c r="L128" s="9" t="e">
        <f t="shared" si="124"/>
        <v>#DIV/0!</v>
      </c>
    </row>
    <row r="129" spans="2:12" x14ac:dyDescent="0.25">
      <c r="B129" s="18" t="s">
        <v>69</v>
      </c>
      <c r="C129" s="20"/>
      <c r="D129" s="20"/>
      <c r="E129" s="20"/>
      <c r="F129" s="20"/>
      <c r="G129" s="20"/>
      <c r="H129" s="20"/>
      <c r="I129" s="20"/>
      <c r="J129" s="20"/>
      <c r="K129" s="8">
        <f t="shared" si="123"/>
        <v>0</v>
      </c>
      <c r="L129" s="9" t="e">
        <f t="shared" si="124"/>
        <v>#DIV/0!</v>
      </c>
    </row>
    <row r="130" spans="2:12" x14ac:dyDescent="0.25">
      <c r="B130" s="18" t="s">
        <v>70</v>
      </c>
      <c r="C130" s="20"/>
      <c r="D130" s="20"/>
      <c r="E130" s="20"/>
      <c r="F130" s="20"/>
      <c r="G130" s="20"/>
      <c r="H130" s="20"/>
      <c r="I130" s="20"/>
      <c r="J130" s="20"/>
      <c r="K130" s="8">
        <f t="shared" si="123"/>
        <v>0</v>
      </c>
      <c r="L130" s="9" t="e">
        <f t="shared" si="124"/>
        <v>#DIV/0!</v>
      </c>
    </row>
    <row r="131" spans="2:12" x14ac:dyDescent="0.25">
      <c r="B131" s="18" t="s">
        <v>71</v>
      </c>
      <c r="C131" s="20"/>
      <c r="D131" s="20"/>
      <c r="E131" s="20"/>
      <c r="F131" s="20"/>
      <c r="G131" s="20"/>
      <c r="H131" s="20"/>
      <c r="I131" s="20"/>
      <c r="J131" s="20"/>
      <c r="K131" s="8">
        <f t="shared" si="123"/>
        <v>0</v>
      </c>
      <c r="L131" s="9" t="e">
        <f t="shared" si="124"/>
        <v>#DIV/0!</v>
      </c>
    </row>
    <row r="132" spans="2:12" x14ac:dyDescent="0.25">
      <c r="B132" s="16" t="s">
        <v>84</v>
      </c>
      <c r="C132" s="8">
        <f>SUM(C133,C133)</f>
        <v>0</v>
      </c>
      <c r="D132" s="8">
        <f t="shared" ref="D132" si="160">SUM(D133,D133)</f>
        <v>0</v>
      </c>
      <c r="E132" s="8">
        <f t="shared" ref="E132" si="161">SUM(E133,E133)</f>
        <v>0</v>
      </c>
      <c r="F132" s="8">
        <f t="shared" ref="F132" si="162">SUM(F133,F133)</f>
        <v>0</v>
      </c>
      <c r="G132" s="8">
        <f t="shared" ref="G132" si="163">SUM(G133,G133)</f>
        <v>0</v>
      </c>
      <c r="H132" s="8">
        <f t="shared" ref="H132" si="164">SUM(H133,H133)</f>
        <v>0</v>
      </c>
      <c r="I132" s="8">
        <f t="shared" ref="I132" si="165">SUM(I133,I133)</f>
        <v>0</v>
      </c>
      <c r="J132" s="8">
        <f t="shared" ref="J132" si="166">SUM(J133,J133)</f>
        <v>0</v>
      </c>
      <c r="K132" s="8">
        <f t="shared" si="123"/>
        <v>0</v>
      </c>
      <c r="L132" s="9" t="e">
        <f t="shared" si="124"/>
        <v>#DIV/0!</v>
      </c>
    </row>
    <row r="133" spans="2:12" x14ac:dyDescent="0.25">
      <c r="B133" s="18" t="s">
        <v>87</v>
      </c>
      <c r="C133" s="20"/>
      <c r="D133" s="20"/>
      <c r="E133" s="20"/>
      <c r="F133" s="20"/>
      <c r="G133" s="20"/>
      <c r="H133" s="20"/>
      <c r="I133" s="20"/>
      <c r="J133" s="20"/>
      <c r="K133" s="8">
        <f t="shared" si="123"/>
        <v>0</v>
      </c>
      <c r="L133" s="9" t="e">
        <f t="shared" si="124"/>
        <v>#DIV/0!</v>
      </c>
    </row>
    <row r="134" spans="2:12" ht="15.75" thickBot="1" x14ac:dyDescent="0.3">
      <c r="B134" s="10" t="s">
        <v>72</v>
      </c>
      <c r="C134" s="11">
        <f>SUM(C132,C126,C122,C118,C116,C114,C106)</f>
        <v>0</v>
      </c>
      <c r="D134" s="11">
        <f t="shared" ref="D134:K134" si="167">SUM(D132,D126,D122,D118,D116,D114,D106)</f>
        <v>0</v>
      </c>
      <c r="E134" s="11">
        <f t="shared" si="167"/>
        <v>0</v>
      </c>
      <c r="F134" s="11">
        <f t="shared" si="167"/>
        <v>0</v>
      </c>
      <c r="G134" s="11">
        <f t="shared" si="167"/>
        <v>0</v>
      </c>
      <c r="H134" s="11">
        <f t="shared" si="167"/>
        <v>0</v>
      </c>
      <c r="I134" s="11">
        <f t="shared" si="167"/>
        <v>0</v>
      </c>
      <c r="J134" s="11">
        <f t="shared" si="167"/>
        <v>0</v>
      </c>
      <c r="K134" s="11">
        <f t="shared" si="167"/>
        <v>0</v>
      </c>
      <c r="L134" s="17">
        <f t="shared" ref="L134" si="168">K134/$K$38</f>
        <v>0</v>
      </c>
    </row>
    <row r="135" spans="2:12" ht="16.5" thickTop="1" thickBot="1" x14ac:dyDescent="0.3"/>
    <row r="136" spans="2:12" ht="15.75" thickTop="1" x14ac:dyDescent="0.25">
      <c r="B136" s="21" t="s">
        <v>54</v>
      </c>
      <c r="C136" s="22"/>
      <c r="D136" s="22"/>
      <c r="E136" s="22"/>
      <c r="F136" s="22"/>
      <c r="G136" s="22"/>
      <c r="H136" s="22"/>
      <c r="I136" s="22"/>
      <c r="J136" s="22"/>
      <c r="K136" s="22"/>
      <c r="L136" s="23"/>
    </row>
    <row r="137" spans="2:12" x14ac:dyDescent="0.25">
      <c r="B137" s="4" t="s">
        <v>53</v>
      </c>
      <c r="C137" s="5" t="s">
        <v>4</v>
      </c>
      <c r="D137" s="5" t="s">
        <v>5</v>
      </c>
      <c r="E137" s="5" t="s">
        <v>6</v>
      </c>
      <c r="F137" s="5" t="s">
        <v>7</v>
      </c>
      <c r="G137" s="5" t="s">
        <v>8</v>
      </c>
      <c r="H137" s="5" t="s">
        <v>9</v>
      </c>
      <c r="I137" s="5" t="s">
        <v>10</v>
      </c>
      <c r="J137" s="5" t="s">
        <v>11</v>
      </c>
      <c r="K137" s="5" t="s">
        <v>12</v>
      </c>
      <c r="L137" s="6" t="s">
        <v>13</v>
      </c>
    </row>
    <row r="138" spans="2:12" x14ac:dyDescent="0.25">
      <c r="B138" s="16" t="s">
        <v>44</v>
      </c>
      <c r="C138" s="8">
        <f>SUM(C139:C145)</f>
        <v>3</v>
      </c>
      <c r="D138" s="8">
        <f t="shared" ref="D138" si="169">SUM(D139:D145)</f>
        <v>7</v>
      </c>
      <c r="E138" s="8">
        <f t="shared" ref="E138" si="170">SUM(E139:E145)</f>
        <v>19</v>
      </c>
      <c r="F138" s="8">
        <f t="shared" ref="F138" si="171">SUM(F139:F145)</f>
        <v>24</v>
      </c>
      <c r="G138" s="8">
        <f t="shared" ref="G138" si="172">SUM(G139:G145)</f>
        <v>0</v>
      </c>
      <c r="H138" s="8">
        <f t="shared" ref="H138" si="173">SUM(H139:H145)</f>
        <v>0</v>
      </c>
      <c r="I138" s="8">
        <f t="shared" ref="I138" si="174">SUM(I139:I145)</f>
        <v>0</v>
      </c>
      <c r="J138" s="8">
        <f t="shared" ref="J138" si="175">SUM(J139:J145)</f>
        <v>0</v>
      </c>
      <c r="K138" s="8">
        <f>SUM(C138:J138)</f>
        <v>53</v>
      </c>
      <c r="L138" s="9">
        <f>K138/$K$166</f>
        <v>0.42741935483870969</v>
      </c>
    </row>
    <row r="139" spans="2:12" x14ac:dyDescent="0.25">
      <c r="B139" s="18" t="s">
        <v>55</v>
      </c>
      <c r="C139" s="20"/>
      <c r="D139" s="20"/>
      <c r="E139" s="20"/>
      <c r="F139" s="20">
        <v>1</v>
      </c>
      <c r="G139" s="20"/>
      <c r="H139" s="20"/>
      <c r="I139" s="20"/>
      <c r="J139" s="20"/>
      <c r="K139" s="8">
        <f t="shared" ref="K139:K165" si="176">SUM(C139:J139)</f>
        <v>1</v>
      </c>
      <c r="L139" s="9">
        <f t="shared" ref="L139:L166" si="177">K139/$K$166</f>
        <v>8.0645161290322578E-3</v>
      </c>
    </row>
    <row r="140" spans="2:12" x14ac:dyDescent="0.25">
      <c r="B140" s="18" t="s">
        <v>85</v>
      </c>
      <c r="C140" s="20">
        <v>1</v>
      </c>
      <c r="D140" s="20">
        <v>2</v>
      </c>
      <c r="E140" s="20"/>
      <c r="F140" s="20">
        <v>21</v>
      </c>
      <c r="G140" s="20"/>
      <c r="H140" s="20"/>
      <c r="I140" s="20"/>
      <c r="J140" s="20"/>
      <c r="K140" s="8">
        <f t="shared" si="176"/>
        <v>24</v>
      </c>
      <c r="L140" s="9">
        <f t="shared" si="177"/>
        <v>0.19354838709677419</v>
      </c>
    </row>
    <row r="141" spans="2:12" x14ac:dyDescent="0.25">
      <c r="B141" s="18" t="s">
        <v>56</v>
      </c>
      <c r="C141" s="20">
        <v>1</v>
      </c>
      <c r="D141" s="20"/>
      <c r="E141" s="20">
        <v>1</v>
      </c>
      <c r="F141" s="20"/>
      <c r="G141" s="20"/>
      <c r="H141" s="20"/>
      <c r="I141" s="20"/>
      <c r="J141" s="20"/>
      <c r="K141" s="8">
        <f t="shared" si="176"/>
        <v>2</v>
      </c>
      <c r="L141" s="9">
        <f t="shared" si="177"/>
        <v>1.6129032258064516E-2</v>
      </c>
    </row>
    <row r="142" spans="2:12" x14ac:dyDescent="0.25">
      <c r="B142" s="18" t="s">
        <v>57</v>
      </c>
      <c r="C142" s="20"/>
      <c r="D142" s="20"/>
      <c r="E142" s="20">
        <v>6</v>
      </c>
      <c r="F142" s="20"/>
      <c r="G142" s="20"/>
      <c r="H142" s="20"/>
      <c r="I142" s="20"/>
      <c r="J142" s="20"/>
      <c r="K142" s="8">
        <f t="shared" si="176"/>
        <v>6</v>
      </c>
      <c r="L142" s="9">
        <f t="shared" si="177"/>
        <v>4.8387096774193547E-2</v>
      </c>
    </row>
    <row r="143" spans="2:12" x14ac:dyDescent="0.25">
      <c r="B143" s="18" t="s">
        <v>58</v>
      </c>
      <c r="C143" s="20"/>
      <c r="D143" s="20"/>
      <c r="E143" s="20">
        <v>12</v>
      </c>
      <c r="F143" s="20"/>
      <c r="G143" s="20"/>
      <c r="H143" s="20"/>
      <c r="I143" s="20"/>
      <c r="J143" s="20"/>
      <c r="K143" s="8">
        <f t="shared" si="176"/>
        <v>12</v>
      </c>
      <c r="L143" s="9">
        <f t="shared" si="177"/>
        <v>9.6774193548387094E-2</v>
      </c>
    </row>
    <row r="144" spans="2:12" x14ac:dyDescent="0.25">
      <c r="B144" s="18" t="s">
        <v>59</v>
      </c>
      <c r="C144" s="20">
        <v>1</v>
      </c>
      <c r="D144" s="20">
        <v>5</v>
      </c>
      <c r="E144" s="20"/>
      <c r="F144" s="20">
        <v>2</v>
      </c>
      <c r="G144" s="20"/>
      <c r="H144" s="20"/>
      <c r="I144" s="20"/>
      <c r="J144" s="20"/>
      <c r="K144" s="8">
        <f t="shared" si="176"/>
        <v>8</v>
      </c>
      <c r="L144" s="9">
        <f t="shared" si="177"/>
        <v>6.4516129032258063E-2</v>
      </c>
    </row>
    <row r="145" spans="2:12" x14ac:dyDescent="0.25">
      <c r="B145" s="18" t="s">
        <v>86</v>
      </c>
      <c r="C145" s="20"/>
      <c r="D145" s="20"/>
      <c r="E145" s="20"/>
      <c r="F145" s="20"/>
      <c r="G145" s="20"/>
      <c r="H145" s="20"/>
      <c r="I145" s="20"/>
      <c r="J145" s="20"/>
      <c r="K145" s="8">
        <f t="shared" si="176"/>
        <v>0</v>
      </c>
      <c r="L145" s="9">
        <f t="shared" si="177"/>
        <v>0</v>
      </c>
    </row>
    <row r="146" spans="2:12" x14ac:dyDescent="0.25">
      <c r="B146" s="16" t="s">
        <v>52</v>
      </c>
      <c r="C146" s="8">
        <f>SUM(C147)</f>
        <v>0</v>
      </c>
      <c r="D146" s="8">
        <f t="shared" ref="D146:J146" si="178">SUM(D147)</f>
        <v>0</v>
      </c>
      <c r="E146" s="8">
        <f t="shared" si="178"/>
        <v>0</v>
      </c>
      <c r="F146" s="8">
        <f t="shared" si="178"/>
        <v>0</v>
      </c>
      <c r="G146" s="8">
        <f t="shared" si="178"/>
        <v>1</v>
      </c>
      <c r="H146" s="8">
        <f t="shared" si="178"/>
        <v>0</v>
      </c>
      <c r="I146" s="8">
        <f t="shared" si="178"/>
        <v>0</v>
      </c>
      <c r="J146" s="8">
        <f t="shared" si="178"/>
        <v>0</v>
      </c>
      <c r="K146" s="8">
        <f t="shared" si="176"/>
        <v>1</v>
      </c>
      <c r="L146" s="9">
        <f t="shared" si="177"/>
        <v>8.0645161290322578E-3</v>
      </c>
    </row>
    <row r="147" spans="2:12" x14ac:dyDescent="0.25">
      <c r="B147" s="18" t="s">
        <v>56</v>
      </c>
      <c r="C147" s="20"/>
      <c r="D147" s="20"/>
      <c r="E147" s="20"/>
      <c r="F147" s="20"/>
      <c r="G147" s="20">
        <v>1</v>
      </c>
      <c r="H147" s="20"/>
      <c r="I147" s="20"/>
      <c r="J147" s="20"/>
      <c r="K147" s="8">
        <f t="shared" si="176"/>
        <v>1</v>
      </c>
      <c r="L147" s="9">
        <f t="shared" si="177"/>
        <v>8.0645161290322578E-3</v>
      </c>
    </row>
    <row r="148" spans="2:12" x14ac:dyDescent="0.25">
      <c r="B148" s="16" t="s">
        <v>45</v>
      </c>
      <c r="C148" s="8">
        <f>SUM(C149)</f>
        <v>1</v>
      </c>
      <c r="D148" s="8">
        <f t="shared" ref="D148:J148" si="179">SUM(D149)</f>
        <v>0</v>
      </c>
      <c r="E148" s="8">
        <f t="shared" si="179"/>
        <v>4</v>
      </c>
      <c r="F148" s="8">
        <f t="shared" si="179"/>
        <v>1</v>
      </c>
      <c r="G148" s="8">
        <f t="shared" si="179"/>
        <v>0</v>
      </c>
      <c r="H148" s="8">
        <f t="shared" si="179"/>
        <v>0</v>
      </c>
      <c r="I148" s="8">
        <f t="shared" si="179"/>
        <v>0</v>
      </c>
      <c r="J148" s="8">
        <f t="shared" si="179"/>
        <v>0</v>
      </c>
      <c r="K148" s="8">
        <f t="shared" si="176"/>
        <v>6</v>
      </c>
      <c r="L148" s="9">
        <f t="shared" si="177"/>
        <v>4.8387096774193547E-2</v>
      </c>
    </row>
    <row r="149" spans="2:12" x14ac:dyDescent="0.25">
      <c r="B149" s="18" t="s">
        <v>60</v>
      </c>
      <c r="C149" s="20">
        <v>1</v>
      </c>
      <c r="D149" s="20"/>
      <c r="E149" s="20">
        <v>4</v>
      </c>
      <c r="F149" s="20">
        <v>1</v>
      </c>
      <c r="G149" s="20"/>
      <c r="H149" s="20"/>
      <c r="I149" s="20"/>
      <c r="J149" s="20"/>
      <c r="K149" s="8">
        <f t="shared" si="176"/>
        <v>6</v>
      </c>
      <c r="L149" s="9">
        <f t="shared" si="177"/>
        <v>4.8387096774193547E-2</v>
      </c>
    </row>
    <row r="150" spans="2:12" x14ac:dyDescent="0.25">
      <c r="B150" s="16" t="s">
        <v>46</v>
      </c>
      <c r="C150" s="8">
        <f>SUM(C151:C153)</f>
        <v>0</v>
      </c>
      <c r="D150" s="8">
        <f t="shared" ref="D150" si="180">SUM(D151:D153)</f>
        <v>1</v>
      </c>
      <c r="E150" s="8">
        <f t="shared" ref="E150" si="181">SUM(E151:E153)</f>
        <v>5</v>
      </c>
      <c r="F150" s="8">
        <f t="shared" ref="F150" si="182">SUM(F151:F153)</f>
        <v>1</v>
      </c>
      <c r="G150" s="8">
        <f t="shared" ref="G150" si="183">SUM(G151:G153)</f>
        <v>0</v>
      </c>
      <c r="H150" s="8">
        <f t="shared" ref="H150" si="184">SUM(H151:H153)</f>
        <v>0</v>
      </c>
      <c r="I150" s="8">
        <f t="shared" ref="I150" si="185">SUM(I151:I153)</f>
        <v>0</v>
      </c>
      <c r="J150" s="8">
        <f t="shared" ref="J150" si="186">SUM(J151:J153)</f>
        <v>0</v>
      </c>
      <c r="K150" s="8">
        <f t="shared" si="176"/>
        <v>7</v>
      </c>
      <c r="L150" s="9">
        <f t="shared" si="177"/>
        <v>5.6451612903225805E-2</v>
      </c>
    </row>
    <row r="151" spans="2:12" x14ac:dyDescent="0.25">
      <c r="B151" s="18" t="s">
        <v>61</v>
      </c>
      <c r="C151" s="20"/>
      <c r="D151" s="20">
        <v>1</v>
      </c>
      <c r="E151" s="20"/>
      <c r="F151" s="20"/>
      <c r="G151" s="20"/>
      <c r="H151" s="20"/>
      <c r="I151" s="20"/>
      <c r="J151" s="20"/>
      <c r="K151" s="8">
        <f t="shared" si="176"/>
        <v>1</v>
      </c>
      <c r="L151" s="9">
        <f t="shared" si="177"/>
        <v>8.0645161290322578E-3</v>
      </c>
    </row>
    <row r="152" spans="2:12" x14ac:dyDescent="0.25">
      <c r="B152" s="18" t="s">
        <v>62</v>
      </c>
      <c r="C152" s="20"/>
      <c r="D152" s="20"/>
      <c r="E152" s="20">
        <v>3</v>
      </c>
      <c r="F152" s="20">
        <v>1</v>
      </c>
      <c r="G152" s="20"/>
      <c r="H152" s="20"/>
      <c r="I152" s="20"/>
      <c r="J152" s="20"/>
      <c r="K152" s="8">
        <f t="shared" si="176"/>
        <v>4</v>
      </c>
      <c r="L152" s="9">
        <f t="shared" si="177"/>
        <v>3.2258064516129031E-2</v>
      </c>
    </row>
    <row r="153" spans="2:12" x14ac:dyDescent="0.25">
      <c r="B153" s="18" t="s">
        <v>63</v>
      </c>
      <c r="C153" s="20"/>
      <c r="D153" s="20"/>
      <c r="E153" s="20">
        <v>2</v>
      </c>
      <c r="F153" s="20"/>
      <c r="G153" s="20"/>
      <c r="H153" s="20"/>
      <c r="I153" s="20"/>
      <c r="J153" s="20"/>
      <c r="K153" s="8">
        <f t="shared" si="176"/>
        <v>2</v>
      </c>
      <c r="L153" s="9">
        <f t="shared" si="177"/>
        <v>1.6129032258064516E-2</v>
      </c>
    </row>
    <row r="154" spans="2:12" x14ac:dyDescent="0.25">
      <c r="B154" s="16" t="s">
        <v>47</v>
      </c>
      <c r="C154" s="8">
        <f>SUM(C155:C157)</f>
        <v>0</v>
      </c>
      <c r="D154" s="8">
        <f t="shared" ref="D154" si="187">SUM(D155:D157)</f>
        <v>0</v>
      </c>
      <c r="E154" s="8">
        <f t="shared" ref="E154" si="188">SUM(E155:E157)</f>
        <v>7</v>
      </c>
      <c r="F154" s="8">
        <f t="shared" ref="F154" si="189">SUM(F155:F157)</f>
        <v>0</v>
      </c>
      <c r="G154" s="8">
        <f t="shared" ref="G154" si="190">SUM(G155:G157)</f>
        <v>0</v>
      </c>
      <c r="H154" s="8">
        <f t="shared" ref="H154" si="191">SUM(H155:H157)</f>
        <v>0</v>
      </c>
      <c r="I154" s="8">
        <f t="shared" ref="I154" si="192">SUM(I155:I157)</f>
        <v>0</v>
      </c>
      <c r="J154" s="8">
        <f t="shared" ref="J154" si="193">SUM(J155:J157)</f>
        <v>0</v>
      </c>
      <c r="K154" s="8">
        <f t="shared" si="176"/>
        <v>7</v>
      </c>
      <c r="L154" s="9">
        <f t="shared" si="177"/>
        <v>5.6451612903225805E-2</v>
      </c>
    </row>
    <row r="155" spans="2:12" x14ac:dyDescent="0.25">
      <c r="B155" s="18" t="s">
        <v>64</v>
      </c>
      <c r="C155" s="20"/>
      <c r="D155" s="20"/>
      <c r="E155" s="20">
        <v>1</v>
      </c>
      <c r="F155" s="20"/>
      <c r="G155" s="20"/>
      <c r="H155" s="20"/>
      <c r="I155" s="20"/>
      <c r="J155" s="20"/>
      <c r="K155" s="8">
        <f t="shared" si="176"/>
        <v>1</v>
      </c>
      <c r="L155" s="9">
        <f t="shared" si="177"/>
        <v>8.0645161290322578E-3</v>
      </c>
    </row>
    <row r="156" spans="2:12" x14ac:dyDescent="0.25">
      <c r="B156" s="18" t="s">
        <v>65</v>
      </c>
      <c r="C156" s="20"/>
      <c r="D156" s="20"/>
      <c r="E156" s="20">
        <v>4</v>
      </c>
      <c r="F156" s="20"/>
      <c r="G156" s="20"/>
      <c r="H156" s="20"/>
      <c r="I156" s="20"/>
      <c r="J156" s="20"/>
      <c r="K156" s="8">
        <f t="shared" si="176"/>
        <v>4</v>
      </c>
      <c r="L156" s="9">
        <f t="shared" si="177"/>
        <v>3.2258064516129031E-2</v>
      </c>
    </row>
    <row r="157" spans="2:12" x14ac:dyDescent="0.25">
      <c r="B157" s="18" t="s">
        <v>66</v>
      </c>
      <c r="C157" s="20"/>
      <c r="D157" s="20"/>
      <c r="E157" s="20">
        <v>2</v>
      </c>
      <c r="F157" s="20"/>
      <c r="G157" s="20"/>
      <c r="H157" s="20"/>
      <c r="I157" s="20"/>
      <c r="J157" s="20"/>
      <c r="K157" s="8">
        <f t="shared" si="176"/>
        <v>2</v>
      </c>
      <c r="L157" s="9">
        <f t="shared" si="177"/>
        <v>1.6129032258064516E-2</v>
      </c>
    </row>
    <row r="158" spans="2:12" x14ac:dyDescent="0.25">
      <c r="B158" s="16" t="s">
        <v>48</v>
      </c>
      <c r="C158" s="8">
        <f>SUM(C159:C163)</f>
        <v>2</v>
      </c>
      <c r="D158" s="8">
        <f t="shared" ref="D158" si="194">SUM(D159:D163)</f>
        <v>1</v>
      </c>
      <c r="E158" s="8">
        <f t="shared" ref="E158" si="195">SUM(E159:E163)</f>
        <v>27</v>
      </c>
      <c r="F158" s="8">
        <f t="shared" ref="F158" si="196">SUM(F159:F163)</f>
        <v>19</v>
      </c>
      <c r="G158" s="8">
        <f t="shared" ref="G158" si="197">SUM(G159:G163)</f>
        <v>0</v>
      </c>
      <c r="H158" s="8">
        <f t="shared" ref="H158" si="198">SUM(H159:H163)</f>
        <v>0</v>
      </c>
      <c r="I158" s="8">
        <f t="shared" ref="I158" si="199">SUM(I159:I163)</f>
        <v>0</v>
      </c>
      <c r="J158" s="8">
        <f t="shared" ref="J158" si="200">SUM(J159:J163)</f>
        <v>0</v>
      </c>
      <c r="K158" s="8">
        <f t="shared" si="176"/>
        <v>49</v>
      </c>
      <c r="L158" s="9">
        <f t="shared" si="177"/>
        <v>0.39516129032258063</v>
      </c>
    </row>
    <row r="159" spans="2:12" x14ac:dyDescent="0.25">
      <c r="B159" s="18" t="s">
        <v>67</v>
      </c>
      <c r="C159" s="20"/>
      <c r="D159" s="20"/>
      <c r="E159" s="20">
        <v>5</v>
      </c>
      <c r="F159" s="20"/>
      <c r="G159" s="20"/>
      <c r="H159" s="20"/>
      <c r="I159" s="20"/>
      <c r="J159" s="20"/>
      <c r="K159" s="8">
        <f t="shared" si="176"/>
        <v>5</v>
      </c>
      <c r="L159" s="9">
        <f t="shared" si="177"/>
        <v>4.0322580645161289E-2</v>
      </c>
    </row>
    <row r="160" spans="2:12" x14ac:dyDescent="0.25">
      <c r="B160" s="18" t="s">
        <v>68</v>
      </c>
      <c r="C160" s="20"/>
      <c r="D160" s="20"/>
      <c r="E160" s="20">
        <v>2</v>
      </c>
      <c r="F160" s="20">
        <v>2</v>
      </c>
      <c r="G160" s="20"/>
      <c r="H160" s="20"/>
      <c r="I160" s="20"/>
      <c r="J160" s="20"/>
      <c r="K160" s="8">
        <f t="shared" si="176"/>
        <v>4</v>
      </c>
      <c r="L160" s="9">
        <f t="shared" si="177"/>
        <v>3.2258064516129031E-2</v>
      </c>
    </row>
    <row r="161" spans="2:12" x14ac:dyDescent="0.25">
      <c r="B161" s="18" t="s">
        <v>69</v>
      </c>
      <c r="C161" s="20">
        <v>1</v>
      </c>
      <c r="D161" s="20">
        <v>1</v>
      </c>
      <c r="E161" s="20">
        <v>9</v>
      </c>
      <c r="F161" s="20">
        <v>7</v>
      </c>
      <c r="G161" s="20"/>
      <c r="H161" s="20"/>
      <c r="I161" s="20"/>
      <c r="J161" s="20"/>
      <c r="K161" s="8">
        <f t="shared" si="176"/>
        <v>18</v>
      </c>
      <c r="L161" s="9">
        <f t="shared" si="177"/>
        <v>0.14516129032258066</v>
      </c>
    </row>
    <row r="162" spans="2:12" x14ac:dyDescent="0.25">
      <c r="B162" s="18" t="s">
        <v>70</v>
      </c>
      <c r="C162" s="20">
        <v>1</v>
      </c>
      <c r="D162" s="20"/>
      <c r="E162" s="20">
        <v>7</v>
      </c>
      <c r="F162" s="20">
        <v>9</v>
      </c>
      <c r="G162" s="20"/>
      <c r="H162" s="20"/>
      <c r="I162" s="20"/>
      <c r="J162" s="20"/>
      <c r="K162" s="8">
        <f t="shared" si="176"/>
        <v>17</v>
      </c>
      <c r="L162" s="9">
        <f t="shared" si="177"/>
        <v>0.13709677419354838</v>
      </c>
    </row>
    <row r="163" spans="2:12" x14ac:dyDescent="0.25">
      <c r="B163" s="18" t="s">
        <v>71</v>
      </c>
      <c r="C163" s="20"/>
      <c r="D163" s="20"/>
      <c r="E163" s="20">
        <v>4</v>
      </c>
      <c r="F163" s="20">
        <v>1</v>
      </c>
      <c r="G163" s="20"/>
      <c r="H163" s="20"/>
      <c r="I163" s="20"/>
      <c r="J163" s="20"/>
      <c r="K163" s="8">
        <f t="shared" si="176"/>
        <v>5</v>
      </c>
      <c r="L163" s="9">
        <f t="shared" si="177"/>
        <v>4.0322580645161289E-2</v>
      </c>
    </row>
    <row r="164" spans="2:12" x14ac:dyDescent="0.25">
      <c r="B164" s="16" t="s">
        <v>84</v>
      </c>
      <c r="C164" s="8">
        <f>SUM(C165)</f>
        <v>0</v>
      </c>
      <c r="D164" s="8">
        <f t="shared" ref="D164:J164" si="201">SUM(D165)</f>
        <v>0</v>
      </c>
      <c r="E164" s="8">
        <f t="shared" si="201"/>
        <v>1</v>
      </c>
      <c r="F164" s="8">
        <f t="shared" si="201"/>
        <v>0</v>
      </c>
      <c r="G164" s="8">
        <f t="shared" si="201"/>
        <v>0</v>
      </c>
      <c r="H164" s="8">
        <f t="shared" si="201"/>
        <v>0</v>
      </c>
      <c r="I164" s="8">
        <f t="shared" si="201"/>
        <v>0</v>
      </c>
      <c r="J164" s="8">
        <f t="shared" si="201"/>
        <v>0</v>
      </c>
      <c r="K164" s="8">
        <f t="shared" si="176"/>
        <v>1</v>
      </c>
      <c r="L164" s="9">
        <f t="shared" si="177"/>
        <v>8.0645161290322578E-3</v>
      </c>
    </row>
    <row r="165" spans="2:12" x14ac:dyDescent="0.25">
      <c r="B165" s="18" t="s">
        <v>87</v>
      </c>
      <c r="C165" s="20"/>
      <c r="D165" s="20"/>
      <c r="E165" s="20">
        <v>1</v>
      </c>
      <c r="F165" s="20"/>
      <c r="G165" s="20"/>
      <c r="H165" s="20"/>
      <c r="I165" s="20"/>
      <c r="J165" s="20"/>
      <c r="K165" s="8">
        <f t="shared" si="176"/>
        <v>1</v>
      </c>
      <c r="L165" s="9">
        <f t="shared" si="177"/>
        <v>8.0645161290322578E-3</v>
      </c>
    </row>
    <row r="166" spans="2:12" ht="15.75" thickBot="1" x14ac:dyDescent="0.3">
      <c r="B166" s="10" t="s">
        <v>72</v>
      </c>
      <c r="C166" s="11">
        <f>SUM(C164,C158,C154,C150,C148,C146,C138)</f>
        <v>6</v>
      </c>
      <c r="D166" s="11">
        <f t="shared" ref="D166:K166" si="202">SUM(D164,D158,D154,D150,D148,D146,D138)</f>
        <v>9</v>
      </c>
      <c r="E166" s="11">
        <f t="shared" si="202"/>
        <v>63</v>
      </c>
      <c r="F166" s="11">
        <f t="shared" si="202"/>
        <v>45</v>
      </c>
      <c r="G166" s="11">
        <f t="shared" si="202"/>
        <v>1</v>
      </c>
      <c r="H166" s="11">
        <f t="shared" si="202"/>
        <v>0</v>
      </c>
      <c r="I166" s="11">
        <f t="shared" si="202"/>
        <v>0</v>
      </c>
      <c r="J166" s="11">
        <f t="shared" si="202"/>
        <v>0</v>
      </c>
      <c r="K166" s="11">
        <f t="shared" si="202"/>
        <v>124</v>
      </c>
      <c r="L166" s="17">
        <f t="shared" si="177"/>
        <v>1</v>
      </c>
    </row>
    <row r="167" spans="2:12" ht="15.75" thickTop="1" x14ac:dyDescent="0.25"/>
  </sheetData>
  <mergeCells count="10">
    <mergeCell ref="B136:L136"/>
    <mergeCell ref="B2:L2"/>
    <mergeCell ref="B3:L3"/>
    <mergeCell ref="B4:L4"/>
    <mergeCell ref="B5:L5"/>
    <mergeCell ref="B6:L6"/>
    <mergeCell ref="B8:L8"/>
    <mergeCell ref="B40:L40"/>
    <mergeCell ref="B72:L72"/>
    <mergeCell ref="B104:L10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499984740745262"/>
  </sheetPr>
  <dimension ref="B1:AQ167"/>
  <sheetViews>
    <sheetView showGridLines="0" showRowColHeaders="0" tabSelected="1" zoomScale="85" zoomScaleNormal="85" workbookViewId="0"/>
  </sheetViews>
  <sheetFormatPr defaultRowHeight="15" x14ac:dyDescent="0.25"/>
  <cols>
    <col min="1" max="1" width="6.5703125" style="2" customWidth="1"/>
    <col min="2" max="2" width="70.42578125" style="1" customWidth="1"/>
    <col min="3" max="30" width="5.7109375" style="2" customWidth="1"/>
    <col min="31" max="31" width="7" style="2" bestFit="1" customWidth="1"/>
    <col min="32" max="32" width="8.140625" style="3" bestFit="1" customWidth="1"/>
    <col min="33" max="43" width="9.140625" style="2"/>
    <col min="44" max="44" width="19.28515625" style="2" bestFit="1" customWidth="1"/>
    <col min="45" max="16384" width="9.140625" style="2"/>
  </cols>
  <sheetData>
    <row r="1" spans="2:43" ht="15.75" thickBot="1" x14ac:dyDescent="0.3"/>
    <row r="2" spans="2:43" ht="18.75" customHeight="1" thickTop="1" x14ac:dyDescent="0.25"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6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5"/>
    </row>
    <row r="3" spans="2:43" ht="15" customHeight="1" x14ac:dyDescent="0.25">
      <c r="B3" s="27" t="s">
        <v>53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9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5"/>
    </row>
    <row r="4" spans="2:43" ht="15" customHeight="1" x14ac:dyDescent="0.25">
      <c r="B4" s="30" t="s">
        <v>51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2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5"/>
    </row>
    <row r="5" spans="2:43" ht="15" customHeight="1" x14ac:dyDescent="0.25">
      <c r="B5" s="30" t="s">
        <v>99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5"/>
    </row>
    <row r="6" spans="2:43" ht="15.75" customHeight="1" thickBot="1" x14ac:dyDescent="0.3">
      <c r="B6" s="33" t="s">
        <v>88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5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5"/>
    </row>
    <row r="7" spans="2:43" ht="16.5" thickTop="1" thickBot="1" x14ac:dyDescent="0.3"/>
    <row r="8" spans="2:43" ht="15.75" thickTop="1" x14ac:dyDescent="0.25">
      <c r="B8" s="21" t="s">
        <v>89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3"/>
    </row>
    <row r="9" spans="2:43" x14ac:dyDescent="0.25">
      <c r="B9" s="4" t="s">
        <v>53</v>
      </c>
      <c r="C9" s="5" t="s">
        <v>14</v>
      </c>
      <c r="D9" s="5" t="s">
        <v>15</v>
      </c>
      <c r="E9" s="5" t="s">
        <v>16</v>
      </c>
      <c r="F9" s="5" t="s">
        <v>17</v>
      </c>
      <c r="G9" s="5" t="s">
        <v>18</v>
      </c>
      <c r="H9" s="5" t="s">
        <v>19</v>
      </c>
      <c r="I9" s="5" t="s">
        <v>20</v>
      </c>
      <c r="J9" s="5" t="s">
        <v>21</v>
      </c>
      <c r="K9" s="5" t="s">
        <v>22</v>
      </c>
      <c r="L9" s="5" t="s">
        <v>23</v>
      </c>
      <c r="M9" s="5" t="s">
        <v>24</v>
      </c>
      <c r="N9" s="5" t="s">
        <v>25</v>
      </c>
      <c r="O9" s="5" t="s">
        <v>26</v>
      </c>
      <c r="P9" s="5" t="s">
        <v>27</v>
      </c>
      <c r="Q9" s="5" t="s">
        <v>28</v>
      </c>
      <c r="R9" s="5" t="s">
        <v>29</v>
      </c>
      <c r="S9" s="5" t="s">
        <v>30</v>
      </c>
      <c r="T9" s="5" t="s">
        <v>31</v>
      </c>
      <c r="U9" s="5" t="s">
        <v>32</v>
      </c>
      <c r="V9" s="5" t="s">
        <v>33</v>
      </c>
      <c r="W9" s="5" t="s">
        <v>34</v>
      </c>
      <c r="X9" s="5" t="s">
        <v>35</v>
      </c>
      <c r="Y9" s="5" t="s">
        <v>36</v>
      </c>
      <c r="Z9" s="5" t="s">
        <v>37</v>
      </c>
      <c r="AA9" s="5" t="s">
        <v>38</v>
      </c>
      <c r="AB9" s="5" t="s">
        <v>39</v>
      </c>
      <c r="AC9" s="5" t="s">
        <v>40</v>
      </c>
      <c r="AD9" s="5" t="s">
        <v>41</v>
      </c>
      <c r="AE9" s="5" t="s">
        <v>12</v>
      </c>
      <c r="AF9" s="6" t="s">
        <v>13</v>
      </c>
    </row>
    <row r="10" spans="2:43" x14ac:dyDescent="0.25">
      <c r="B10" s="16" t="s">
        <v>44</v>
      </c>
      <c r="C10" s="8">
        <f>SUM(C11:C17)</f>
        <v>4</v>
      </c>
      <c r="D10" s="8">
        <f t="shared" ref="D10:AD10" si="0">SUM(D11:D17)</f>
        <v>0</v>
      </c>
      <c r="E10" s="8">
        <f t="shared" si="0"/>
        <v>0</v>
      </c>
      <c r="F10" s="8">
        <f t="shared" si="0"/>
        <v>0</v>
      </c>
      <c r="G10" s="8">
        <f t="shared" si="0"/>
        <v>3</v>
      </c>
      <c r="H10" s="8">
        <f t="shared" si="0"/>
        <v>1</v>
      </c>
      <c r="I10" s="8">
        <f t="shared" si="0"/>
        <v>2</v>
      </c>
      <c r="J10" s="8">
        <f t="shared" si="0"/>
        <v>0</v>
      </c>
      <c r="K10" s="8">
        <f t="shared" si="0"/>
        <v>1</v>
      </c>
      <c r="L10" s="8">
        <f t="shared" si="0"/>
        <v>0</v>
      </c>
      <c r="M10" s="8">
        <f t="shared" si="0"/>
        <v>15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2</v>
      </c>
      <c r="R10" s="8">
        <f t="shared" si="0"/>
        <v>0</v>
      </c>
      <c r="S10" s="8">
        <f t="shared" si="0"/>
        <v>0</v>
      </c>
      <c r="T10" s="8">
        <f t="shared" si="0"/>
        <v>9</v>
      </c>
      <c r="U10" s="8">
        <f t="shared" si="0"/>
        <v>3</v>
      </c>
      <c r="V10" s="8">
        <f t="shared" si="0"/>
        <v>0</v>
      </c>
      <c r="W10" s="8">
        <f t="shared" si="0"/>
        <v>1</v>
      </c>
      <c r="X10" s="8">
        <f t="shared" si="0"/>
        <v>0</v>
      </c>
      <c r="Y10" s="8">
        <f t="shared" si="0"/>
        <v>2</v>
      </c>
      <c r="Z10" s="8">
        <f t="shared" si="0"/>
        <v>4</v>
      </c>
      <c r="AA10" s="8">
        <f t="shared" si="0"/>
        <v>1</v>
      </c>
      <c r="AB10" s="8">
        <f t="shared" si="0"/>
        <v>19</v>
      </c>
      <c r="AC10" s="8">
        <f t="shared" si="0"/>
        <v>1</v>
      </c>
      <c r="AD10" s="8">
        <f t="shared" si="0"/>
        <v>6</v>
      </c>
      <c r="AE10" s="8">
        <f>SUM(C10:AD10)</f>
        <v>74</v>
      </c>
      <c r="AF10" s="9">
        <f>AE10/$AE$38</f>
        <v>0.40659340659340659</v>
      </c>
    </row>
    <row r="11" spans="2:43" x14ac:dyDescent="0.25">
      <c r="B11" s="18" t="s">
        <v>55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8">
        <f t="shared" ref="AE11:AE37" si="1">SUM(C11:AD11)</f>
        <v>0</v>
      </c>
      <c r="AF11" s="9">
        <f t="shared" ref="AF11:AF38" si="2">AE11/$AE$38</f>
        <v>0</v>
      </c>
    </row>
    <row r="12" spans="2:43" x14ac:dyDescent="0.25">
      <c r="B12" s="18" t="s">
        <v>85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>
        <v>1</v>
      </c>
      <c r="AE12" s="8">
        <f t="shared" si="1"/>
        <v>1</v>
      </c>
      <c r="AF12" s="9">
        <f t="shared" si="2"/>
        <v>5.4945054945054949E-3</v>
      </c>
    </row>
    <row r="13" spans="2:43" x14ac:dyDescent="0.25">
      <c r="B13" s="18" t="s">
        <v>56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>
        <v>1</v>
      </c>
      <c r="X13" s="20"/>
      <c r="Y13" s="20"/>
      <c r="Z13" s="20"/>
      <c r="AA13" s="20"/>
      <c r="AB13" s="20"/>
      <c r="AC13" s="20"/>
      <c r="AD13" s="20"/>
      <c r="AE13" s="8">
        <f t="shared" si="1"/>
        <v>1</v>
      </c>
      <c r="AF13" s="9">
        <f t="shared" si="2"/>
        <v>5.4945054945054949E-3</v>
      </c>
    </row>
    <row r="14" spans="2:43" x14ac:dyDescent="0.25">
      <c r="B14" s="18" t="s">
        <v>57</v>
      </c>
      <c r="C14" s="20">
        <v>1</v>
      </c>
      <c r="D14" s="20"/>
      <c r="E14" s="20"/>
      <c r="F14" s="20"/>
      <c r="G14" s="20">
        <v>1</v>
      </c>
      <c r="H14" s="20"/>
      <c r="I14" s="20">
        <v>1</v>
      </c>
      <c r="J14" s="20"/>
      <c r="K14" s="20"/>
      <c r="L14" s="20"/>
      <c r="M14" s="20">
        <v>4</v>
      </c>
      <c r="N14" s="20"/>
      <c r="O14" s="20"/>
      <c r="P14" s="20"/>
      <c r="Q14" s="20"/>
      <c r="R14" s="20"/>
      <c r="S14" s="20"/>
      <c r="T14" s="20">
        <v>4</v>
      </c>
      <c r="U14" s="20">
        <v>1</v>
      </c>
      <c r="V14" s="20"/>
      <c r="W14" s="20"/>
      <c r="X14" s="20"/>
      <c r="Y14" s="20">
        <v>1</v>
      </c>
      <c r="Z14" s="20">
        <v>2</v>
      </c>
      <c r="AA14" s="20"/>
      <c r="AB14" s="20">
        <v>6</v>
      </c>
      <c r="AC14" s="20"/>
      <c r="AD14" s="20">
        <v>1</v>
      </c>
      <c r="AE14" s="8">
        <f t="shared" si="1"/>
        <v>22</v>
      </c>
      <c r="AF14" s="9">
        <f t="shared" si="2"/>
        <v>0.12087912087912088</v>
      </c>
    </row>
    <row r="15" spans="2:43" x14ac:dyDescent="0.25">
      <c r="B15" s="18" t="s">
        <v>58</v>
      </c>
      <c r="C15" s="20">
        <v>3</v>
      </c>
      <c r="D15" s="20"/>
      <c r="E15" s="20"/>
      <c r="F15" s="20"/>
      <c r="G15" s="20">
        <v>2</v>
      </c>
      <c r="H15" s="20">
        <v>1</v>
      </c>
      <c r="I15" s="20">
        <v>1</v>
      </c>
      <c r="J15" s="20"/>
      <c r="K15" s="20">
        <v>1</v>
      </c>
      <c r="L15" s="20"/>
      <c r="M15" s="20">
        <v>11</v>
      </c>
      <c r="N15" s="20"/>
      <c r="O15" s="20"/>
      <c r="P15" s="20"/>
      <c r="Q15" s="20">
        <v>2</v>
      </c>
      <c r="R15" s="20"/>
      <c r="S15" s="20"/>
      <c r="T15" s="20">
        <v>5</v>
      </c>
      <c r="U15" s="20">
        <v>2</v>
      </c>
      <c r="V15" s="20"/>
      <c r="W15" s="20"/>
      <c r="X15" s="20"/>
      <c r="Y15" s="20">
        <v>1</v>
      </c>
      <c r="Z15" s="20">
        <v>2</v>
      </c>
      <c r="AA15" s="20">
        <v>1</v>
      </c>
      <c r="AB15" s="20">
        <v>13</v>
      </c>
      <c r="AC15" s="20">
        <v>1</v>
      </c>
      <c r="AD15" s="20">
        <v>2</v>
      </c>
      <c r="AE15" s="8">
        <f t="shared" si="1"/>
        <v>48</v>
      </c>
      <c r="AF15" s="9">
        <f t="shared" si="2"/>
        <v>0.26373626373626374</v>
      </c>
    </row>
    <row r="16" spans="2:43" x14ac:dyDescent="0.25">
      <c r="B16" s="18" t="s">
        <v>59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>
        <v>1</v>
      </c>
      <c r="AE16" s="8">
        <f t="shared" si="1"/>
        <v>1</v>
      </c>
      <c r="AF16" s="9">
        <f t="shared" si="2"/>
        <v>5.4945054945054949E-3</v>
      </c>
    </row>
    <row r="17" spans="2:32" x14ac:dyDescent="0.25">
      <c r="B17" s="18" t="s">
        <v>86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>
        <v>1</v>
      </c>
      <c r="AE17" s="8">
        <f t="shared" si="1"/>
        <v>1</v>
      </c>
      <c r="AF17" s="9">
        <f t="shared" si="2"/>
        <v>5.4945054945054949E-3</v>
      </c>
    </row>
    <row r="18" spans="2:32" x14ac:dyDescent="0.25">
      <c r="B18" s="16" t="s">
        <v>52</v>
      </c>
      <c r="C18" s="8">
        <f>SUM(C19,C19)</f>
        <v>0</v>
      </c>
      <c r="D18" s="8">
        <f t="shared" ref="D18:AD18" si="3">SUM(D19,D19)</f>
        <v>0</v>
      </c>
      <c r="E18" s="8">
        <f t="shared" si="3"/>
        <v>0</v>
      </c>
      <c r="F18" s="8">
        <f t="shared" si="3"/>
        <v>0</v>
      </c>
      <c r="G18" s="8">
        <f t="shared" si="3"/>
        <v>0</v>
      </c>
      <c r="H18" s="8">
        <f t="shared" si="3"/>
        <v>0</v>
      </c>
      <c r="I18" s="8">
        <f t="shared" si="3"/>
        <v>0</v>
      </c>
      <c r="J18" s="8">
        <f t="shared" si="3"/>
        <v>0</v>
      </c>
      <c r="K18" s="8">
        <f t="shared" si="3"/>
        <v>0</v>
      </c>
      <c r="L18" s="8">
        <f t="shared" si="3"/>
        <v>0</v>
      </c>
      <c r="M18" s="8">
        <f t="shared" si="3"/>
        <v>0</v>
      </c>
      <c r="N18" s="8">
        <f t="shared" si="3"/>
        <v>0</v>
      </c>
      <c r="O18" s="8">
        <f t="shared" si="3"/>
        <v>0</v>
      </c>
      <c r="P18" s="8">
        <f t="shared" si="3"/>
        <v>0</v>
      </c>
      <c r="Q18" s="8">
        <f t="shared" si="3"/>
        <v>0</v>
      </c>
      <c r="R18" s="8">
        <f t="shared" si="3"/>
        <v>0</v>
      </c>
      <c r="S18" s="8">
        <f t="shared" si="3"/>
        <v>0</v>
      </c>
      <c r="T18" s="8">
        <f t="shared" si="3"/>
        <v>0</v>
      </c>
      <c r="U18" s="8">
        <f t="shared" si="3"/>
        <v>0</v>
      </c>
      <c r="V18" s="8">
        <f t="shared" si="3"/>
        <v>0</v>
      </c>
      <c r="W18" s="8">
        <f t="shared" si="3"/>
        <v>0</v>
      </c>
      <c r="X18" s="8">
        <f t="shared" si="3"/>
        <v>0</v>
      </c>
      <c r="Y18" s="8">
        <f t="shared" si="3"/>
        <v>0</v>
      </c>
      <c r="Z18" s="8">
        <f t="shared" si="3"/>
        <v>0</v>
      </c>
      <c r="AA18" s="8">
        <f t="shared" si="3"/>
        <v>0</v>
      </c>
      <c r="AB18" s="8">
        <f t="shared" si="3"/>
        <v>0</v>
      </c>
      <c r="AC18" s="8">
        <f t="shared" si="3"/>
        <v>0</v>
      </c>
      <c r="AD18" s="8">
        <f t="shared" si="3"/>
        <v>0</v>
      </c>
      <c r="AE18" s="8">
        <f t="shared" si="1"/>
        <v>0</v>
      </c>
      <c r="AF18" s="9">
        <f t="shared" si="2"/>
        <v>0</v>
      </c>
    </row>
    <row r="19" spans="2:32" x14ac:dyDescent="0.25">
      <c r="B19" s="18" t="s">
        <v>56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8">
        <f t="shared" si="1"/>
        <v>0</v>
      </c>
      <c r="AF19" s="9">
        <f t="shared" si="2"/>
        <v>0</v>
      </c>
    </row>
    <row r="20" spans="2:32" x14ac:dyDescent="0.25">
      <c r="B20" s="16" t="s">
        <v>45</v>
      </c>
      <c r="C20" s="8">
        <f>SUM(C21)</f>
        <v>0</v>
      </c>
      <c r="D20" s="8">
        <f t="shared" ref="D20:AD20" si="4">SUM(D21)</f>
        <v>0</v>
      </c>
      <c r="E20" s="8">
        <f t="shared" si="4"/>
        <v>0</v>
      </c>
      <c r="F20" s="8">
        <f t="shared" si="4"/>
        <v>0</v>
      </c>
      <c r="G20" s="8">
        <f t="shared" si="4"/>
        <v>2</v>
      </c>
      <c r="H20" s="8">
        <f t="shared" si="4"/>
        <v>0</v>
      </c>
      <c r="I20" s="8">
        <f t="shared" si="4"/>
        <v>1</v>
      </c>
      <c r="J20" s="8">
        <f t="shared" si="4"/>
        <v>0</v>
      </c>
      <c r="K20" s="8">
        <f t="shared" si="4"/>
        <v>0</v>
      </c>
      <c r="L20" s="8">
        <f t="shared" si="4"/>
        <v>0</v>
      </c>
      <c r="M20" s="8">
        <f t="shared" si="4"/>
        <v>4</v>
      </c>
      <c r="N20" s="8">
        <f t="shared" si="4"/>
        <v>0</v>
      </c>
      <c r="O20" s="8">
        <f t="shared" si="4"/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8">
        <f t="shared" si="4"/>
        <v>2</v>
      </c>
      <c r="U20" s="8">
        <f t="shared" si="4"/>
        <v>0</v>
      </c>
      <c r="V20" s="8">
        <f t="shared" si="4"/>
        <v>0</v>
      </c>
      <c r="W20" s="8">
        <f t="shared" si="4"/>
        <v>0</v>
      </c>
      <c r="X20" s="8">
        <f t="shared" si="4"/>
        <v>0</v>
      </c>
      <c r="Y20" s="8">
        <f t="shared" si="4"/>
        <v>1</v>
      </c>
      <c r="Z20" s="8">
        <f t="shared" si="4"/>
        <v>2</v>
      </c>
      <c r="AA20" s="8">
        <f t="shared" si="4"/>
        <v>0</v>
      </c>
      <c r="AB20" s="8">
        <f t="shared" si="4"/>
        <v>5</v>
      </c>
      <c r="AC20" s="8">
        <f t="shared" si="4"/>
        <v>1</v>
      </c>
      <c r="AD20" s="8">
        <f t="shared" si="4"/>
        <v>0</v>
      </c>
      <c r="AE20" s="8">
        <f t="shared" si="1"/>
        <v>18</v>
      </c>
      <c r="AF20" s="9">
        <f t="shared" si="2"/>
        <v>9.8901098901098897E-2</v>
      </c>
    </row>
    <row r="21" spans="2:32" x14ac:dyDescent="0.25">
      <c r="B21" s="18" t="s">
        <v>60</v>
      </c>
      <c r="C21" s="20"/>
      <c r="D21" s="20"/>
      <c r="E21" s="20"/>
      <c r="F21" s="20"/>
      <c r="G21" s="20">
        <v>2</v>
      </c>
      <c r="H21" s="20"/>
      <c r="I21" s="20">
        <v>1</v>
      </c>
      <c r="J21" s="20"/>
      <c r="K21" s="20"/>
      <c r="L21" s="20"/>
      <c r="M21" s="20">
        <v>4</v>
      </c>
      <c r="N21" s="20"/>
      <c r="O21" s="20"/>
      <c r="P21" s="20"/>
      <c r="Q21" s="20"/>
      <c r="R21" s="20"/>
      <c r="S21" s="20"/>
      <c r="T21" s="20">
        <v>2</v>
      </c>
      <c r="U21" s="20"/>
      <c r="V21" s="20"/>
      <c r="W21" s="20"/>
      <c r="X21" s="20"/>
      <c r="Y21" s="20">
        <v>1</v>
      </c>
      <c r="Z21" s="20">
        <v>2</v>
      </c>
      <c r="AA21" s="20"/>
      <c r="AB21" s="20">
        <v>5</v>
      </c>
      <c r="AC21" s="20">
        <v>1</v>
      </c>
      <c r="AD21" s="20"/>
      <c r="AE21" s="8">
        <f t="shared" si="1"/>
        <v>18</v>
      </c>
      <c r="AF21" s="9">
        <f t="shared" si="2"/>
        <v>9.8901098901098897E-2</v>
      </c>
    </row>
    <row r="22" spans="2:32" x14ac:dyDescent="0.25">
      <c r="B22" s="16" t="s">
        <v>46</v>
      </c>
      <c r="C22" s="8">
        <f>SUM(C23:C25)</f>
        <v>0</v>
      </c>
      <c r="D22" s="8">
        <f t="shared" ref="D22:AD22" si="5">SUM(D23:D25)</f>
        <v>0</v>
      </c>
      <c r="E22" s="8">
        <f t="shared" si="5"/>
        <v>0</v>
      </c>
      <c r="F22" s="8">
        <f t="shared" si="5"/>
        <v>0</v>
      </c>
      <c r="G22" s="8">
        <f t="shared" si="5"/>
        <v>0</v>
      </c>
      <c r="H22" s="8">
        <f t="shared" si="5"/>
        <v>0</v>
      </c>
      <c r="I22" s="8">
        <f t="shared" si="5"/>
        <v>0</v>
      </c>
      <c r="J22" s="8">
        <f t="shared" si="5"/>
        <v>0</v>
      </c>
      <c r="K22" s="8">
        <f t="shared" si="5"/>
        <v>0</v>
      </c>
      <c r="L22" s="8">
        <f t="shared" si="5"/>
        <v>0</v>
      </c>
      <c r="M22" s="8">
        <f t="shared" si="5"/>
        <v>0</v>
      </c>
      <c r="N22" s="8">
        <f t="shared" si="5"/>
        <v>0</v>
      </c>
      <c r="O22" s="8">
        <f t="shared" si="5"/>
        <v>0</v>
      </c>
      <c r="P22" s="8">
        <f t="shared" si="5"/>
        <v>0</v>
      </c>
      <c r="Q22" s="8">
        <f t="shared" si="5"/>
        <v>0</v>
      </c>
      <c r="R22" s="8">
        <f t="shared" si="5"/>
        <v>0</v>
      </c>
      <c r="S22" s="8">
        <f t="shared" si="5"/>
        <v>0</v>
      </c>
      <c r="T22" s="8">
        <f t="shared" si="5"/>
        <v>0</v>
      </c>
      <c r="U22" s="8">
        <f t="shared" si="5"/>
        <v>0</v>
      </c>
      <c r="V22" s="8">
        <f t="shared" si="5"/>
        <v>0</v>
      </c>
      <c r="W22" s="8">
        <f t="shared" si="5"/>
        <v>0</v>
      </c>
      <c r="X22" s="8">
        <f t="shared" si="5"/>
        <v>0</v>
      </c>
      <c r="Y22" s="8">
        <f t="shared" si="5"/>
        <v>0</v>
      </c>
      <c r="Z22" s="8">
        <f t="shared" si="5"/>
        <v>0</v>
      </c>
      <c r="AA22" s="8">
        <f t="shared" si="5"/>
        <v>0</v>
      </c>
      <c r="AB22" s="8">
        <f t="shared" si="5"/>
        <v>0</v>
      </c>
      <c r="AC22" s="8">
        <f t="shared" si="5"/>
        <v>0</v>
      </c>
      <c r="AD22" s="8">
        <f t="shared" si="5"/>
        <v>0</v>
      </c>
      <c r="AE22" s="8">
        <f t="shared" si="1"/>
        <v>0</v>
      </c>
      <c r="AF22" s="9">
        <f t="shared" si="2"/>
        <v>0</v>
      </c>
    </row>
    <row r="23" spans="2:32" x14ac:dyDescent="0.25">
      <c r="B23" s="18" t="s">
        <v>61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8">
        <f t="shared" si="1"/>
        <v>0</v>
      </c>
      <c r="AF23" s="9">
        <f t="shared" si="2"/>
        <v>0</v>
      </c>
    </row>
    <row r="24" spans="2:32" x14ac:dyDescent="0.25">
      <c r="B24" s="18" t="s">
        <v>62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8">
        <f t="shared" si="1"/>
        <v>0</v>
      </c>
      <c r="AF24" s="9">
        <f t="shared" si="2"/>
        <v>0</v>
      </c>
    </row>
    <row r="25" spans="2:32" x14ac:dyDescent="0.25">
      <c r="B25" s="18" t="s">
        <v>63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8">
        <f t="shared" si="1"/>
        <v>0</v>
      </c>
      <c r="AF25" s="9">
        <f t="shared" si="2"/>
        <v>0</v>
      </c>
    </row>
    <row r="26" spans="2:32" x14ac:dyDescent="0.25">
      <c r="B26" s="16" t="s">
        <v>47</v>
      </c>
      <c r="C26" s="8">
        <f>SUM(C27:C29)</f>
        <v>0</v>
      </c>
      <c r="D26" s="8">
        <f t="shared" ref="D26:AD26" si="6">SUM(D27:D29)</f>
        <v>0</v>
      </c>
      <c r="E26" s="8">
        <f t="shared" si="6"/>
        <v>0</v>
      </c>
      <c r="F26" s="8">
        <f t="shared" si="6"/>
        <v>0</v>
      </c>
      <c r="G26" s="8">
        <f t="shared" si="6"/>
        <v>0</v>
      </c>
      <c r="H26" s="8">
        <f t="shared" si="6"/>
        <v>0</v>
      </c>
      <c r="I26" s="8">
        <f t="shared" si="6"/>
        <v>0</v>
      </c>
      <c r="J26" s="8">
        <f t="shared" si="6"/>
        <v>0</v>
      </c>
      <c r="K26" s="8">
        <f t="shared" si="6"/>
        <v>0</v>
      </c>
      <c r="L26" s="8">
        <f t="shared" si="6"/>
        <v>0</v>
      </c>
      <c r="M26" s="8">
        <f t="shared" si="6"/>
        <v>0</v>
      </c>
      <c r="N26" s="8">
        <f t="shared" si="6"/>
        <v>0</v>
      </c>
      <c r="O26" s="8">
        <f t="shared" si="6"/>
        <v>0</v>
      </c>
      <c r="P26" s="8">
        <f t="shared" si="6"/>
        <v>0</v>
      </c>
      <c r="Q26" s="8">
        <f t="shared" si="6"/>
        <v>0</v>
      </c>
      <c r="R26" s="8">
        <f t="shared" si="6"/>
        <v>0</v>
      </c>
      <c r="S26" s="8">
        <f t="shared" si="6"/>
        <v>0</v>
      </c>
      <c r="T26" s="8">
        <f t="shared" si="6"/>
        <v>0</v>
      </c>
      <c r="U26" s="8">
        <f t="shared" si="6"/>
        <v>0</v>
      </c>
      <c r="V26" s="8">
        <f t="shared" si="6"/>
        <v>0</v>
      </c>
      <c r="W26" s="8">
        <f t="shared" si="6"/>
        <v>0</v>
      </c>
      <c r="X26" s="8">
        <f t="shared" si="6"/>
        <v>0</v>
      </c>
      <c r="Y26" s="8">
        <f t="shared" si="6"/>
        <v>0</v>
      </c>
      <c r="Z26" s="8">
        <f t="shared" si="6"/>
        <v>0</v>
      </c>
      <c r="AA26" s="8">
        <f t="shared" si="6"/>
        <v>0</v>
      </c>
      <c r="AB26" s="8">
        <f t="shared" si="6"/>
        <v>0</v>
      </c>
      <c r="AC26" s="8">
        <f t="shared" si="6"/>
        <v>0</v>
      </c>
      <c r="AD26" s="8">
        <f t="shared" si="6"/>
        <v>0</v>
      </c>
      <c r="AE26" s="8">
        <f t="shared" si="1"/>
        <v>0</v>
      </c>
      <c r="AF26" s="9">
        <f t="shared" si="2"/>
        <v>0</v>
      </c>
    </row>
    <row r="27" spans="2:32" x14ac:dyDescent="0.25">
      <c r="B27" s="18" t="s">
        <v>64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8">
        <f t="shared" si="1"/>
        <v>0</v>
      </c>
      <c r="AF27" s="9">
        <f t="shared" si="2"/>
        <v>0</v>
      </c>
    </row>
    <row r="28" spans="2:32" x14ac:dyDescent="0.25">
      <c r="B28" s="18" t="s">
        <v>65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8">
        <f t="shared" si="1"/>
        <v>0</v>
      </c>
      <c r="AF28" s="9">
        <f t="shared" si="2"/>
        <v>0</v>
      </c>
    </row>
    <row r="29" spans="2:32" x14ac:dyDescent="0.25">
      <c r="B29" s="18" t="s">
        <v>66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8">
        <f t="shared" si="1"/>
        <v>0</v>
      </c>
      <c r="AF29" s="9">
        <f t="shared" si="2"/>
        <v>0</v>
      </c>
    </row>
    <row r="30" spans="2:32" x14ac:dyDescent="0.25">
      <c r="B30" s="16" t="s">
        <v>48</v>
      </c>
      <c r="C30" s="8">
        <f>SUM(C31:C35)</f>
        <v>2</v>
      </c>
      <c r="D30" s="8">
        <f t="shared" ref="D30:AD30" si="7">SUM(D31:D35)</f>
        <v>0</v>
      </c>
      <c r="E30" s="8">
        <f t="shared" si="7"/>
        <v>0</v>
      </c>
      <c r="F30" s="8">
        <f t="shared" si="7"/>
        <v>0</v>
      </c>
      <c r="G30" s="8">
        <f t="shared" si="7"/>
        <v>6</v>
      </c>
      <c r="H30" s="8">
        <f t="shared" si="7"/>
        <v>0</v>
      </c>
      <c r="I30" s="8">
        <f t="shared" si="7"/>
        <v>3</v>
      </c>
      <c r="J30" s="8">
        <f t="shared" si="7"/>
        <v>0</v>
      </c>
      <c r="K30" s="8">
        <f t="shared" si="7"/>
        <v>2</v>
      </c>
      <c r="L30" s="8">
        <f t="shared" si="7"/>
        <v>0</v>
      </c>
      <c r="M30" s="8">
        <f t="shared" si="7"/>
        <v>19</v>
      </c>
      <c r="N30" s="8">
        <f t="shared" si="7"/>
        <v>0</v>
      </c>
      <c r="O30" s="8">
        <f t="shared" si="7"/>
        <v>0</v>
      </c>
      <c r="P30" s="8">
        <f t="shared" si="7"/>
        <v>0</v>
      </c>
      <c r="Q30" s="8">
        <f t="shared" si="7"/>
        <v>1</v>
      </c>
      <c r="R30" s="8">
        <f t="shared" si="7"/>
        <v>1</v>
      </c>
      <c r="S30" s="8">
        <f t="shared" si="7"/>
        <v>0</v>
      </c>
      <c r="T30" s="8">
        <f t="shared" si="7"/>
        <v>10</v>
      </c>
      <c r="U30" s="8">
        <f t="shared" si="7"/>
        <v>2</v>
      </c>
      <c r="V30" s="8">
        <f t="shared" si="7"/>
        <v>0</v>
      </c>
      <c r="W30" s="8">
        <f t="shared" si="7"/>
        <v>0</v>
      </c>
      <c r="X30" s="8">
        <f t="shared" si="7"/>
        <v>0</v>
      </c>
      <c r="Y30" s="8">
        <f t="shared" si="7"/>
        <v>3</v>
      </c>
      <c r="Z30" s="8">
        <f t="shared" si="7"/>
        <v>3</v>
      </c>
      <c r="AA30" s="8">
        <f t="shared" si="7"/>
        <v>3</v>
      </c>
      <c r="AB30" s="8">
        <f t="shared" si="7"/>
        <v>26</v>
      </c>
      <c r="AC30" s="8">
        <f t="shared" si="7"/>
        <v>3</v>
      </c>
      <c r="AD30" s="8">
        <f t="shared" si="7"/>
        <v>6</v>
      </c>
      <c r="AE30" s="8">
        <f t="shared" si="1"/>
        <v>90</v>
      </c>
      <c r="AF30" s="9">
        <f t="shared" si="2"/>
        <v>0.49450549450549453</v>
      </c>
    </row>
    <row r="31" spans="2:32" x14ac:dyDescent="0.25">
      <c r="B31" s="18" t="s">
        <v>67</v>
      </c>
      <c r="C31" s="20"/>
      <c r="D31" s="20"/>
      <c r="E31" s="20"/>
      <c r="F31" s="20"/>
      <c r="G31" s="20">
        <v>1</v>
      </c>
      <c r="H31" s="20"/>
      <c r="I31" s="20">
        <v>1</v>
      </c>
      <c r="J31" s="20"/>
      <c r="K31" s="20"/>
      <c r="L31" s="20"/>
      <c r="M31" s="20">
        <v>5</v>
      </c>
      <c r="N31" s="20"/>
      <c r="O31" s="20"/>
      <c r="P31" s="20"/>
      <c r="Q31" s="20"/>
      <c r="R31" s="20"/>
      <c r="S31" s="20"/>
      <c r="T31" s="20">
        <v>2</v>
      </c>
      <c r="U31" s="20"/>
      <c r="V31" s="20"/>
      <c r="W31" s="20"/>
      <c r="X31" s="20"/>
      <c r="Y31" s="20">
        <v>1</v>
      </c>
      <c r="Z31" s="20">
        <v>1</v>
      </c>
      <c r="AA31" s="20"/>
      <c r="AB31" s="20">
        <v>4</v>
      </c>
      <c r="AC31" s="20">
        <v>1</v>
      </c>
      <c r="AD31" s="20">
        <v>2</v>
      </c>
      <c r="AE31" s="8">
        <f t="shared" si="1"/>
        <v>18</v>
      </c>
      <c r="AF31" s="9">
        <f t="shared" si="2"/>
        <v>9.8901098901098897E-2</v>
      </c>
    </row>
    <row r="32" spans="2:32" x14ac:dyDescent="0.25">
      <c r="B32" s="18" t="s">
        <v>68</v>
      </c>
      <c r="C32" s="20"/>
      <c r="D32" s="20"/>
      <c r="E32" s="20"/>
      <c r="F32" s="20"/>
      <c r="G32" s="20">
        <v>2</v>
      </c>
      <c r="H32" s="20"/>
      <c r="I32" s="20">
        <v>1</v>
      </c>
      <c r="J32" s="20"/>
      <c r="K32" s="20"/>
      <c r="L32" s="20"/>
      <c r="M32" s="20">
        <v>5</v>
      </c>
      <c r="N32" s="20"/>
      <c r="O32" s="20"/>
      <c r="P32" s="20"/>
      <c r="Q32" s="20">
        <v>1</v>
      </c>
      <c r="R32" s="20"/>
      <c r="S32" s="20"/>
      <c r="T32" s="20">
        <v>2</v>
      </c>
      <c r="U32" s="20"/>
      <c r="V32" s="20"/>
      <c r="W32" s="20"/>
      <c r="X32" s="20"/>
      <c r="Y32" s="20">
        <v>1</v>
      </c>
      <c r="Z32" s="20">
        <v>1</v>
      </c>
      <c r="AA32" s="20"/>
      <c r="AB32" s="20">
        <v>5</v>
      </c>
      <c r="AC32" s="20">
        <v>1</v>
      </c>
      <c r="AD32" s="20"/>
      <c r="AE32" s="8">
        <f t="shared" si="1"/>
        <v>19</v>
      </c>
      <c r="AF32" s="9">
        <f t="shared" si="2"/>
        <v>0.1043956043956044</v>
      </c>
    </row>
    <row r="33" spans="2:32" x14ac:dyDescent="0.25">
      <c r="B33" s="18" t="s">
        <v>69</v>
      </c>
      <c r="C33" s="20">
        <v>1</v>
      </c>
      <c r="D33" s="20"/>
      <c r="E33" s="20"/>
      <c r="F33" s="20"/>
      <c r="G33" s="20">
        <v>1</v>
      </c>
      <c r="H33" s="20"/>
      <c r="I33" s="20"/>
      <c r="J33" s="20"/>
      <c r="K33" s="20">
        <v>1</v>
      </c>
      <c r="L33" s="20"/>
      <c r="M33" s="20">
        <v>2</v>
      </c>
      <c r="N33" s="20"/>
      <c r="O33" s="20"/>
      <c r="P33" s="20"/>
      <c r="Q33" s="20"/>
      <c r="R33" s="20">
        <v>1</v>
      </c>
      <c r="S33" s="20"/>
      <c r="T33" s="20">
        <v>3</v>
      </c>
      <c r="U33" s="20">
        <v>1</v>
      </c>
      <c r="V33" s="20"/>
      <c r="W33" s="20"/>
      <c r="X33" s="20"/>
      <c r="Y33" s="20"/>
      <c r="Z33" s="20"/>
      <c r="AA33" s="20">
        <v>1</v>
      </c>
      <c r="AB33" s="20">
        <v>7</v>
      </c>
      <c r="AC33" s="20"/>
      <c r="AD33" s="20">
        <v>2</v>
      </c>
      <c r="AE33" s="8">
        <f t="shared" si="1"/>
        <v>20</v>
      </c>
      <c r="AF33" s="9">
        <f t="shared" si="2"/>
        <v>0.10989010989010989</v>
      </c>
    </row>
    <row r="34" spans="2:32" x14ac:dyDescent="0.25">
      <c r="B34" s="18" t="s">
        <v>70</v>
      </c>
      <c r="C34" s="20">
        <v>1</v>
      </c>
      <c r="D34" s="20"/>
      <c r="E34" s="20"/>
      <c r="F34" s="20"/>
      <c r="G34" s="20">
        <v>2</v>
      </c>
      <c r="H34" s="20"/>
      <c r="I34" s="20">
        <v>1</v>
      </c>
      <c r="J34" s="20"/>
      <c r="K34" s="20">
        <v>1</v>
      </c>
      <c r="L34" s="20"/>
      <c r="M34" s="20">
        <v>7</v>
      </c>
      <c r="N34" s="20"/>
      <c r="O34" s="20"/>
      <c r="P34" s="20"/>
      <c r="Q34" s="20"/>
      <c r="R34" s="20"/>
      <c r="S34" s="20"/>
      <c r="T34" s="20">
        <v>3</v>
      </c>
      <c r="U34" s="20">
        <v>1</v>
      </c>
      <c r="V34" s="20"/>
      <c r="W34" s="20"/>
      <c r="X34" s="20"/>
      <c r="Y34" s="20">
        <v>1</v>
      </c>
      <c r="Z34" s="20">
        <v>1</v>
      </c>
      <c r="AA34" s="20">
        <v>1</v>
      </c>
      <c r="AB34" s="20">
        <v>9</v>
      </c>
      <c r="AC34" s="20">
        <v>1</v>
      </c>
      <c r="AD34" s="20">
        <v>2</v>
      </c>
      <c r="AE34" s="8">
        <f t="shared" si="1"/>
        <v>31</v>
      </c>
      <c r="AF34" s="9">
        <f t="shared" si="2"/>
        <v>0.17032967032967034</v>
      </c>
    </row>
    <row r="35" spans="2:32" x14ac:dyDescent="0.25">
      <c r="B35" s="18" t="s">
        <v>71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>
        <v>1</v>
      </c>
      <c r="AB35" s="20">
        <v>1</v>
      </c>
      <c r="AC35" s="20"/>
      <c r="AD35" s="20"/>
      <c r="AE35" s="8">
        <f t="shared" si="1"/>
        <v>2</v>
      </c>
      <c r="AF35" s="9">
        <f t="shared" si="2"/>
        <v>1.098901098901099E-2</v>
      </c>
    </row>
    <row r="36" spans="2:32" x14ac:dyDescent="0.25">
      <c r="B36" s="16" t="s">
        <v>84</v>
      </c>
      <c r="C36" s="8">
        <f>SUM(C37,C37)</f>
        <v>0</v>
      </c>
      <c r="D36" s="8">
        <f t="shared" ref="D36:AD36" si="8">SUM(D37,D37)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8"/>
        <v>0</v>
      </c>
      <c r="I36" s="8">
        <f t="shared" si="8"/>
        <v>0</v>
      </c>
      <c r="J36" s="8">
        <f t="shared" si="8"/>
        <v>0</v>
      </c>
      <c r="K36" s="8">
        <f t="shared" si="8"/>
        <v>0</v>
      </c>
      <c r="L36" s="8">
        <f t="shared" si="8"/>
        <v>0</v>
      </c>
      <c r="M36" s="8">
        <f t="shared" si="8"/>
        <v>0</v>
      </c>
      <c r="N36" s="8">
        <f t="shared" si="8"/>
        <v>0</v>
      </c>
      <c r="O36" s="8">
        <f t="shared" si="8"/>
        <v>0</v>
      </c>
      <c r="P36" s="8">
        <f t="shared" si="8"/>
        <v>0</v>
      </c>
      <c r="Q36" s="8">
        <f t="shared" si="8"/>
        <v>0</v>
      </c>
      <c r="R36" s="8">
        <f t="shared" si="8"/>
        <v>0</v>
      </c>
      <c r="S36" s="8">
        <f t="shared" si="8"/>
        <v>0</v>
      </c>
      <c r="T36" s="8">
        <f t="shared" si="8"/>
        <v>0</v>
      </c>
      <c r="U36" s="8">
        <f t="shared" si="8"/>
        <v>0</v>
      </c>
      <c r="V36" s="8">
        <f t="shared" si="8"/>
        <v>0</v>
      </c>
      <c r="W36" s="8">
        <f t="shared" si="8"/>
        <v>0</v>
      </c>
      <c r="X36" s="8">
        <f t="shared" si="8"/>
        <v>0</v>
      </c>
      <c r="Y36" s="8">
        <f t="shared" si="8"/>
        <v>0</v>
      </c>
      <c r="Z36" s="8">
        <f t="shared" si="8"/>
        <v>0</v>
      </c>
      <c r="AA36" s="8">
        <f t="shared" si="8"/>
        <v>0</v>
      </c>
      <c r="AB36" s="8">
        <f t="shared" si="8"/>
        <v>0</v>
      </c>
      <c r="AC36" s="8">
        <f t="shared" si="8"/>
        <v>0</v>
      </c>
      <c r="AD36" s="8">
        <f t="shared" si="8"/>
        <v>0</v>
      </c>
      <c r="AE36" s="8">
        <f t="shared" si="1"/>
        <v>0</v>
      </c>
      <c r="AF36" s="9">
        <f t="shared" si="2"/>
        <v>0</v>
      </c>
    </row>
    <row r="37" spans="2:32" x14ac:dyDescent="0.25">
      <c r="B37" s="18" t="s">
        <v>87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8">
        <f t="shared" si="1"/>
        <v>0</v>
      </c>
      <c r="AF37" s="9">
        <f t="shared" si="2"/>
        <v>0</v>
      </c>
    </row>
    <row r="38" spans="2:32" ht="15.75" thickBot="1" x14ac:dyDescent="0.3">
      <c r="B38" s="10" t="s">
        <v>72</v>
      </c>
      <c r="C38" s="11">
        <f>SUM(C36,C30,C26,C22,C20,C18,C10)</f>
        <v>6</v>
      </c>
      <c r="D38" s="11">
        <f t="shared" ref="D38:AD38" si="9">SUM(D36,D30,D26,D22,D20,D18,D10)</f>
        <v>0</v>
      </c>
      <c r="E38" s="11">
        <f t="shared" si="9"/>
        <v>0</v>
      </c>
      <c r="F38" s="11">
        <f t="shared" si="9"/>
        <v>0</v>
      </c>
      <c r="G38" s="11">
        <f t="shared" si="9"/>
        <v>11</v>
      </c>
      <c r="H38" s="11">
        <f t="shared" si="9"/>
        <v>1</v>
      </c>
      <c r="I38" s="11">
        <f t="shared" si="9"/>
        <v>6</v>
      </c>
      <c r="J38" s="11">
        <f t="shared" si="9"/>
        <v>0</v>
      </c>
      <c r="K38" s="11">
        <f t="shared" si="9"/>
        <v>3</v>
      </c>
      <c r="L38" s="11">
        <f t="shared" si="9"/>
        <v>0</v>
      </c>
      <c r="M38" s="11">
        <f t="shared" si="9"/>
        <v>38</v>
      </c>
      <c r="N38" s="11">
        <f t="shared" si="9"/>
        <v>0</v>
      </c>
      <c r="O38" s="11">
        <f t="shared" si="9"/>
        <v>0</v>
      </c>
      <c r="P38" s="11">
        <f t="shared" si="9"/>
        <v>0</v>
      </c>
      <c r="Q38" s="11">
        <f t="shared" si="9"/>
        <v>3</v>
      </c>
      <c r="R38" s="11">
        <f t="shared" si="9"/>
        <v>1</v>
      </c>
      <c r="S38" s="11">
        <f t="shared" si="9"/>
        <v>0</v>
      </c>
      <c r="T38" s="11">
        <f t="shared" si="9"/>
        <v>21</v>
      </c>
      <c r="U38" s="11">
        <f t="shared" si="9"/>
        <v>5</v>
      </c>
      <c r="V38" s="11">
        <f t="shared" si="9"/>
        <v>0</v>
      </c>
      <c r="W38" s="11">
        <f t="shared" si="9"/>
        <v>1</v>
      </c>
      <c r="X38" s="11">
        <f t="shared" si="9"/>
        <v>0</v>
      </c>
      <c r="Y38" s="11">
        <f t="shared" si="9"/>
        <v>6</v>
      </c>
      <c r="Z38" s="11">
        <f t="shared" si="9"/>
        <v>9</v>
      </c>
      <c r="AA38" s="11">
        <f t="shared" si="9"/>
        <v>4</v>
      </c>
      <c r="AB38" s="11">
        <f t="shared" si="9"/>
        <v>50</v>
      </c>
      <c r="AC38" s="11">
        <f t="shared" si="9"/>
        <v>5</v>
      </c>
      <c r="AD38" s="11">
        <f t="shared" si="9"/>
        <v>12</v>
      </c>
      <c r="AE38" s="11">
        <f t="shared" ref="AE38" si="10">SUM(AE36,AE30,AE26,AE22,AE20,AE18,AE10)</f>
        <v>182</v>
      </c>
      <c r="AF38" s="17">
        <f t="shared" si="2"/>
        <v>1</v>
      </c>
    </row>
    <row r="39" spans="2:32" ht="16.5" thickTop="1" thickBot="1" x14ac:dyDescent="0.3"/>
    <row r="40" spans="2:32" ht="15.75" thickTop="1" x14ac:dyDescent="0.25">
      <c r="B40" s="21" t="s">
        <v>90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3"/>
    </row>
    <row r="41" spans="2:32" x14ac:dyDescent="0.25">
      <c r="B41" s="4" t="s">
        <v>53</v>
      </c>
      <c r="C41" s="5" t="s">
        <v>14</v>
      </c>
      <c r="D41" s="5" t="s">
        <v>15</v>
      </c>
      <c r="E41" s="5" t="s">
        <v>16</v>
      </c>
      <c r="F41" s="5" t="s">
        <v>17</v>
      </c>
      <c r="G41" s="5" t="s">
        <v>18</v>
      </c>
      <c r="H41" s="5" t="s">
        <v>19</v>
      </c>
      <c r="I41" s="5" t="s">
        <v>20</v>
      </c>
      <c r="J41" s="5" t="s">
        <v>21</v>
      </c>
      <c r="K41" s="5" t="s">
        <v>22</v>
      </c>
      <c r="L41" s="5" t="s">
        <v>23</v>
      </c>
      <c r="M41" s="5" t="s">
        <v>24</v>
      </c>
      <c r="N41" s="5" t="s">
        <v>25</v>
      </c>
      <c r="O41" s="5" t="s">
        <v>26</v>
      </c>
      <c r="P41" s="5" t="s">
        <v>27</v>
      </c>
      <c r="Q41" s="5" t="s">
        <v>28</v>
      </c>
      <c r="R41" s="5" t="s">
        <v>29</v>
      </c>
      <c r="S41" s="5" t="s">
        <v>30</v>
      </c>
      <c r="T41" s="5" t="s">
        <v>31</v>
      </c>
      <c r="U41" s="5" t="s">
        <v>32</v>
      </c>
      <c r="V41" s="5" t="s">
        <v>33</v>
      </c>
      <c r="W41" s="5" t="s">
        <v>34</v>
      </c>
      <c r="X41" s="5" t="s">
        <v>35</v>
      </c>
      <c r="Y41" s="5" t="s">
        <v>36</v>
      </c>
      <c r="Z41" s="5" t="s">
        <v>37</v>
      </c>
      <c r="AA41" s="5" t="s">
        <v>38</v>
      </c>
      <c r="AB41" s="5" t="s">
        <v>39</v>
      </c>
      <c r="AC41" s="5" t="s">
        <v>40</v>
      </c>
      <c r="AD41" s="5" t="s">
        <v>41</v>
      </c>
      <c r="AE41" s="5" t="s">
        <v>12</v>
      </c>
      <c r="AF41" s="6" t="s">
        <v>13</v>
      </c>
    </row>
    <row r="42" spans="2:32" x14ac:dyDescent="0.25">
      <c r="B42" s="16" t="s">
        <v>44</v>
      </c>
      <c r="C42" s="8">
        <f>SUM(C43:C49)</f>
        <v>0</v>
      </c>
      <c r="D42" s="8">
        <f t="shared" ref="D42" si="11">SUM(D43:D49)</f>
        <v>0</v>
      </c>
      <c r="E42" s="8">
        <f t="shared" ref="E42" si="12">SUM(E43:E49)</f>
        <v>0</v>
      </c>
      <c r="F42" s="8">
        <f t="shared" ref="F42" si="13">SUM(F43:F49)</f>
        <v>0</v>
      </c>
      <c r="G42" s="8">
        <f t="shared" ref="G42" si="14">SUM(G43:G49)</f>
        <v>0</v>
      </c>
      <c r="H42" s="8">
        <f t="shared" ref="H42" si="15">SUM(H43:H49)</f>
        <v>0</v>
      </c>
      <c r="I42" s="8">
        <f t="shared" ref="I42" si="16">SUM(I43:I49)</f>
        <v>0</v>
      </c>
      <c r="J42" s="8">
        <f t="shared" ref="J42" si="17">SUM(J43:J49)</f>
        <v>0</v>
      </c>
      <c r="K42" s="8">
        <f t="shared" ref="K42" si="18">SUM(K43:K49)</f>
        <v>0</v>
      </c>
      <c r="L42" s="8">
        <f t="shared" ref="L42" si="19">SUM(L43:L49)</f>
        <v>0</v>
      </c>
      <c r="M42" s="8">
        <f t="shared" ref="M42" si="20">SUM(M43:M49)</f>
        <v>0</v>
      </c>
      <c r="N42" s="8">
        <f t="shared" ref="N42" si="21">SUM(N43:N49)</f>
        <v>0</v>
      </c>
      <c r="O42" s="8">
        <f t="shared" ref="O42" si="22">SUM(O43:O49)</f>
        <v>0</v>
      </c>
      <c r="P42" s="8">
        <f t="shared" ref="P42" si="23">SUM(P43:P49)</f>
        <v>0</v>
      </c>
      <c r="Q42" s="8">
        <f t="shared" ref="Q42" si="24">SUM(Q43:Q49)</f>
        <v>0</v>
      </c>
      <c r="R42" s="8">
        <f t="shared" ref="R42" si="25">SUM(R43:R49)</f>
        <v>0</v>
      </c>
      <c r="S42" s="8">
        <f t="shared" ref="S42" si="26">SUM(S43:S49)</f>
        <v>0</v>
      </c>
      <c r="T42" s="8">
        <f t="shared" ref="T42" si="27">SUM(T43:T49)</f>
        <v>0</v>
      </c>
      <c r="U42" s="8">
        <f t="shared" ref="U42" si="28">SUM(U43:U49)</f>
        <v>0</v>
      </c>
      <c r="V42" s="8">
        <f t="shared" ref="V42" si="29">SUM(V43:V49)</f>
        <v>0</v>
      </c>
      <c r="W42" s="8">
        <f t="shared" ref="W42" si="30">SUM(W43:W49)</f>
        <v>0</v>
      </c>
      <c r="X42" s="8">
        <f t="shared" ref="X42" si="31">SUM(X43:X49)</f>
        <v>0</v>
      </c>
      <c r="Y42" s="8">
        <f t="shared" ref="Y42" si="32">SUM(Y43:Y49)</f>
        <v>0</v>
      </c>
      <c r="Z42" s="8">
        <f t="shared" ref="Z42" si="33">SUM(Z43:Z49)</f>
        <v>0</v>
      </c>
      <c r="AA42" s="8">
        <f t="shared" ref="AA42" si="34">SUM(AA43:AA49)</f>
        <v>0</v>
      </c>
      <c r="AB42" s="8">
        <f t="shared" ref="AB42" si="35">SUM(AB43:AB49)</f>
        <v>0</v>
      </c>
      <c r="AC42" s="8">
        <f t="shared" ref="AC42" si="36">SUM(AC43:AC49)</f>
        <v>0</v>
      </c>
      <c r="AD42" s="8">
        <f t="shared" ref="AD42" si="37">SUM(AD43:AD49)</f>
        <v>0</v>
      </c>
      <c r="AE42" s="8">
        <f>SUM(C42:AD42)</f>
        <v>0</v>
      </c>
      <c r="AF42" s="9" t="e">
        <f>AE42/$AE$70</f>
        <v>#DIV/0!</v>
      </c>
    </row>
    <row r="43" spans="2:32" x14ac:dyDescent="0.25">
      <c r="B43" s="18" t="s">
        <v>55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8">
        <f t="shared" ref="AE43:AE69" si="38">SUM(C43:AD43)</f>
        <v>0</v>
      </c>
      <c r="AF43" s="9" t="e">
        <f t="shared" ref="AF43:AF70" si="39">AE43/$AE$70</f>
        <v>#DIV/0!</v>
      </c>
    </row>
    <row r="44" spans="2:32" x14ac:dyDescent="0.25">
      <c r="B44" s="18" t="s">
        <v>85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8">
        <f t="shared" si="38"/>
        <v>0</v>
      </c>
      <c r="AF44" s="9" t="e">
        <f t="shared" si="39"/>
        <v>#DIV/0!</v>
      </c>
    </row>
    <row r="45" spans="2:32" x14ac:dyDescent="0.25">
      <c r="B45" s="18" t="s">
        <v>56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8">
        <f t="shared" si="38"/>
        <v>0</v>
      </c>
      <c r="AF45" s="9" t="e">
        <f t="shared" si="39"/>
        <v>#DIV/0!</v>
      </c>
    </row>
    <row r="46" spans="2:32" x14ac:dyDescent="0.25">
      <c r="B46" s="18" t="s">
        <v>57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8">
        <f t="shared" si="38"/>
        <v>0</v>
      </c>
      <c r="AF46" s="9" t="e">
        <f t="shared" si="39"/>
        <v>#DIV/0!</v>
      </c>
    </row>
    <row r="47" spans="2:32" x14ac:dyDescent="0.25">
      <c r="B47" s="18" t="s">
        <v>58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8">
        <f t="shared" si="38"/>
        <v>0</v>
      </c>
      <c r="AF47" s="9" t="e">
        <f t="shared" si="39"/>
        <v>#DIV/0!</v>
      </c>
    </row>
    <row r="48" spans="2:32" x14ac:dyDescent="0.25">
      <c r="B48" s="18" t="s">
        <v>59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8">
        <f t="shared" si="38"/>
        <v>0</v>
      </c>
      <c r="AF48" s="9" t="e">
        <f t="shared" si="39"/>
        <v>#DIV/0!</v>
      </c>
    </row>
    <row r="49" spans="2:32" x14ac:dyDescent="0.25">
      <c r="B49" s="18" t="s">
        <v>86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8">
        <f t="shared" si="38"/>
        <v>0</v>
      </c>
      <c r="AF49" s="9" t="e">
        <f t="shared" si="39"/>
        <v>#DIV/0!</v>
      </c>
    </row>
    <row r="50" spans="2:32" x14ac:dyDescent="0.25">
      <c r="B50" s="16" t="s">
        <v>52</v>
      </c>
      <c r="C50" s="8">
        <f>SUM(C51,C51)</f>
        <v>0</v>
      </c>
      <c r="D50" s="8">
        <f t="shared" ref="D50" si="40">SUM(D51,D51)</f>
        <v>0</v>
      </c>
      <c r="E50" s="8">
        <f t="shared" ref="E50" si="41">SUM(E51,E51)</f>
        <v>0</v>
      </c>
      <c r="F50" s="8">
        <f t="shared" ref="F50" si="42">SUM(F51,F51)</f>
        <v>0</v>
      </c>
      <c r="G50" s="8">
        <f t="shared" ref="G50" si="43">SUM(G51,G51)</f>
        <v>0</v>
      </c>
      <c r="H50" s="8">
        <f t="shared" ref="H50" si="44">SUM(H51,H51)</f>
        <v>0</v>
      </c>
      <c r="I50" s="8">
        <f t="shared" ref="I50" si="45">SUM(I51,I51)</f>
        <v>0</v>
      </c>
      <c r="J50" s="8">
        <f t="shared" ref="J50" si="46">SUM(J51,J51)</f>
        <v>0</v>
      </c>
      <c r="K50" s="8">
        <f t="shared" ref="K50" si="47">SUM(K51,K51)</f>
        <v>0</v>
      </c>
      <c r="L50" s="8">
        <f t="shared" ref="L50" si="48">SUM(L51,L51)</f>
        <v>0</v>
      </c>
      <c r="M50" s="8">
        <f t="shared" ref="M50" si="49">SUM(M51,M51)</f>
        <v>0</v>
      </c>
      <c r="N50" s="8">
        <f t="shared" ref="N50" si="50">SUM(N51,N51)</f>
        <v>0</v>
      </c>
      <c r="O50" s="8">
        <f t="shared" ref="O50" si="51">SUM(O51,O51)</f>
        <v>0</v>
      </c>
      <c r="P50" s="8">
        <f t="shared" ref="P50" si="52">SUM(P51,P51)</f>
        <v>0</v>
      </c>
      <c r="Q50" s="8">
        <f t="shared" ref="Q50" si="53">SUM(Q51,Q51)</f>
        <v>0</v>
      </c>
      <c r="R50" s="8">
        <f t="shared" ref="R50" si="54">SUM(R51,R51)</f>
        <v>0</v>
      </c>
      <c r="S50" s="8">
        <f t="shared" ref="S50" si="55">SUM(S51,S51)</f>
        <v>0</v>
      </c>
      <c r="T50" s="8">
        <f t="shared" ref="T50" si="56">SUM(T51,T51)</f>
        <v>0</v>
      </c>
      <c r="U50" s="8">
        <f t="shared" ref="U50" si="57">SUM(U51,U51)</f>
        <v>0</v>
      </c>
      <c r="V50" s="8">
        <f t="shared" ref="V50" si="58">SUM(V51,V51)</f>
        <v>0</v>
      </c>
      <c r="W50" s="8">
        <f t="shared" ref="W50" si="59">SUM(W51,W51)</f>
        <v>0</v>
      </c>
      <c r="X50" s="8">
        <f t="shared" ref="X50" si="60">SUM(X51,X51)</f>
        <v>0</v>
      </c>
      <c r="Y50" s="8">
        <f t="shared" ref="Y50" si="61">SUM(Y51,Y51)</f>
        <v>0</v>
      </c>
      <c r="Z50" s="8">
        <f t="shared" ref="Z50" si="62">SUM(Z51,Z51)</f>
        <v>0</v>
      </c>
      <c r="AA50" s="8">
        <f t="shared" ref="AA50" si="63">SUM(AA51,AA51)</f>
        <v>0</v>
      </c>
      <c r="AB50" s="8">
        <f t="shared" ref="AB50" si="64">SUM(AB51,AB51)</f>
        <v>0</v>
      </c>
      <c r="AC50" s="8">
        <f t="shared" ref="AC50" si="65">SUM(AC51,AC51)</f>
        <v>0</v>
      </c>
      <c r="AD50" s="8">
        <f t="shared" ref="AD50" si="66">SUM(AD51,AD51)</f>
        <v>0</v>
      </c>
      <c r="AE50" s="8">
        <f t="shared" si="38"/>
        <v>0</v>
      </c>
      <c r="AF50" s="9" t="e">
        <f t="shared" si="39"/>
        <v>#DIV/0!</v>
      </c>
    </row>
    <row r="51" spans="2:32" x14ac:dyDescent="0.25">
      <c r="B51" s="18" t="s">
        <v>56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8">
        <f t="shared" si="38"/>
        <v>0</v>
      </c>
      <c r="AF51" s="9" t="e">
        <f t="shared" si="39"/>
        <v>#DIV/0!</v>
      </c>
    </row>
    <row r="52" spans="2:32" x14ac:dyDescent="0.25">
      <c r="B52" s="16" t="s">
        <v>45</v>
      </c>
      <c r="C52" s="8">
        <f>SUM(C53)</f>
        <v>0</v>
      </c>
      <c r="D52" s="8">
        <f t="shared" ref="D52" si="67">SUM(D53)</f>
        <v>0</v>
      </c>
      <c r="E52" s="8">
        <f t="shared" ref="E52" si="68">SUM(E53)</f>
        <v>0</v>
      </c>
      <c r="F52" s="8">
        <f t="shared" ref="F52" si="69">SUM(F53)</f>
        <v>0</v>
      </c>
      <c r="G52" s="8">
        <f t="shared" ref="G52" si="70">SUM(G53)</f>
        <v>0</v>
      </c>
      <c r="H52" s="8">
        <f t="shared" ref="H52" si="71">SUM(H53)</f>
        <v>0</v>
      </c>
      <c r="I52" s="8">
        <f t="shared" ref="I52" si="72">SUM(I53)</f>
        <v>0</v>
      </c>
      <c r="J52" s="8">
        <f t="shared" ref="J52" si="73">SUM(J53)</f>
        <v>0</v>
      </c>
      <c r="K52" s="8">
        <f t="shared" ref="K52" si="74">SUM(K53)</f>
        <v>0</v>
      </c>
      <c r="L52" s="8">
        <f t="shared" ref="L52" si="75">SUM(L53)</f>
        <v>0</v>
      </c>
      <c r="M52" s="8">
        <f t="shared" ref="M52" si="76">SUM(M53)</f>
        <v>0</v>
      </c>
      <c r="N52" s="8">
        <f t="shared" ref="N52" si="77">SUM(N53)</f>
        <v>0</v>
      </c>
      <c r="O52" s="8">
        <f t="shared" ref="O52" si="78">SUM(O53)</f>
        <v>0</v>
      </c>
      <c r="P52" s="8">
        <f t="shared" ref="P52" si="79">SUM(P53)</f>
        <v>0</v>
      </c>
      <c r="Q52" s="8">
        <f t="shared" ref="Q52" si="80">SUM(Q53)</f>
        <v>0</v>
      </c>
      <c r="R52" s="8">
        <f t="shared" ref="R52" si="81">SUM(R53)</f>
        <v>0</v>
      </c>
      <c r="S52" s="8">
        <f t="shared" ref="S52" si="82">SUM(S53)</f>
        <v>0</v>
      </c>
      <c r="T52" s="8">
        <f t="shared" ref="T52" si="83">SUM(T53)</f>
        <v>0</v>
      </c>
      <c r="U52" s="8">
        <f t="shared" ref="U52" si="84">SUM(U53)</f>
        <v>0</v>
      </c>
      <c r="V52" s="8">
        <f t="shared" ref="V52" si="85">SUM(V53)</f>
        <v>0</v>
      </c>
      <c r="W52" s="8">
        <f t="shared" ref="W52" si="86">SUM(W53)</f>
        <v>0</v>
      </c>
      <c r="X52" s="8">
        <f t="shared" ref="X52" si="87">SUM(X53)</f>
        <v>0</v>
      </c>
      <c r="Y52" s="8">
        <f t="shared" ref="Y52" si="88">SUM(Y53)</f>
        <v>0</v>
      </c>
      <c r="Z52" s="8">
        <f t="shared" ref="Z52" si="89">SUM(Z53)</f>
        <v>0</v>
      </c>
      <c r="AA52" s="8">
        <f t="shared" ref="AA52" si="90">SUM(AA53)</f>
        <v>0</v>
      </c>
      <c r="AB52" s="8">
        <f t="shared" ref="AB52" si="91">SUM(AB53)</f>
        <v>0</v>
      </c>
      <c r="AC52" s="8">
        <f t="shared" ref="AC52" si="92">SUM(AC53)</f>
        <v>0</v>
      </c>
      <c r="AD52" s="8">
        <f t="shared" ref="AD52" si="93">SUM(AD53)</f>
        <v>0</v>
      </c>
      <c r="AE52" s="8">
        <f t="shared" si="38"/>
        <v>0</v>
      </c>
      <c r="AF52" s="9" t="e">
        <f t="shared" si="39"/>
        <v>#DIV/0!</v>
      </c>
    </row>
    <row r="53" spans="2:32" x14ac:dyDescent="0.25">
      <c r="B53" s="18" t="s">
        <v>60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8">
        <f t="shared" si="38"/>
        <v>0</v>
      </c>
      <c r="AF53" s="9" t="e">
        <f t="shared" si="39"/>
        <v>#DIV/0!</v>
      </c>
    </row>
    <row r="54" spans="2:32" x14ac:dyDescent="0.25">
      <c r="B54" s="16" t="s">
        <v>46</v>
      </c>
      <c r="C54" s="8">
        <f>SUM(C55:C57)</f>
        <v>0</v>
      </c>
      <c r="D54" s="8">
        <f t="shared" ref="D54" si="94">SUM(D55:D57)</f>
        <v>0</v>
      </c>
      <c r="E54" s="8">
        <f t="shared" ref="E54" si="95">SUM(E55:E57)</f>
        <v>0</v>
      </c>
      <c r="F54" s="8">
        <f t="shared" ref="F54" si="96">SUM(F55:F57)</f>
        <v>0</v>
      </c>
      <c r="G54" s="8">
        <f t="shared" ref="G54" si="97">SUM(G55:G57)</f>
        <v>0</v>
      </c>
      <c r="H54" s="8">
        <f t="shared" ref="H54" si="98">SUM(H55:H57)</f>
        <v>0</v>
      </c>
      <c r="I54" s="8">
        <f t="shared" ref="I54" si="99">SUM(I55:I57)</f>
        <v>0</v>
      </c>
      <c r="J54" s="8">
        <f t="shared" ref="J54" si="100">SUM(J55:J57)</f>
        <v>0</v>
      </c>
      <c r="K54" s="8">
        <f t="shared" ref="K54" si="101">SUM(K55:K57)</f>
        <v>0</v>
      </c>
      <c r="L54" s="8">
        <f t="shared" ref="L54" si="102">SUM(L55:L57)</f>
        <v>0</v>
      </c>
      <c r="M54" s="8">
        <f t="shared" ref="M54" si="103">SUM(M55:M57)</f>
        <v>0</v>
      </c>
      <c r="N54" s="8">
        <f t="shared" ref="N54" si="104">SUM(N55:N57)</f>
        <v>0</v>
      </c>
      <c r="O54" s="8">
        <f t="shared" ref="O54" si="105">SUM(O55:O57)</f>
        <v>0</v>
      </c>
      <c r="P54" s="8">
        <f t="shared" ref="P54" si="106">SUM(P55:P57)</f>
        <v>0</v>
      </c>
      <c r="Q54" s="8">
        <f t="shared" ref="Q54" si="107">SUM(Q55:Q57)</f>
        <v>0</v>
      </c>
      <c r="R54" s="8">
        <f t="shared" ref="R54" si="108">SUM(R55:R57)</f>
        <v>0</v>
      </c>
      <c r="S54" s="8">
        <f t="shared" ref="S54" si="109">SUM(S55:S57)</f>
        <v>0</v>
      </c>
      <c r="T54" s="8">
        <f t="shared" ref="T54" si="110">SUM(T55:T57)</f>
        <v>0</v>
      </c>
      <c r="U54" s="8">
        <f t="shared" ref="U54" si="111">SUM(U55:U57)</f>
        <v>0</v>
      </c>
      <c r="V54" s="8">
        <f t="shared" ref="V54" si="112">SUM(V55:V57)</f>
        <v>0</v>
      </c>
      <c r="W54" s="8">
        <f t="shared" ref="W54" si="113">SUM(W55:W57)</f>
        <v>0</v>
      </c>
      <c r="X54" s="8">
        <f t="shared" ref="X54" si="114">SUM(X55:X57)</f>
        <v>0</v>
      </c>
      <c r="Y54" s="8">
        <f t="shared" ref="Y54" si="115">SUM(Y55:Y57)</f>
        <v>0</v>
      </c>
      <c r="Z54" s="8">
        <f t="shared" ref="Z54" si="116">SUM(Z55:Z57)</f>
        <v>0</v>
      </c>
      <c r="AA54" s="8">
        <f t="shared" ref="AA54" si="117">SUM(AA55:AA57)</f>
        <v>0</v>
      </c>
      <c r="AB54" s="8">
        <f t="shared" ref="AB54" si="118">SUM(AB55:AB57)</f>
        <v>0</v>
      </c>
      <c r="AC54" s="8">
        <f t="shared" ref="AC54" si="119">SUM(AC55:AC57)</f>
        <v>0</v>
      </c>
      <c r="AD54" s="8">
        <f t="shared" ref="AD54" si="120">SUM(AD55:AD57)</f>
        <v>0</v>
      </c>
      <c r="AE54" s="8">
        <f t="shared" si="38"/>
        <v>0</v>
      </c>
      <c r="AF54" s="9" t="e">
        <f t="shared" si="39"/>
        <v>#DIV/0!</v>
      </c>
    </row>
    <row r="55" spans="2:32" x14ac:dyDescent="0.25">
      <c r="B55" s="18" t="s">
        <v>61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8">
        <f t="shared" si="38"/>
        <v>0</v>
      </c>
      <c r="AF55" s="9" t="e">
        <f t="shared" si="39"/>
        <v>#DIV/0!</v>
      </c>
    </row>
    <row r="56" spans="2:32" x14ac:dyDescent="0.25">
      <c r="B56" s="18" t="s">
        <v>62</v>
      </c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8">
        <f t="shared" si="38"/>
        <v>0</v>
      </c>
      <c r="AF56" s="9" t="e">
        <f t="shared" si="39"/>
        <v>#DIV/0!</v>
      </c>
    </row>
    <row r="57" spans="2:32" x14ac:dyDescent="0.25">
      <c r="B57" s="18" t="s">
        <v>63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8">
        <f t="shared" si="38"/>
        <v>0</v>
      </c>
      <c r="AF57" s="9" t="e">
        <f t="shared" si="39"/>
        <v>#DIV/0!</v>
      </c>
    </row>
    <row r="58" spans="2:32" x14ac:dyDescent="0.25">
      <c r="B58" s="16" t="s">
        <v>47</v>
      </c>
      <c r="C58" s="8">
        <f>SUM(C59:C61)</f>
        <v>0</v>
      </c>
      <c r="D58" s="8">
        <f t="shared" ref="D58" si="121">SUM(D59:D61)</f>
        <v>0</v>
      </c>
      <c r="E58" s="8">
        <f t="shared" ref="E58" si="122">SUM(E59:E61)</f>
        <v>0</v>
      </c>
      <c r="F58" s="8">
        <f t="shared" ref="F58" si="123">SUM(F59:F61)</f>
        <v>0</v>
      </c>
      <c r="G58" s="8">
        <f t="shared" ref="G58" si="124">SUM(G59:G61)</f>
        <v>0</v>
      </c>
      <c r="H58" s="8">
        <f t="shared" ref="H58" si="125">SUM(H59:H61)</f>
        <v>0</v>
      </c>
      <c r="I58" s="8">
        <f t="shared" ref="I58" si="126">SUM(I59:I61)</f>
        <v>0</v>
      </c>
      <c r="J58" s="8">
        <f t="shared" ref="J58" si="127">SUM(J59:J61)</f>
        <v>0</v>
      </c>
      <c r="K58" s="8">
        <f t="shared" ref="K58" si="128">SUM(K59:K61)</f>
        <v>0</v>
      </c>
      <c r="L58" s="8">
        <f t="shared" ref="L58" si="129">SUM(L59:L61)</f>
        <v>0</v>
      </c>
      <c r="M58" s="8">
        <f t="shared" ref="M58" si="130">SUM(M59:M61)</f>
        <v>0</v>
      </c>
      <c r="N58" s="8">
        <f t="shared" ref="N58" si="131">SUM(N59:N61)</f>
        <v>0</v>
      </c>
      <c r="O58" s="8">
        <f t="shared" ref="O58" si="132">SUM(O59:O61)</f>
        <v>0</v>
      </c>
      <c r="P58" s="8">
        <f t="shared" ref="P58" si="133">SUM(P59:P61)</f>
        <v>0</v>
      </c>
      <c r="Q58" s="8">
        <f t="shared" ref="Q58" si="134">SUM(Q59:Q61)</f>
        <v>0</v>
      </c>
      <c r="R58" s="8">
        <f t="shared" ref="R58" si="135">SUM(R59:R61)</f>
        <v>0</v>
      </c>
      <c r="S58" s="8">
        <f t="shared" ref="S58" si="136">SUM(S59:S61)</f>
        <v>0</v>
      </c>
      <c r="T58" s="8">
        <f t="shared" ref="T58" si="137">SUM(T59:T61)</f>
        <v>0</v>
      </c>
      <c r="U58" s="8">
        <f t="shared" ref="U58" si="138">SUM(U59:U61)</f>
        <v>0</v>
      </c>
      <c r="V58" s="8">
        <f t="shared" ref="V58" si="139">SUM(V59:V61)</f>
        <v>0</v>
      </c>
      <c r="W58" s="8">
        <f t="shared" ref="W58" si="140">SUM(W59:W61)</f>
        <v>0</v>
      </c>
      <c r="X58" s="8">
        <f t="shared" ref="X58" si="141">SUM(X59:X61)</f>
        <v>0</v>
      </c>
      <c r="Y58" s="8">
        <f t="shared" ref="Y58" si="142">SUM(Y59:Y61)</f>
        <v>0</v>
      </c>
      <c r="Z58" s="8">
        <f t="shared" ref="Z58" si="143">SUM(Z59:Z61)</f>
        <v>0</v>
      </c>
      <c r="AA58" s="8">
        <f t="shared" ref="AA58" si="144">SUM(AA59:AA61)</f>
        <v>0</v>
      </c>
      <c r="AB58" s="8">
        <f t="shared" ref="AB58" si="145">SUM(AB59:AB61)</f>
        <v>0</v>
      </c>
      <c r="AC58" s="8">
        <f t="shared" ref="AC58" si="146">SUM(AC59:AC61)</f>
        <v>0</v>
      </c>
      <c r="AD58" s="8">
        <f t="shared" ref="AD58" si="147">SUM(AD59:AD61)</f>
        <v>0</v>
      </c>
      <c r="AE58" s="8">
        <f t="shared" si="38"/>
        <v>0</v>
      </c>
      <c r="AF58" s="9" t="e">
        <f t="shared" si="39"/>
        <v>#DIV/0!</v>
      </c>
    </row>
    <row r="59" spans="2:32" x14ac:dyDescent="0.25">
      <c r="B59" s="18" t="s">
        <v>64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8">
        <f t="shared" si="38"/>
        <v>0</v>
      </c>
      <c r="AF59" s="9" t="e">
        <f t="shared" si="39"/>
        <v>#DIV/0!</v>
      </c>
    </row>
    <row r="60" spans="2:32" x14ac:dyDescent="0.25">
      <c r="B60" s="18" t="s">
        <v>65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8">
        <f t="shared" si="38"/>
        <v>0</v>
      </c>
      <c r="AF60" s="9" t="e">
        <f t="shared" si="39"/>
        <v>#DIV/0!</v>
      </c>
    </row>
    <row r="61" spans="2:32" x14ac:dyDescent="0.25">
      <c r="B61" s="18" t="s">
        <v>66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8">
        <f t="shared" si="38"/>
        <v>0</v>
      </c>
      <c r="AF61" s="9" t="e">
        <f t="shared" si="39"/>
        <v>#DIV/0!</v>
      </c>
    </row>
    <row r="62" spans="2:32" x14ac:dyDescent="0.25">
      <c r="B62" s="16" t="s">
        <v>48</v>
      </c>
      <c r="C62" s="8">
        <f>SUM(C63:C67)</f>
        <v>0</v>
      </c>
      <c r="D62" s="8">
        <f t="shared" ref="D62" si="148">SUM(D63:D67)</f>
        <v>0</v>
      </c>
      <c r="E62" s="8">
        <f t="shared" ref="E62" si="149">SUM(E63:E67)</f>
        <v>0</v>
      </c>
      <c r="F62" s="8">
        <f t="shared" ref="F62" si="150">SUM(F63:F67)</f>
        <v>0</v>
      </c>
      <c r="G62" s="8">
        <f t="shared" ref="G62" si="151">SUM(G63:G67)</f>
        <v>0</v>
      </c>
      <c r="H62" s="8">
        <f t="shared" ref="H62" si="152">SUM(H63:H67)</f>
        <v>0</v>
      </c>
      <c r="I62" s="8">
        <f t="shared" ref="I62" si="153">SUM(I63:I67)</f>
        <v>0</v>
      </c>
      <c r="J62" s="8">
        <f t="shared" ref="J62" si="154">SUM(J63:J67)</f>
        <v>0</v>
      </c>
      <c r="K62" s="8">
        <f t="shared" ref="K62" si="155">SUM(K63:K67)</f>
        <v>0</v>
      </c>
      <c r="L62" s="8">
        <f t="shared" ref="L62" si="156">SUM(L63:L67)</f>
        <v>0</v>
      </c>
      <c r="M62" s="8">
        <f t="shared" ref="M62" si="157">SUM(M63:M67)</f>
        <v>0</v>
      </c>
      <c r="N62" s="8">
        <f t="shared" ref="N62" si="158">SUM(N63:N67)</f>
        <v>0</v>
      </c>
      <c r="O62" s="8">
        <f t="shared" ref="O62" si="159">SUM(O63:O67)</f>
        <v>0</v>
      </c>
      <c r="P62" s="8">
        <f t="shared" ref="P62" si="160">SUM(P63:P67)</f>
        <v>0</v>
      </c>
      <c r="Q62" s="8">
        <f t="shared" ref="Q62" si="161">SUM(Q63:Q67)</f>
        <v>0</v>
      </c>
      <c r="R62" s="8">
        <f t="shared" ref="R62" si="162">SUM(R63:R67)</f>
        <v>0</v>
      </c>
      <c r="S62" s="8">
        <f t="shared" ref="S62" si="163">SUM(S63:S67)</f>
        <v>0</v>
      </c>
      <c r="T62" s="8">
        <f t="shared" ref="T62" si="164">SUM(T63:T67)</f>
        <v>0</v>
      </c>
      <c r="U62" s="8">
        <f t="shared" ref="U62" si="165">SUM(U63:U67)</f>
        <v>0</v>
      </c>
      <c r="V62" s="8">
        <f t="shared" ref="V62" si="166">SUM(V63:V67)</f>
        <v>0</v>
      </c>
      <c r="W62" s="8">
        <f t="shared" ref="W62" si="167">SUM(W63:W67)</f>
        <v>0</v>
      </c>
      <c r="X62" s="8">
        <f t="shared" ref="X62" si="168">SUM(X63:X67)</f>
        <v>0</v>
      </c>
      <c r="Y62" s="8">
        <f t="shared" ref="Y62" si="169">SUM(Y63:Y67)</f>
        <v>0</v>
      </c>
      <c r="Z62" s="8">
        <f t="shared" ref="Z62" si="170">SUM(Z63:Z67)</f>
        <v>0</v>
      </c>
      <c r="AA62" s="8">
        <f t="shared" ref="AA62" si="171">SUM(AA63:AA67)</f>
        <v>0</v>
      </c>
      <c r="AB62" s="8">
        <f t="shared" ref="AB62" si="172">SUM(AB63:AB67)</f>
        <v>0</v>
      </c>
      <c r="AC62" s="8">
        <f t="shared" ref="AC62" si="173">SUM(AC63:AC67)</f>
        <v>0</v>
      </c>
      <c r="AD62" s="8">
        <f t="shared" ref="AD62" si="174">SUM(AD63:AD67)</f>
        <v>0</v>
      </c>
      <c r="AE62" s="8">
        <f t="shared" si="38"/>
        <v>0</v>
      </c>
      <c r="AF62" s="9" t="e">
        <f t="shared" si="39"/>
        <v>#DIV/0!</v>
      </c>
    </row>
    <row r="63" spans="2:32" x14ac:dyDescent="0.25">
      <c r="B63" s="18" t="s">
        <v>67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8">
        <f t="shared" si="38"/>
        <v>0</v>
      </c>
      <c r="AF63" s="9" t="e">
        <f t="shared" si="39"/>
        <v>#DIV/0!</v>
      </c>
    </row>
    <row r="64" spans="2:32" x14ac:dyDescent="0.25">
      <c r="B64" s="18" t="s">
        <v>68</v>
      </c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8">
        <f t="shared" si="38"/>
        <v>0</v>
      </c>
      <c r="AF64" s="9" t="e">
        <f t="shared" si="39"/>
        <v>#DIV/0!</v>
      </c>
    </row>
    <row r="65" spans="2:32" x14ac:dyDescent="0.25">
      <c r="B65" s="18" t="s">
        <v>69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8">
        <f t="shared" si="38"/>
        <v>0</v>
      </c>
      <c r="AF65" s="9" t="e">
        <f t="shared" si="39"/>
        <v>#DIV/0!</v>
      </c>
    </row>
    <row r="66" spans="2:32" x14ac:dyDescent="0.25">
      <c r="B66" s="18" t="s">
        <v>70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8">
        <f t="shared" si="38"/>
        <v>0</v>
      </c>
      <c r="AF66" s="9" t="e">
        <f t="shared" si="39"/>
        <v>#DIV/0!</v>
      </c>
    </row>
    <row r="67" spans="2:32" x14ac:dyDescent="0.25">
      <c r="B67" s="18" t="s">
        <v>71</v>
      </c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8">
        <f t="shared" si="38"/>
        <v>0</v>
      </c>
      <c r="AF67" s="9" t="e">
        <f t="shared" si="39"/>
        <v>#DIV/0!</v>
      </c>
    </row>
    <row r="68" spans="2:32" x14ac:dyDescent="0.25">
      <c r="B68" s="16" t="s">
        <v>84</v>
      </c>
      <c r="C68" s="8">
        <f>SUM(C69,C69)</f>
        <v>0</v>
      </c>
      <c r="D68" s="8">
        <f t="shared" ref="D68" si="175">SUM(D69,D69)</f>
        <v>0</v>
      </c>
      <c r="E68" s="8">
        <f t="shared" ref="E68" si="176">SUM(E69,E69)</f>
        <v>0</v>
      </c>
      <c r="F68" s="8">
        <f t="shared" ref="F68" si="177">SUM(F69,F69)</f>
        <v>0</v>
      </c>
      <c r="G68" s="8">
        <f t="shared" ref="G68" si="178">SUM(G69,G69)</f>
        <v>0</v>
      </c>
      <c r="H68" s="8">
        <f t="shared" ref="H68" si="179">SUM(H69,H69)</f>
        <v>0</v>
      </c>
      <c r="I68" s="8">
        <f t="shared" ref="I68" si="180">SUM(I69,I69)</f>
        <v>0</v>
      </c>
      <c r="J68" s="8">
        <f t="shared" ref="J68" si="181">SUM(J69,J69)</f>
        <v>0</v>
      </c>
      <c r="K68" s="8">
        <f t="shared" ref="K68" si="182">SUM(K69,K69)</f>
        <v>0</v>
      </c>
      <c r="L68" s="8">
        <f t="shared" ref="L68" si="183">SUM(L69,L69)</f>
        <v>0</v>
      </c>
      <c r="M68" s="8">
        <f t="shared" ref="M68" si="184">SUM(M69,M69)</f>
        <v>0</v>
      </c>
      <c r="N68" s="8">
        <f t="shared" ref="N68" si="185">SUM(N69,N69)</f>
        <v>0</v>
      </c>
      <c r="O68" s="8">
        <f t="shared" ref="O68" si="186">SUM(O69,O69)</f>
        <v>0</v>
      </c>
      <c r="P68" s="8">
        <f t="shared" ref="P68" si="187">SUM(P69,P69)</f>
        <v>0</v>
      </c>
      <c r="Q68" s="8">
        <f t="shared" ref="Q68" si="188">SUM(Q69,Q69)</f>
        <v>0</v>
      </c>
      <c r="R68" s="8">
        <f t="shared" ref="R68" si="189">SUM(R69,R69)</f>
        <v>0</v>
      </c>
      <c r="S68" s="8">
        <f t="shared" ref="S68" si="190">SUM(S69,S69)</f>
        <v>0</v>
      </c>
      <c r="T68" s="8">
        <f t="shared" ref="T68" si="191">SUM(T69,T69)</f>
        <v>0</v>
      </c>
      <c r="U68" s="8">
        <f t="shared" ref="U68" si="192">SUM(U69,U69)</f>
        <v>0</v>
      </c>
      <c r="V68" s="8">
        <f t="shared" ref="V68" si="193">SUM(V69,V69)</f>
        <v>0</v>
      </c>
      <c r="W68" s="8">
        <f t="shared" ref="W68" si="194">SUM(W69,W69)</f>
        <v>0</v>
      </c>
      <c r="X68" s="8">
        <f t="shared" ref="X68" si="195">SUM(X69,X69)</f>
        <v>0</v>
      </c>
      <c r="Y68" s="8">
        <f t="shared" ref="Y68" si="196">SUM(Y69,Y69)</f>
        <v>0</v>
      </c>
      <c r="Z68" s="8">
        <f t="shared" ref="Z68" si="197">SUM(Z69,Z69)</f>
        <v>0</v>
      </c>
      <c r="AA68" s="8">
        <f t="shared" ref="AA68" si="198">SUM(AA69,AA69)</f>
        <v>0</v>
      </c>
      <c r="AB68" s="8">
        <f t="shared" ref="AB68" si="199">SUM(AB69,AB69)</f>
        <v>0</v>
      </c>
      <c r="AC68" s="8">
        <f t="shared" ref="AC68" si="200">SUM(AC69,AC69)</f>
        <v>0</v>
      </c>
      <c r="AD68" s="8">
        <f t="shared" ref="AD68" si="201">SUM(AD69,AD69)</f>
        <v>0</v>
      </c>
      <c r="AE68" s="8">
        <f t="shared" si="38"/>
        <v>0</v>
      </c>
      <c r="AF68" s="9" t="e">
        <f t="shared" si="39"/>
        <v>#DIV/0!</v>
      </c>
    </row>
    <row r="69" spans="2:32" x14ac:dyDescent="0.25">
      <c r="B69" s="18" t="s">
        <v>87</v>
      </c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8">
        <f t="shared" si="38"/>
        <v>0</v>
      </c>
      <c r="AF69" s="9" t="e">
        <f t="shared" si="39"/>
        <v>#DIV/0!</v>
      </c>
    </row>
    <row r="70" spans="2:32" ht="15.75" thickBot="1" x14ac:dyDescent="0.3">
      <c r="B70" s="10" t="s">
        <v>72</v>
      </c>
      <c r="C70" s="11">
        <f>SUM(C68,C62,C58,C54,C52,C50,C42)</f>
        <v>0</v>
      </c>
      <c r="D70" s="11">
        <f t="shared" ref="D70:AE70" si="202">SUM(D68,D62,D58,D54,D52,D50,D42)</f>
        <v>0</v>
      </c>
      <c r="E70" s="11">
        <f t="shared" si="202"/>
        <v>0</v>
      </c>
      <c r="F70" s="11">
        <f t="shared" si="202"/>
        <v>0</v>
      </c>
      <c r="G70" s="11">
        <f t="shared" si="202"/>
        <v>0</v>
      </c>
      <c r="H70" s="11">
        <f t="shared" si="202"/>
        <v>0</v>
      </c>
      <c r="I70" s="11">
        <f t="shared" si="202"/>
        <v>0</v>
      </c>
      <c r="J70" s="11">
        <f t="shared" si="202"/>
        <v>0</v>
      </c>
      <c r="K70" s="11">
        <f t="shared" si="202"/>
        <v>0</v>
      </c>
      <c r="L70" s="11">
        <f t="shared" si="202"/>
        <v>0</v>
      </c>
      <c r="M70" s="11">
        <f t="shared" si="202"/>
        <v>0</v>
      </c>
      <c r="N70" s="11">
        <f t="shared" si="202"/>
        <v>0</v>
      </c>
      <c r="O70" s="11">
        <f t="shared" si="202"/>
        <v>0</v>
      </c>
      <c r="P70" s="11">
        <f t="shared" si="202"/>
        <v>0</v>
      </c>
      <c r="Q70" s="11">
        <f t="shared" si="202"/>
        <v>0</v>
      </c>
      <c r="R70" s="11">
        <f t="shared" si="202"/>
        <v>0</v>
      </c>
      <c r="S70" s="11">
        <f t="shared" si="202"/>
        <v>0</v>
      </c>
      <c r="T70" s="11">
        <f t="shared" si="202"/>
        <v>0</v>
      </c>
      <c r="U70" s="11">
        <f t="shared" si="202"/>
        <v>0</v>
      </c>
      <c r="V70" s="11">
        <f t="shared" si="202"/>
        <v>0</v>
      </c>
      <c r="W70" s="11">
        <f t="shared" si="202"/>
        <v>0</v>
      </c>
      <c r="X70" s="11">
        <f t="shared" si="202"/>
        <v>0</v>
      </c>
      <c r="Y70" s="11">
        <f t="shared" si="202"/>
        <v>0</v>
      </c>
      <c r="Z70" s="11">
        <f t="shared" si="202"/>
        <v>0</v>
      </c>
      <c r="AA70" s="11">
        <f t="shared" si="202"/>
        <v>0</v>
      </c>
      <c r="AB70" s="11">
        <f t="shared" si="202"/>
        <v>0</v>
      </c>
      <c r="AC70" s="11">
        <f t="shared" si="202"/>
        <v>0</v>
      </c>
      <c r="AD70" s="11">
        <f t="shared" si="202"/>
        <v>0</v>
      </c>
      <c r="AE70" s="11">
        <f t="shared" si="202"/>
        <v>0</v>
      </c>
      <c r="AF70" s="17" t="e">
        <f t="shared" si="39"/>
        <v>#DIV/0!</v>
      </c>
    </row>
    <row r="71" spans="2:32" ht="16.5" thickTop="1" thickBot="1" x14ac:dyDescent="0.3"/>
    <row r="72" spans="2:32" ht="15.75" thickTop="1" x14ac:dyDescent="0.25">
      <c r="B72" s="21" t="s">
        <v>91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3"/>
    </row>
    <row r="73" spans="2:32" x14ac:dyDescent="0.25">
      <c r="B73" s="4" t="s">
        <v>53</v>
      </c>
      <c r="C73" s="5" t="s">
        <v>14</v>
      </c>
      <c r="D73" s="5" t="s">
        <v>15</v>
      </c>
      <c r="E73" s="5" t="s">
        <v>16</v>
      </c>
      <c r="F73" s="5" t="s">
        <v>17</v>
      </c>
      <c r="G73" s="5" t="s">
        <v>18</v>
      </c>
      <c r="H73" s="5" t="s">
        <v>19</v>
      </c>
      <c r="I73" s="5" t="s">
        <v>20</v>
      </c>
      <c r="J73" s="5" t="s">
        <v>21</v>
      </c>
      <c r="K73" s="5" t="s">
        <v>22</v>
      </c>
      <c r="L73" s="5" t="s">
        <v>23</v>
      </c>
      <c r="M73" s="5" t="s">
        <v>24</v>
      </c>
      <c r="N73" s="5" t="s">
        <v>25</v>
      </c>
      <c r="O73" s="5" t="s">
        <v>26</v>
      </c>
      <c r="P73" s="5" t="s">
        <v>27</v>
      </c>
      <c r="Q73" s="5" t="s">
        <v>28</v>
      </c>
      <c r="R73" s="5" t="s">
        <v>29</v>
      </c>
      <c r="S73" s="5" t="s">
        <v>30</v>
      </c>
      <c r="T73" s="5" t="s">
        <v>31</v>
      </c>
      <c r="U73" s="5" t="s">
        <v>32</v>
      </c>
      <c r="V73" s="5" t="s">
        <v>33</v>
      </c>
      <c r="W73" s="5" t="s">
        <v>34</v>
      </c>
      <c r="X73" s="5" t="s">
        <v>35</v>
      </c>
      <c r="Y73" s="5" t="s">
        <v>36</v>
      </c>
      <c r="Z73" s="5" t="s">
        <v>37</v>
      </c>
      <c r="AA73" s="5" t="s">
        <v>38</v>
      </c>
      <c r="AB73" s="5" t="s">
        <v>39</v>
      </c>
      <c r="AC73" s="5" t="s">
        <v>40</v>
      </c>
      <c r="AD73" s="5" t="s">
        <v>41</v>
      </c>
      <c r="AE73" s="5" t="s">
        <v>12</v>
      </c>
      <c r="AF73" s="6" t="s">
        <v>13</v>
      </c>
    </row>
    <row r="74" spans="2:32" x14ac:dyDescent="0.25">
      <c r="B74" s="16" t="s">
        <v>44</v>
      </c>
      <c r="C74" s="8">
        <f>SUM(C75:C81)</f>
        <v>0</v>
      </c>
      <c r="D74" s="8">
        <f t="shared" ref="D74" si="203">SUM(D75:D81)</f>
        <v>0</v>
      </c>
      <c r="E74" s="8">
        <f t="shared" ref="E74" si="204">SUM(E75:E81)</f>
        <v>0</v>
      </c>
      <c r="F74" s="8">
        <f t="shared" ref="F74" si="205">SUM(F75:F81)</f>
        <v>0</v>
      </c>
      <c r="G74" s="8">
        <f t="shared" ref="G74" si="206">SUM(G75:G81)</f>
        <v>0</v>
      </c>
      <c r="H74" s="8">
        <f t="shared" ref="H74" si="207">SUM(H75:H81)</f>
        <v>0</v>
      </c>
      <c r="I74" s="8">
        <f t="shared" ref="I74" si="208">SUM(I75:I81)</f>
        <v>0</v>
      </c>
      <c r="J74" s="8">
        <f t="shared" ref="J74" si="209">SUM(J75:J81)</f>
        <v>0</v>
      </c>
      <c r="K74" s="8">
        <f t="shared" ref="K74" si="210">SUM(K75:K81)</f>
        <v>0</v>
      </c>
      <c r="L74" s="8">
        <f t="shared" ref="L74" si="211">SUM(L75:L81)</f>
        <v>0</v>
      </c>
      <c r="M74" s="8">
        <f t="shared" ref="M74" si="212">SUM(M75:M81)</f>
        <v>0</v>
      </c>
      <c r="N74" s="8">
        <f t="shared" ref="N74" si="213">SUM(N75:N81)</f>
        <v>0</v>
      </c>
      <c r="O74" s="8">
        <f t="shared" ref="O74" si="214">SUM(O75:O81)</f>
        <v>0</v>
      </c>
      <c r="P74" s="8">
        <f t="shared" ref="P74" si="215">SUM(P75:P81)</f>
        <v>0</v>
      </c>
      <c r="Q74" s="8">
        <f t="shared" ref="Q74" si="216">SUM(Q75:Q81)</f>
        <v>0</v>
      </c>
      <c r="R74" s="8">
        <f t="shared" ref="R74" si="217">SUM(R75:R81)</f>
        <v>0</v>
      </c>
      <c r="S74" s="8">
        <f t="shared" ref="S74" si="218">SUM(S75:S81)</f>
        <v>0</v>
      </c>
      <c r="T74" s="8">
        <f t="shared" ref="T74" si="219">SUM(T75:T81)</f>
        <v>0</v>
      </c>
      <c r="U74" s="8">
        <f t="shared" ref="U74" si="220">SUM(U75:U81)</f>
        <v>0</v>
      </c>
      <c r="V74" s="8">
        <f t="shared" ref="V74" si="221">SUM(V75:V81)</f>
        <v>0</v>
      </c>
      <c r="W74" s="8">
        <f t="shared" ref="W74" si="222">SUM(W75:W81)</f>
        <v>0</v>
      </c>
      <c r="X74" s="8">
        <f t="shared" ref="X74" si="223">SUM(X75:X81)</f>
        <v>0</v>
      </c>
      <c r="Y74" s="8">
        <f t="shared" ref="Y74" si="224">SUM(Y75:Y81)</f>
        <v>0</v>
      </c>
      <c r="Z74" s="8">
        <f t="shared" ref="Z74" si="225">SUM(Z75:Z81)</f>
        <v>0</v>
      </c>
      <c r="AA74" s="8">
        <f t="shared" ref="AA74" si="226">SUM(AA75:AA81)</f>
        <v>0</v>
      </c>
      <c r="AB74" s="8">
        <f t="shared" ref="AB74" si="227">SUM(AB75:AB81)</f>
        <v>0</v>
      </c>
      <c r="AC74" s="8">
        <f t="shared" ref="AC74" si="228">SUM(AC75:AC81)</f>
        <v>0</v>
      </c>
      <c r="AD74" s="8">
        <f t="shared" ref="AD74" si="229">SUM(AD75:AD81)</f>
        <v>0</v>
      </c>
      <c r="AE74" s="8">
        <f>SUM(C74:AD74)</f>
        <v>0</v>
      </c>
      <c r="AF74" s="9" t="e">
        <f>AE74/$AE$102</f>
        <v>#DIV/0!</v>
      </c>
    </row>
    <row r="75" spans="2:32" x14ac:dyDescent="0.25">
      <c r="B75" s="18" t="s">
        <v>55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8">
        <f t="shared" ref="AE75:AE101" si="230">SUM(C75:AD75)</f>
        <v>0</v>
      </c>
      <c r="AF75" s="9" t="e">
        <f t="shared" ref="AF75:AF102" si="231">AE75/$AE$102</f>
        <v>#DIV/0!</v>
      </c>
    </row>
    <row r="76" spans="2:32" x14ac:dyDescent="0.25">
      <c r="B76" s="18" t="s">
        <v>85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8">
        <f t="shared" si="230"/>
        <v>0</v>
      </c>
      <c r="AF76" s="9" t="e">
        <f t="shared" si="231"/>
        <v>#DIV/0!</v>
      </c>
    </row>
    <row r="77" spans="2:32" x14ac:dyDescent="0.25">
      <c r="B77" s="18" t="s">
        <v>56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8">
        <f t="shared" si="230"/>
        <v>0</v>
      </c>
      <c r="AF77" s="9" t="e">
        <f t="shared" si="231"/>
        <v>#DIV/0!</v>
      </c>
    </row>
    <row r="78" spans="2:32" x14ac:dyDescent="0.25">
      <c r="B78" s="18" t="s">
        <v>57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8">
        <f t="shared" si="230"/>
        <v>0</v>
      </c>
      <c r="AF78" s="9" t="e">
        <f t="shared" si="231"/>
        <v>#DIV/0!</v>
      </c>
    </row>
    <row r="79" spans="2:32" x14ac:dyDescent="0.25">
      <c r="B79" s="18" t="s">
        <v>58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8">
        <f t="shared" si="230"/>
        <v>0</v>
      </c>
      <c r="AF79" s="9" t="e">
        <f t="shared" si="231"/>
        <v>#DIV/0!</v>
      </c>
    </row>
    <row r="80" spans="2:32" x14ac:dyDescent="0.25">
      <c r="B80" s="18" t="s">
        <v>59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8">
        <f t="shared" si="230"/>
        <v>0</v>
      </c>
      <c r="AF80" s="9" t="e">
        <f t="shared" si="231"/>
        <v>#DIV/0!</v>
      </c>
    </row>
    <row r="81" spans="2:32" x14ac:dyDescent="0.25">
      <c r="B81" s="18" t="s">
        <v>86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8">
        <f t="shared" si="230"/>
        <v>0</v>
      </c>
      <c r="AF81" s="9" t="e">
        <f t="shared" si="231"/>
        <v>#DIV/0!</v>
      </c>
    </row>
    <row r="82" spans="2:32" x14ac:dyDescent="0.25">
      <c r="B82" s="16" t="s">
        <v>52</v>
      </c>
      <c r="C82" s="8">
        <f>SUM(C83,C83)</f>
        <v>0</v>
      </c>
      <c r="D82" s="8">
        <f t="shared" ref="D82" si="232">SUM(D83,D83)</f>
        <v>0</v>
      </c>
      <c r="E82" s="8">
        <f t="shared" ref="E82" si="233">SUM(E83,E83)</f>
        <v>0</v>
      </c>
      <c r="F82" s="8">
        <f t="shared" ref="F82" si="234">SUM(F83,F83)</f>
        <v>0</v>
      </c>
      <c r="G82" s="8">
        <f t="shared" ref="G82" si="235">SUM(G83,G83)</f>
        <v>0</v>
      </c>
      <c r="H82" s="8">
        <f t="shared" ref="H82" si="236">SUM(H83,H83)</f>
        <v>0</v>
      </c>
      <c r="I82" s="8">
        <f t="shared" ref="I82" si="237">SUM(I83,I83)</f>
        <v>0</v>
      </c>
      <c r="J82" s="8">
        <f t="shared" ref="J82" si="238">SUM(J83,J83)</f>
        <v>0</v>
      </c>
      <c r="K82" s="8">
        <f t="shared" ref="K82" si="239">SUM(K83,K83)</f>
        <v>0</v>
      </c>
      <c r="L82" s="8">
        <f t="shared" ref="L82" si="240">SUM(L83,L83)</f>
        <v>0</v>
      </c>
      <c r="M82" s="8">
        <f t="shared" ref="M82" si="241">SUM(M83,M83)</f>
        <v>0</v>
      </c>
      <c r="N82" s="8">
        <f t="shared" ref="N82" si="242">SUM(N83,N83)</f>
        <v>0</v>
      </c>
      <c r="O82" s="8">
        <f t="shared" ref="O82" si="243">SUM(O83,O83)</f>
        <v>0</v>
      </c>
      <c r="P82" s="8">
        <f t="shared" ref="P82" si="244">SUM(P83,P83)</f>
        <v>0</v>
      </c>
      <c r="Q82" s="8">
        <f t="shared" ref="Q82" si="245">SUM(Q83,Q83)</f>
        <v>0</v>
      </c>
      <c r="R82" s="8">
        <f t="shared" ref="R82" si="246">SUM(R83,R83)</f>
        <v>0</v>
      </c>
      <c r="S82" s="8">
        <f t="shared" ref="S82" si="247">SUM(S83,S83)</f>
        <v>0</v>
      </c>
      <c r="T82" s="8">
        <f t="shared" ref="T82" si="248">SUM(T83,T83)</f>
        <v>0</v>
      </c>
      <c r="U82" s="8">
        <f t="shared" ref="U82" si="249">SUM(U83,U83)</f>
        <v>0</v>
      </c>
      <c r="V82" s="8">
        <f t="shared" ref="V82" si="250">SUM(V83,V83)</f>
        <v>0</v>
      </c>
      <c r="W82" s="8">
        <f t="shared" ref="W82" si="251">SUM(W83,W83)</f>
        <v>0</v>
      </c>
      <c r="X82" s="8">
        <f t="shared" ref="X82" si="252">SUM(X83,X83)</f>
        <v>0</v>
      </c>
      <c r="Y82" s="8">
        <f t="shared" ref="Y82" si="253">SUM(Y83,Y83)</f>
        <v>0</v>
      </c>
      <c r="Z82" s="8">
        <f t="shared" ref="Z82" si="254">SUM(Z83,Z83)</f>
        <v>0</v>
      </c>
      <c r="AA82" s="8">
        <f t="shared" ref="AA82" si="255">SUM(AA83,AA83)</f>
        <v>0</v>
      </c>
      <c r="AB82" s="8">
        <f t="shared" ref="AB82" si="256">SUM(AB83,AB83)</f>
        <v>0</v>
      </c>
      <c r="AC82" s="8">
        <f t="shared" ref="AC82" si="257">SUM(AC83,AC83)</f>
        <v>0</v>
      </c>
      <c r="AD82" s="8">
        <f t="shared" ref="AD82" si="258">SUM(AD83,AD83)</f>
        <v>0</v>
      </c>
      <c r="AE82" s="8">
        <f t="shared" si="230"/>
        <v>0</v>
      </c>
      <c r="AF82" s="9" t="e">
        <f t="shared" si="231"/>
        <v>#DIV/0!</v>
      </c>
    </row>
    <row r="83" spans="2:32" x14ac:dyDescent="0.25">
      <c r="B83" s="18" t="s">
        <v>56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8">
        <f t="shared" si="230"/>
        <v>0</v>
      </c>
      <c r="AF83" s="9" t="e">
        <f t="shared" si="231"/>
        <v>#DIV/0!</v>
      </c>
    </row>
    <row r="84" spans="2:32" x14ac:dyDescent="0.25">
      <c r="B84" s="16" t="s">
        <v>45</v>
      </c>
      <c r="C84" s="8">
        <f>SUM(C85)</f>
        <v>0</v>
      </c>
      <c r="D84" s="8">
        <f t="shared" ref="D84" si="259">SUM(D85)</f>
        <v>0</v>
      </c>
      <c r="E84" s="8">
        <f t="shared" ref="E84" si="260">SUM(E85)</f>
        <v>0</v>
      </c>
      <c r="F84" s="8">
        <f t="shared" ref="F84" si="261">SUM(F85)</f>
        <v>0</v>
      </c>
      <c r="G84" s="8">
        <f t="shared" ref="G84" si="262">SUM(G85)</f>
        <v>0</v>
      </c>
      <c r="H84" s="8">
        <f t="shared" ref="H84" si="263">SUM(H85)</f>
        <v>0</v>
      </c>
      <c r="I84" s="8">
        <f t="shared" ref="I84" si="264">SUM(I85)</f>
        <v>0</v>
      </c>
      <c r="J84" s="8">
        <f t="shared" ref="J84" si="265">SUM(J85)</f>
        <v>0</v>
      </c>
      <c r="K84" s="8">
        <f t="shared" ref="K84" si="266">SUM(K85)</f>
        <v>0</v>
      </c>
      <c r="L84" s="8">
        <f t="shared" ref="L84" si="267">SUM(L85)</f>
        <v>0</v>
      </c>
      <c r="M84" s="8">
        <f t="shared" ref="M84" si="268">SUM(M85)</f>
        <v>0</v>
      </c>
      <c r="N84" s="8">
        <f t="shared" ref="N84" si="269">SUM(N85)</f>
        <v>0</v>
      </c>
      <c r="O84" s="8">
        <f t="shared" ref="O84" si="270">SUM(O85)</f>
        <v>0</v>
      </c>
      <c r="P84" s="8">
        <f t="shared" ref="P84" si="271">SUM(P85)</f>
        <v>0</v>
      </c>
      <c r="Q84" s="8">
        <f t="shared" ref="Q84" si="272">SUM(Q85)</f>
        <v>0</v>
      </c>
      <c r="R84" s="8">
        <f t="shared" ref="R84" si="273">SUM(R85)</f>
        <v>0</v>
      </c>
      <c r="S84" s="8">
        <f t="shared" ref="S84" si="274">SUM(S85)</f>
        <v>0</v>
      </c>
      <c r="T84" s="8">
        <f t="shared" ref="T84" si="275">SUM(T85)</f>
        <v>0</v>
      </c>
      <c r="U84" s="8">
        <f t="shared" ref="U84" si="276">SUM(U85)</f>
        <v>0</v>
      </c>
      <c r="V84" s="8">
        <f t="shared" ref="V84" si="277">SUM(V85)</f>
        <v>0</v>
      </c>
      <c r="W84" s="8">
        <f t="shared" ref="W84" si="278">SUM(W85)</f>
        <v>0</v>
      </c>
      <c r="X84" s="8">
        <f t="shared" ref="X84" si="279">SUM(X85)</f>
        <v>0</v>
      </c>
      <c r="Y84" s="8">
        <f t="shared" ref="Y84" si="280">SUM(Y85)</f>
        <v>0</v>
      </c>
      <c r="Z84" s="8">
        <f t="shared" ref="Z84" si="281">SUM(Z85)</f>
        <v>0</v>
      </c>
      <c r="AA84" s="8">
        <f t="shared" ref="AA84" si="282">SUM(AA85)</f>
        <v>0</v>
      </c>
      <c r="AB84" s="8">
        <f t="shared" ref="AB84" si="283">SUM(AB85)</f>
        <v>0</v>
      </c>
      <c r="AC84" s="8">
        <f t="shared" ref="AC84" si="284">SUM(AC85)</f>
        <v>0</v>
      </c>
      <c r="AD84" s="8">
        <f t="shared" ref="AD84" si="285">SUM(AD85)</f>
        <v>0</v>
      </c>
      <c r="AE84" s="8">
        <f t="shared" si="230"/>
        <v>0</v>
      </c>
      <c r="AF84" s="9" t="e">
        <f t="shared" si="231"/>
        <v>#DIV/0!</v>
      </c>
    </row>
    <row r="85" spans="2:32" x14ac:dyDescent="0.25">
      <c r="B85" s="18" t="s">
        <v>60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8">
        <f t="shared" si="230"/>
        <v>0</v>
      </c>
      <c r="AF85" s="9" t="e">
        <f t="shared" si="231"/>
        <v>#DIV/0!</v>
      </c>
    </row>
    <row r="86" spans="2:32" x14ac:dyDescent="0.25">
      <c r="B86" s="16" t="s">
        <v>46</v>
      </c>
      <c r="C86" s="8">
        <f>SUM(C87:C89)</f>
        <v>0</v>
      </c>
      <c r="D86" s="8">
        <f t="shared" ref="D86" si="286">SUM(D87:D89)</f>
        <v>0</v>
      </c>
      <c r="E86" s="8">
        <f t="shared" ref="E86" si="287">SUM(E87:E89)</f>
        <v>0</v>
      </c>
      <c r="F86" s="8">
        <f t="shared" ref="F86" si="288">SUM(F87:F89)</f>
        <v>0</v>
      </c>
      <c r="G86" s="8">
        <f t="shared" ref="G86" si="289">SUM(G87:G89)</f>
        <v>0</v>
      </c>
      <c r="H86" s="8">
        <f t="shared" ref="H86" si="290">SUM(H87:H89)</f>
        <v>0</v>
      </c>
      <c r="I86" s="8">
        <f t="shared" ref="I86" si="291">SUM(I87:I89)</f>
        <v>0</v>
      </c>
      <c r="J86" s="8">
        <f t="shared" ref="J86" si="292">SUM(J87:J89)</f>
        <v>0</v>
      </c>
      <c r="K86" s="8">
        <f t="shared" ref="K86" si="293">SUM(K87:K89)</f>
        <v>0</v>
      </c>
      <c r="L86" s="8">
        <f t="shared" ref="L86" si="294">SUM(L87:L89)</f>
        <v>0</v>
      </c>
      <c r="M86" s="8">
        <f t="shared" ref="M86" si="295">SUM(M87:M89)</f>
        <v>0</v>
      </c>
      <c r="N86" s="8">
        <f t="shared" ref="N86" si="296">SUM(N87:N89)</f>
        <v>0</v>
      </c>
      <c r="O86" s="8">
        <f t="shared" ref="O86" si="297">SUM(O87:O89)</f>
        <v>0</v>
      </c>
      <c r="P86" s="8">
        <f t="shared" ref="P86" si="298">SUM(P87:P89)</f>
        <v>0</v>
      </c>
      <c r="Q86" s="8">
        <f t="shared" ref="Q86" si="299">SUM(Q87:Q89)</f>
        <v>0</v>
      </c>
      <c r="R86" s="8">
        <f t="shared" ref="R86" si="300">SUM(R87:R89)</f>
        <v>0</v>
      </c>
      <c r="S86" s="8">
        <f t="shared" ref="S86" si="301">SUM(S87:S89)</f>
        <v>0</v>
      </c>
      <c r="T86" s="8">
        <f t="shared" ref="T86" si="302">SUM(T87:T89)</f>
        <v>0</v>
      </c>
      <c r="U86" s="8">
        <f t="shared" ref="U86" si="303">SUM(U87:U89)</f>
        <v>0</v>
      </c>
      <c r="V86" s="8">
        <f t="shared" ref="V86" si="304">SUM(V87:V89)</f>
        <v>0</v>
      </c>
      <c r="W86" s="8">
        <f t="shared" ref="W86" si="305">SUM(W87:W89)</f>
        <v>0</v>
      </c>
      <c r="X86" s="8">
        <f t="shared" ref="X86" si="306">SUM(X87:X89)</f>
        <v>0</v>
      </c>
      <c r="Y86" s="8">
        <f t="shared" ref="Y86" si="307">SUM(Y87:Y89)</f>
        <v>0</v>
      </c>
      <c r="Z86" s="8">
        <f t="shared" ref="Z86" si="308">SUM(Z87:Z89)</f>
        <v>0</v>
      </c>
      <c r="AA86" s="8">
        <f t="shared" ref="AA86" si="309">SUM(AA87:AA89)</f>
        <v>0</v>
      </c>
      <c r="AB86" s="8">
        <f t="shared" ref="AB86" si="310">SUM(AB87:AB89)</f>
        <v>0</v>
      </c>
      <c r="AC86" s="8">
        <f t="shared" ref="AC86" si="311">SUM(AC87:AC89)</f>
        <v>0</v>
      </c>
      <c r="AD86" s="8">
        <f t="shared" ref="AD86" si="312">SUM(AD87:AD89)</f>
        <v>0</v>
      </c>
      <c r="AE86" s="8">
        <f t="shared" si="230"/>
        <v>0</v>
      </c>
      <c r="AF86" s="9" t="e">
        <f t="shared" si="231"/>
        <v>#DIV/0!</v>
      </c>
    </row>
    <row r="87" spans="2:32" x14ac:dyDescent="0.25">
      <c r="B87" s="18" t="s">
        <v>61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8">
        <f t="shared" si="230"/>
        <v>0</v>
      </c>
      <c r="AF87" s="9" t="e">
        <f t="shared" si="231"/>
        <v>#DIV/0!</v>
      </c>
    </row>
    <row r="88" spans="2:32" x14ac:dyDescent="0.25">
      <c r="B88" s="18" t="s">
        <v>62</v>
      </c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8">
        <f t="shared" si="230"/>
        <v>0</v>
      </c>
      <c r="AF88" s="9" t="e">
        <f t="shared" si="231"/>
        <v>#DIV/0!</v>
      </c>
    </row>
    <row r="89" spans="2:32" x14ac:dyDescent="0.25">
      <c r="B89" s="18" t="s">
        <v>63</v>
      </c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8">
        <f t="shared" si="230"/>
        <v>0</v>
      </c>
      <c r="AF89" s="9" t="e">
        <f t="shared" si="231"/>
        <v>#DIV/0!</v>
      </c>
    </row>
    <row r="90" spans="2:32" x14ac:dyDescent="0.25">
      <c r="B90" s="16" t="s">
        <v>47</v>
      </c>
      <c r="C90" s="8">
        <f>SUM(C91:C93)</f>
        <v>0</v>
      </c>
      <c r="D90" s="8">
        <f t="shared" ref="D90" si="313">SUM(D91:D93)</f>
        <v>0</v>
      </c>
      <c r="E90" s="8">
        <f t="shared" ref="E90" si="314">SUM(E91:E93)</f>
        <v>0</v>
      </c>
      <c r="F90" s="8">
        <f t="shared" ref="F90" si="315">SUM(F91:F93)</f>
        <v>0</v>
      </c>
      <c r="G90" s="8">
        <f t="shared" ref="G90" si="316">SUM(G91:G93)</f>
        <v>0</v>
      </c>
      <c r="H90" s="8">
        <f t="shared" ref="H90" si="317">SUM(H91:H93)</f>
        <v>0</v>
      </c>
      <c r="I90" s="8">
        <f t="shared" ref="I90" si="318">SUM(I91:I93)</f>
        <v>0</v>
      </c>
      <c r="J90" s="8">
        <f t="shared" ref="J90" si="319">SUM(J91:J93)</f>
        <v>0</v>
      </c>
      <c r="K90" s="8">
        <f t="shared" ref="K90" si="320">SUM(K91:K93)</f>
        <v>0</v>
      </c>
      <c r="L90" s="8">
        <f t="shared" ref="L90" si="321">SUM(L91:L93)</f>
        <v>0</v>
      </c>
      <c r="M90" s="8">
        <f t="shared" ref="M90" si="322">SUM(M91:M93)</f>
        <v>0</v>
      </c>
      <c r="N90" s="8">
        <f t="shared" ref="N90" si="323">SUM(N91:N93)</f>
        <v>0</v>
      </c>
      <c r="O90" s="8">
        <f t="shared" ref="O90" si="324">SUM(O91:O93)</f>
        <v>0</v>
      </c>
      <c r="P90" s="8">
        <f t="shared" ref="P90" si="325">SUM(P91:P93)</f>
        <v>0</v>
      </c>
      <c r="Q90" s="8">
        <f t="shared" ref="Q90" si="326">SUM(Q91:Q93)</f>
        <v>0</v>
      </c>
      <c r="R90" s="8">
        <f t="shared" ref="R90" si="327">SUM(R91:R93)</f>
        <v>0</v>
      </c>
      <c r="S90" s="8">
        <f t="shared" ref="S90" si="328">SUM(S91:S93)</f>
        <v>0</v>
      </c>
      <c r="T90" s="8">
        <f t="shared" ref="T90" si="329">SUM(T91:T93)</f>
        <v>0</v>
      </c>
      <c r="U90" s="8">
        <f t="shared" ref="U90" si="330">SUM(U91:U93)</f>
        <v>0</v>
      </c>
      <c r="V90" s="8">
        <f t="shared" ref="V90" si="331">SUM(V91:V93)</f>
        <v>0</v>
      </c>
      <c r="W90" s="8">
        <f t="shared" ref="W90" si="332">SUM(W91:W93)</f>
        <v>0</v>
      </c>
      <c r="X90" s="8">
        <f t="shared" ref="X90" si="333">SUM(X91:X93)</f>
        <v>0</v>
      </c>
      <c r="Y90" s="8">
        <f t="shared" ref="Y90" si="334">SUM(Y91:Y93)</f>
        <v>0</v>
      </c>
      <c r="Z90" s="8">
        <f t="shared" ref="Z90" si="335">SUM(Z91:Z93)</f>
        <v>0</v>
      </c>
      <c r="AA90" s="8">
        <f t="shared" ref="AA90" si="336">SUM(AA91:AA93)</f>
        <v>0</v>
      </c>
      <c r="AB90" s="8">
        <f t="shared" ref="AB90" si="337">SUM(AB91:AB93)</f>
        <v>0</v>
      </c>
      <c r="AC90" s="8">
        <f t="shared" ref="AC90" si="338">SUM(AC91:AC93)</f>
        <v>0</v>
      </c>
      <c r="AD90" s="8">
        <f t="shared" ref="AD90" si="339">SUM(AD91:AD93)</f>
        <v>0</v>
      </c>
      <c r="AE90" s="8">
        <f t="shared" si="230"/>
        <v>0</v>
      </c>
      <c r="AF90" s="9" t="e">
        <f t="shared" si="231"/>
        <v>#DIV/0!</v>
      </c>
    </row>
    <row r="91" spans="2:32" x14ac:dyDescent="0.25">
      <c r="B91" s="18" t="s">
        <v>64</v>
      </c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8">
        <f t="shared" si="230"/>
        <v>0</v>
      </c>
      <c r="AF91" s="9" t="e">
        <f t="shared" si="231"/>
        <v>#DIV/0!</v>
      </c>
    </row>
    <row r="92" spans="2:32" x14ac:dyDescent="0.25">
      <c r="B92" s="18" t="s">
        <v>65</v>
      </c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8">
        <f t="shared" si="230"/>
        <v>0</v>
      </c>
      <c r="AF92" s="9" t="e">
        <f t="shared" si="231"/>
        <v>#DIV/0!</v>
      </c>
    </row>
    <row r="93" spans="2:32" x14ac:dyDescent="0.25">
      <c r="B93" s="18" t="s">
        <v>66</v>
      </c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8">
        <f t="shared" si="230"/>
        <v>0</v>
      </c>
      <c r="AF93" s="9" t="e">
        <f t="shared" si="231"/>
        <v>#DIV/0!</v>
      </c>
    </row>
    <row r="94" spans="2:32" x14ac:dyDescent="0.25">
      <c r="B94" s="16" t="s">
        <v>48</v>
      </c>
      <c r="C94" s="8">
        <f>SUM(C95:C99)</f>
        <v>0</v>
      </c>
      <c r="D94" s="8">
        <f t="shared" ref="D94" si="340">SUM(D95:D99)</f>
        <v>0</v>
      </c>
      <c r="E94" s="8">
        <f t="shared" ref="E94" si="341">SUM(E95:E99)</f>
        <v>0</v>
      </c>
      <c r="F94" s="8">
        <f t="shared" ref="F94" si="342">SUM(F95:F99)</f>
        <v>0</v>
      </c>
      <c r="G94" s="8">
        <f t="shared" ref="G94" si="343">SUM(G95:G99)</f>
        <v>0</v>
      </c>
      <c r="H94" s="8">
        <f t="shared" ref="H94" si="344">SUM(H95:H99)</f>
        <v>0</v>
      </c>
      <c r="I94" s="8">
        <f t="shared" ref="I94" si="345">SUM(I95:I99)</f>
        <v>0</v>
      </c>
      <c r="J94" s="8">
        <f t="shared" ref="J94" si="346">SUM(J95:J99)</f>
        <v>0</v>
      </c>
      <c r="K94" s="8">
        <f t="shared" ref="K94" si="347">SUM(K95:K99)</f>
        <v>0</v>
      </c>
      <c r="L94" s="8">
        <f t="shared" ref="L94" si="348">SUM(L95:L99)</f>
        <v>0</v>
      </c>
      <c r="M94" s="8">
        <f t="shared" ref="M94" si="349">SUM(M95:M99)</f>
        <v>0</v>
      </c>
      <c r="N94" s="8">
        <f t="shared" ref="N94" si="350">SUM(N95:N99)</f>
        <v>0</v>
      </c>
      <c r="O94" s="8">
        <f t="shared" ref="O94" si="351">SUM(O95:O99)</f>
        <v>0</v>
      </c>
      <c r="P94" s="8">
        <f t="shared" ref="P94" si="352">SUM(P95:P99)</f>
        <v>0</v>
      </c>
      <c r="Q94" s="8">
        <f t="shared" ref="Q94" si="353">SUM(Q95:Q99)</f>
        <v>0</v>
      </c>
      <c r="R94" s="8">
        <f t="shared" ref="R94" si="354">SUM(R95:R99)</f>
        <v>0</v>
      </c>
      <c r="S94" s="8">
        <f t="shared" ref="S94" si="355">SUM(S95:S99)</f>
        <v>0</v>
      </c>
      <c r="T94" s="8">
        <f t="shared" ref="T94" si="356">SUM(T95:T99)</f>
        <v>0</v>
      </c>
      <c r="U94" s="8">
        <f t="shared" ref="U94" si="357">SUM(U95:U99)</f>
        <v>0</v>
      </c>
      <c r="V94" s="8">
        <f t="shared" ref="V94" si="358">SUM(V95:V99)</f>
        <v>0</v>
      </c>
      <c r="W94" s="8">
        <f t="shared" ref="W94" si="359">SUM(W95:W99)</f>
        <v>0</v>
      </c>
      <c r="X94" s="8">
        <f t="shared" ref="X94" si="360">SUM(X95:X99)</f>
        <v>0</v>
      </c>
      <c r="Y94" s="8">
        <f t="shared" ref="Y94" si="361">SUM(Y95:Y99)</f>
        <v>0</v>
      </c>
      <c r="Z94" s="8">
        <f t="shared" ref="Z94" si="362">SUM(Z95:Z99)</f>
        <v>0</v>
      </c>
      <c r="AA94" s="8">
        <f t="shared" ref="AA94" si="363">SUM(AA95:AA99)</f>
        <v>0</v>
      </c>
      <c r="AB94" s="8">
        <f t="shared" ref="AB94" si="364">SUM(AB95:AB99)</f>
        <v>0</v>
      </c>
      <c r="AC94" s="8">
        <f t="shared" ref="AC94" si="365">SUM(AC95:AC99)</f>
        <v>0</v>
      </c>
      <c r="AD94" s="8">
        <f t="shared" ref="AD94" si="366">SUM(AD95:AD99)</f>
        <v>0</v>
      </c>
      <c r="AE94" s="8">
        <f t="shared" si="230"/>
        <v>0</v>
      </c>
      <c r="AF94" s="9" t="e">
        <f t="shared" si="231"/>
        <v>#DIV/0!</v>
      </c>
    </row>
    <row r="95" spans="2:32" x14ac:dyDescent="0.25">
      <c r="B95" s="18" t="s">
        <v>67</v>
      </c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8">
        <f t="shared" si="230"/>
        <v>0</v>
      </c>
      <c r="AF95" s="9" t="e">
        <f t="shared" si="231"/>
        <v>#DIV/0!</v>
      </c>
    </row>
    <row r="96" spans="2:32" x14ac:dyDescent="0.25">
      <c r="B96" s="18" t="s">
        <v>68</v>
      </c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8">
        <f t="shared" si="230"/>
        <v>0</v>
      </c>
      <c r="AF96" s="9" t="e">
        <f t="shared" si="231"/>
        <v>#DIV/0!</v>
      </c>
    </row>
    <row r="97" spans="2:32" x14ac:dyDescent="0.25">
      <c r="B97" s="18" t="s">
        <v>69</v>
      </c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8">
        <f t="shared" si="230"/>
        <v>0</v>
      </c>
      <c r="AF97" s="9" t="e">
        <f t="shared" si="231"/>
        <v>#DIV/0!</v>
      </c>
    </row>
    <row r="98" spans="2:32" x14ac:dyDescent="0.25">
      <c r="B98" s="18" t="s">
        <v>70</v>
      </c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8">
        <f t="shared" si="230"/>
        <v>0</v>
      </c>
      <c r="AF98" s="9" t="e">
        <f t="shared" si="231"/>
        <v>#DIV/0!</v>
      </c>
    </row>
    <row r="99" spans="2:32" x14ac:dyDescent="0.25">
      <c r="B99" s="18" t="s">
        <v>71</v>
      </c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8">
        <f t="shared" si="230"/>
        <v>0</v>
      </c>
      <c r="AF99" s="9" t="e">
        <f t="shared" si="231"/>
        <v>#DIV/0!</v>
      </c>
    </row>
    <row r="100" spans="2:32" x14ac:dyDescent="0.25">
      <c r="B100" s="16" t="s">
        <v>84</v>
      </c>
      <c r="C100" s="8">
        <f>SUM(C101,C101)</f>
        <v>0</v>
      </c>
      <c r="D100" s="8">
        <f t="shared" ref="D100" si="367">SUM(D101,D101)</f>
        <v>0</v>
      </c>
      <c r="E100" s="8">
        <f t="shared" ref="E100" si="368">SUM(E101,E101)</f>
        <v>0</v>
      </c>
      <c r="F100" s="8">
        <f t="shared" ref="F100" si="369">SUM(F101,F101)</f>
        <v>0</v>
      </c>
      <c r="G100" s="8">
        <f t="shared" ref="G100" si="370">SUM(G101,G101)</f>
        <v>0</v>
      </c>
      <c r="H100" s="8">
        <f t="shared" ref="H100" si="371">SUM(H101,H101)</f>
        <v>0</v>
      </c>
      <c r="I100" s="8">
        <f t="shared" ref="I100" si="372">SUM(I101,I101)</f>
        <v>0</v>
      </c>
      <c r="J100" s="8">
        <f t="shared" ref="J100" si="373">SUM(J101,J101)</f>
        <v>0</v>
      </c>
      <c r="K100" s="8">
        <f t="shared" ref="K100" si="374">SUM(K101,K101)</f>
        <v>0</v>
      </c>
      <c r="L100" s="8">
        <f t="shared" ref="L100" si="375">SUM(L101,L101)</f>
        <v>0</v>
      </c>
      <c r="M100" s="8">
        <f t="shared" ref="M100" si="376">SUM(M101,M101)</f>
        <v>0</v>
      </c>
      <c r="N100" s="8">
        <f t="shared" ref="N100" si="377">SUM(N101,N101)</f>
        <v>0</v>
      </c>
      <c r="O100" s="8">
        <f t="shared" ref="O100" si="378">SUM(O101,O101)</f>
        <v>0</v>
      </c>
      <c r="P100" s="8">
        <f t="shared" ref="P100" si="379">SUM(P101,P101)</f>
        <v>0</v>
      </c>
      <c r="Q100" s="8">
        <f t="shared" ref="Q100" si="380">SUM(Q101,Q101)</f>
        <v>0</v>
      </c>
      <c r="R100" s="8">
        <f t="shared" ref="R100" si="381">SUM(R101,R101)</f>
        <v>0</v>
      </c>
      <c r="S100" s="8">
        <f t="shared" ref="S100" si="382">SUM(S101,S101)</f>
        <v>0</v>
      </c>
      <c r="T100" s="8">
        <f t="shared" ref="T100" si="383">SUM(T101,T101)</f>
        <v>0</v>
      </c>
      <c r="U100" s="8">
        <f t="shared" ref="U100" si="384">SUM(U101,U101)</f>
        <v>0</v>
      </c>
      <c r="V100" s="8">
        <f t="shared" ref="V100" si="385">SUM(V101,V101)</f>
        <v>0</v>
      </c>
      <c r="W100" s="8">
        <f t="shared" ref="W100" si="386">SUM(W101,W101)</f>
        <v>0</v>
      </c>
      <c r="X100" s="8">
        <f t="shared" ref="X100" si="387">SUM(X101,X101)</f>
        <v>0</v>
      </c>
      <c r="Y100" s="8">
        <f t="shared" ref="Y100" si="388">SUM(Y101,Y101)</f>
        <v>0</v>
      </c>
      <c r="Z100" s="8">
        <f t="shared" ref="Z100" si="389">SUM(Z101,Z101)</f>
        <v>0</v>
      </c>
      <c r="AA100" s="8">
        <f t="shared" ref="AA100" si="390">SUM(AA101,AA101)</f>
        <v>0</v>
      </c>
      <c r="AB100" s="8">
        <f t="shared" ref="AB100" si="391">SUM(AB101,AB101)</f>
        <v>0</v>
      </c>
      <c r="AC100" s="8">
        <f t="shared" ref="AC100" si="392">SUM(AC101,AC101)</f>
        <v>0</v>
      </c>
      <c r="AD100" s="8">
        <f t="shared" ref="AD100" si="393">SUM(AD101,AD101)</f>
        <v>0</v>
      </c>
      <c r="AE100" s="8">
        <f t="shared" si="230"/>
        <v>0</v>
      </c>
      <c r="AF100" s="9" t="e">
        <f t="shared" si="231"/>
        <v>#DIV/0!</v>
      </c>
    </row>
    <row r="101" spans="2:32" x14ac:dyDescent="0.25">
      <c r="B101" s="18" t="s">
        <v>87</v>
      </c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8">
        <f t="shared" si="230"/>
        <v>0</v>
      </c>
      <c r="AF101" s="9" t="e">
        <f t="shared" si="231"/>
        <v>#DIV/0!</v>
      </c>
    </row>
    <row r="102" spans="2:32" ht="15.75" thickBot="1" x14ac:dyDescent="0.3">
      <c r="B102" s="10" t="s">
        <v>72</v>
      </c>
      <c r="C102" s="11">
        <f>SUM(C100,C94,C90,C86,C84,C82,C74)</f>
        <v>0</v>
      </c>
      <c r="D102" s="11">
        <f t="shared" ref="D102:AE102" si="394">SUM(D100,D94,D90,D86,D84,D82,D74)</f>
        <v>0</v>
      </c>
      <c r="E102" s="11">
        <f t="shared" si="394"/>
        <v>0</v>
      </c>
      <c r="F102" s="11">
        <f t="shared" si="394"/>
        <v>0</v>
      </c>
      <c r="G102" s="11">
        <f t="shared" si="394"/>
        <v>0</v>
      </c>
      <c r="H102" s="11">
        <f t="shared" si="394"/>
        <v>0</v>
      </c>
      <c r="I102" s="11">
        <f t="shared" si="394"/>
        <v>0</v>
      </c>
      <c r="J102" s="11">
        <f t="shared" si="394"/>
        <v>0</v>
      </c>
      <c r="K102" s="11">
        <f t="shared" si="394"/>
        <v>0</v>
      </c>
      <c r="L102" s="11">
        <f t="shared" si="394"/>
        <v>0</v>
      </c>
      <c r="M102" s="11">
        <f t="shared" si="394"/>
        <v>0</v>
      </c>
      <c r="N102" s="11">
        <f t="shared" si="394"/>
        <v>0</v>
      </c>
      <c r="O102" s="11">
        <f t="shared" si="394"/>
        <v>0</v>
      </c>
      <c r="P102" s="11">
        <f t="shared" si="394"/>
        <v>0</v>
      </c>
      <c r="Q102" s="11">
        <f t="shared" si="394"/>
        <v>0</v>
      </c>
      <c r="R102" s="11">
        <f t="shared" si="394"/>
        <v>0</v>
      </c>
      <c r="S102" s="11">
        <f t="shared" si="394"/>
        <v>0</v>
      </c>
      <c r="T102" s="11">
        <f t="shared" si="394"/>
        <v>0</v>
      </c>
      <c r="U102" s="11">
        <f t="shared" si="394"/>
        <v>0</v>
      </c>
      <c r="V102" s="11">
        <f t="shared" si="394"/>
        <v>0</v>
      </c>
      <c r="W102" s="11">
        <f t="shared" si="394"/>
        <v>0</v>
      </c>
      <c r="X102" s="11">
        <f t="shared" si="394"/>
        <v>0</v>
      </c>
      <c r="Y102" s="11">
        <f t="shared" si="394"/>
        <v>0</v>
      </c>
      <c r="Z102" s="11">
        <f t="shared" si="394"/>
        <v>0</v>
      </c>
      <c r="AA102" s="11">
        <f t="shared" si="394"/>
        <v>0</v>
      </c>
      <c r="AB102" s="11">
        <f t="shared" si="394"/>
        <v>0</v>
      </c>
      <c r="AC102" s="11">
        <f t="shared" si="394"/>
        <v>0</v>
      </c>
      <c r="AD102" s="11">
        <f t="shared" si="394"/>
        <v>0</v>
      </c>
      <c r="AE102" s="11">
        <f t="shared" si="394"/>
        <v>0</v>
      </c>
      <c r="AF102" s="17" t="e">
        <f t="shared" si="231"/>
        <v>#DIV/0!</v>
      </c>
    </row>
    <row r="103" spans="2:32" ht="16.5" thickTop="1" thickBot="1" x14ac:dyDescent="0.3"/>
    <row r="104" spans="2:32" ht="15.75" thickTop="1" x14ac:dyDescent="0.25">
      <c r="B104" s="21" t="s">
        <v>92</v>
      </c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3"/>
    </row>
    <row r="105" spans="2:32" x14ac:dyDescent="0.25">
      <c r="B105" s="4" t="s">
        <v>53</v>
      </c>
      <c r="C105" s="5" t="s">
        <v>14</v>
      </c>
      <c r="D105" s="5" t="s">
        <v>15</v>
      </c>
      <c r="E105" s="5" t="s">
        <v>16</v>
      </c>
      <c r="F105" s="5" t="s">
        <v>17</v>
      </c>
      <c r="G105" s="5" t="s">
        <v>18</v>
      </c>
      <c r="H105" s="5" t="s">
        <v>19</v>
      </c>
      <c r="I105" s="5" t="s">
        <v>20</v>
      </c>
      <c r="J105" s="5" t="s">
        <v>21</v>
      </c>
      <c r="K105" s="5" t="s">
        <v>22</v>
      </c>
      <c r="L105" s="5" t="s">
        <v>23</v>
      </c>
      <c r="M105" s="5" t="s">
        <v>24</v>
      </c>
      <c r="N105" s="5" t="s">
        <v>25</v>
      </c>
      <c r="O105" s="5" t="s">
        <v>26</v>
      </c>
      <c r="P105" s="5" t="s">
        <v>27</v>
      </c>
      <c r="Q105" s="5" t="s">
        <v>28</v>
      </c>
      <c r="R105" s="5" t="s">
        <v>29</v>
      </c>
      <c r="S105" s="5" t="s">
        <v>30</v>
      </c>
      <c r="T105" s="5" t="s">
        <v>31</v>
      </c>
      <c r="U105" s="5" t="s">
        <v>32</v>
      </c>
      <c r="V105" s="5" t="s">
        <v>33</v>
      </c>
      <c r="W105" s="5" t="s">
        <v>34</v>
      </c>
      <c r="X105" s="5" t="s">
        <v>35</v>
      </c>
      <c r="Y105" s="5" t="s">
        <v>36</v>
      </c>
      <c r="Z105" s="5" t="s">
        <v>37</v>
      </c>
      <c r="AA105" s="5" t="s">
        <v>38</v>
      </c>
      <c r="AB105" s="5" t="s">
        <v>39</v>
      </c>
      <c r="AC105" s="5" t="s">
        <v>40</v>
      </c>
      <c r="AD105" s="5" t="s">
        <v>41</v>
      </c>
      <c r="AE105" s="5" t="s">
        <v>12</v>
      </c>
      <c r="AF105" s="6" t="s">
        <v>13</v>
      </c>
    </row>
    <row r="106" spans="2:32" x14ac:dyDescent="0.25">
      <c r="B106" s="16" t="s">
        <v>44</v>
      </c>
      <c r="C106" s="8">
        <f>SUM(C107:C113)</f>
        <v>0</v>
      </c>
      <c r="D106" s="8">
        <f t="shared" ref="D106" si="395">SUM(D107:D113)</f>
        <v>0</v>
      </c>
      <c r="E106" s="8">
        <f t="shared" ref="E106" si="396">SUM(E107:E113)</f>
        <v>0</v>
      </c>
      <c r="F106" s="8">
        <f t="shared" ref="F106" si="397">SUM(F107:F113)</f>
        <v>0</v>
      </c>
      <c r="G106" s="8">
        <f t="shared" ref="G106" si="398">SUM(G107:G113)</f>
        <v>0</v>
      </c>
      <c r="H106" s="8">
        <f t="shared" ref="H106" si="399">SUM(H107:H113)</f>
        <v>0</v>
      </c>
      <c r="I106" s="8">
        <f t="shared" ref="I106" si="400">SUM(I107:I113)</f>
        <v>0</v>
      </c>
      <c r="J106" s="8">
        <f t="shared" ref="J106" si="401">SUM(J107:J113)</f>
        <v>0</v>
      </c>
      <c r="K106" s="8">
        <f t="shared" ref="K106" si="402">SUM(K107:K113)</f>
        <v>0</v>
      </c>
      <c r="L106" s="8">
        <f t="shared" ref="L106" si="403">SUM(L107:L113)</f>
        <v>0</v>
      </c>
      <c r="M106" s="8">
        <f t="shared" ref="M106" si="404">SUM(M107:M113)</f>
        <v>0</v>
      </c>
      <c r="N106" s="8">
        <f t="shared" ref="N106" si="405">SUM(N107:N113)</f>
        <v>0</v>
      </c>
      <c r="O106" s="8">
        <f t="shared" ref="O106" si="406">SUM(O107:O113)</f>
        <v>0</v>
      </c>
      <c r="P106" s="8">
        <f t="shared" ref="P106" si="407">SUM(P107:P113)</f>
        <v>0</v>
      </c>
      <c r="Q106" s="8">
        <f t="shared" ref="Q106" si="408">SUM(Q107:Q113)</f>
        <v>0</v>
      </c>
      <c r="R106" s="8">
        <f t="shared" ref="R106" si="409">SUM(R107:R113)</f>
        <v>0</v>
      </c>
      <c r="S106" s="8">
        <f t="shared" ref="S106" si="410">SUM(S107:S113)</f>
        <v>0</v>
      </c>
      <c r="T106" s="8">
        <f t="shared" ref="T106" si="411">SUM(T107:T113)</f>
        <v>0</v>
      </c>
      <c r="U106" s="8">
        <f t="shared" ref="U106" si="412">SUM(U107:U113)</f>
        <v>0</v>
      </c>
      <c r="V106" s="8">
        <f t="shared" ref="V106" si="413">SUM(V107:V113)</f>
        <v>0</v>
      </c>
      <c r="W106" s="8">
        <f t="shared" ref="W106" si="414">SUM(W107:W113)</f>
        <v>0</v>
      </c>
      <c r="X106" s="8">
        <f t="shared" ref="X106" si="415">SUM(X107:X113)</f>
        <v>0</v>
      </c>
      <c r="Y106" s="8">
        <f t="shared" ref="Y106" si="416">SUM(Y107:Y113)</f>
        <v>0</v>
      </c>
      <c r="Z106" s="8">
        <f t="shared" ref="Z106" si="417">SUM(Z107:Z113)</f>
        <v>0</v>
      </c>
      <c r="AA106" s="8">
        <f t="shared" ref="AA106" si="418">SUM(AA107:AA113)</f>
        <v>0</v>
      </c>
      <c r="AB106" s="8">
        <f t="shared" ref="AB106" si="419">SUM(AB107:AB113)</f>
        <v>0</v>
      </c>
      <c r="AC106" s="8">
        <f t="shared" ref="AC106" si="420">SUM(AC107:AC113)</f>
        <v>0</v>
      </c>
      <c r="AD106" s="8">
        <f t="shared" ref="AD106" si="421">SUM(AD107:AD113)</f>
        <v>0</v>
      </c>
      <c r="AE106" s="8">
        <f>SUM(C106:AD106)</f>
        <v>0</v>
      </c>
      <c r="AF106" s="9" t="e">
        <f>AE106/$AE$134</f>
        <v>#DIV/0!</v>
      </c>
    </row>
    <row r="107" spans="2:32" x14ac:dyDescent="0.25">
      <c r="B107" s="18" t="s">
        <v>55</v>
      </c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8">
        <f t="shared" ref="AE107:AE133" si="422">SUM(C107:AD107)</f>
        <v>0</v>
      </c>
      <c r="AF107" s="9" t="e">
        <f t="shared" ref="AF107:AF134" si="423">AE107/$AE$134</f>
        <v>#DIV/0!</v>
      </c>
    </row>
    <row r="108" spans="2:32" x14ac:dyDescent="0.25">
      <c r="B108" s="18" t="s">
        <v>85</v>
      </c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8">
        <f t="shared" si="422"/>
        <v>0</v>
      </c>
      <c r="AF108" s="9" t="e">
        <f t="shared" si="423"/>
        <v>#DIV/0!</v>
      </c>
    </row>
    <row r="109" spans="2:32" x14ac:dyDescent="0.25">
      <c r="B109" s="18" t="s">
        <v>56</v>
      </c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8">
        <f t="shared" si="422"/>
        <v>0</v>
      </c>
      <c r="AF109" s="9" t="e">
        <f t="shared" si="423"/>
        <v>#DIV/0!</v>
      </c>
    </row>
    <row r="110" spans="2:32" x14ac:dyDescent="0.25">
      <c r="B110" s="18" t="s">
        <v>57</v>
      </c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8">
        <f t="shared" si="422"/>
        <v>0</v>
      </c>
      <c r="AF110" s="9" t="e">
        <f t="shared" si="423"/>
        <v>#DIV/0!</v>
      </c>
    </row>
    <row r="111" spans="2:32" x14ac:dyDescent="0.25">
      <c r="B111" s="18" t="s">
        <v>58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8">
        <f t="shared" si="422"/>
        <v>0</v>
      </c>
      <c r="AF111" s="9" t="e">
        <f t="shared" si="423"/>
        <v>#DIV/0!</v>
      </c>
    </row>
    <row r="112" spans="2:32" x14ac:dyDescent="0.25">
      <c r="B112" s="18" t="s">
        <v>59</v>
      </c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8">
        <f t="shared" si="422"/>
        <v>0</v>
      </c>
      <c r="AF112" s="9" t="e">
        <f t="shared" si="423"/>
        <v>#DIV/0!</v>
      </c>
    </row>
    <row r="113" spans="2:32" x14ac:dyDescent="0.25">
      <c r="B113" s="18" t="s">
        <v>86</v>
      </c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8">
        <f t="shared" si="422"/>
        <v>0</v>
      </c>
      <c r="AF113" s="9" t="e">
        <f t="shared" si="423"/>
        <v>#DIV/0!</v>
      </c>
    </row>
    <row r="114" spans="2:32" x14ac:dyDescent="0.25">
      <c r="B114" s="16" t="s">
        <v>52</v>
      </c>
      <c r="C114" s="8">
        <f>SUM(C115,C115)</f>
        <v>0</v>
      </c>
      <c r="D114" s="8">
        <f t="shared" ref="D114" si="424">SUM(D115,D115)</f>
        <v>0</v>
      </c>
      <c r="E114" s="8">
        <f t="shared" ref="E114" si="425">SUM(E115,E115)</f>
        <v>0</v>
      </c>
      <c r="F114" s="8">
        <f t="shared" ref="F114" si="426">SUM(F115,F115)</f>
        <v>0</v>
      </c>
      <c r="G114" s="8">
        <f t="shared" ref="G114" si="427">SUM(G115,G115)</f>
        <v>0</v>
      </c>
      <c r="H114" s="8">
        <f t="shared" ref="H114" si="428">SUM(H115,H115)</f>
        <v>0</v>
      </c>
      <c r="I114" s="8">
        <f t="shared" ref="I114" si="429">SUM(I115,I115)</f>
        <v>0</v>
      </c>
      <c r="J114" s="8">
        <f t="shared" ref="J114" si="430">SUM(J115,J115)</f>
        <v>0</v>
      </c>
      <c r="K114" s="8">
        <f t="shared" ref="K114" si="431">SUM(K115,K115)</f>
        <v>0</v>
      </c>
      <c r="L114" s="8">
        <f t="shared" ref="L114" si="432">SUM(L115,L115)</f>
        <v>0</v>
      </c>
      <c r="M114" s="8">
        <f t="shared" ref="M114" si="433">SUM(M115,M115)</f>
        <v>0</v>
      </c>
      <c r="N114" s="8">
        <f t="shared" ref="N114" si="434">SUM(N115,N115)</f>
        <v>0</v>
      </c>
      <c r="O114" s="8">
        <f t="shared" ref="O114" si="435">SUM(O115,O115)</f>
        <v>0</v>
      </c>
      <c r="P114" s="8">
        <f t="shared" ref="P114" si="436">SUM(P115,P115)</f>
        <v>0</v>
      </c>
      <c r="Q114" s="8">
        <f t="shared" ref="Q114" si="437">SUM(Q115,Q115)</f>
        <v>0</v>
      </c>
      <c r="R114" s="8">
        <f t="shared" ref="R114" si="438">SUM(R115,R115)</f>
        <v>0</v>
      </c>
      <c r="S114" s="8">
        <f t="shared" ref="S114" si="439">SUM(S115,S115)</f>
        <v>0</v>
      </c>
      <c r="T114" s="8">
        <f t="shared" ref="T114" si="440">SUM(T115,T115)</f>
        <v>0</v>
      </c>
      <c r="U114" s="8">
        <f t="shared" ref="U114" si="441">SUM(U115,U115)</f>
        <v>0</v>
      </c>
      <c r="V114" s="8">
        <f t="shared" ref="V114" si="442">SUM(V115,V115)</f>
        <v>0</v>
      </c>
      <c r="W114" s="8">
        <f t="shared" ref="W114" si="443">SUM(W115,W115)</f>
        <v>0</v>
      </c>
      <c r="X114" s="8">
        <f t="shared" ref="X114" si="444">SUM(X115,X115)</f>
        <v>0</v>
      </c>
      <c r="Y114" s="8">
        <f t="shared" ref="Y114" si="445">SUM(Y115,Y115)</f>
        <v>0</v>
      </c>
      <c r="Z114" s="8">
        <f t="shared" ref="Z114" si="446">SUM(Z115,Z115)</f>
        <v>0</v>
      </c>
      <c r="AA114" s="8">
        <f t="shared" ref="AA114" si="447">SUM(AA115,AA115)</f>
        <v>0</v>
      </c>
      <c r="AB114" s="8">
        <f t="shared" ref="AB114" si="448">SUM(AB115,AB115)</f>
        <v>0</v>
      </c>
      <c r="AC114" s="8">
        <f t="shared" ref="AC114" si="449">SUM(AC115,AC115)</f>
        <v>0</v>
      </c>
      <c r="AD114" s="8">
        <f t="shared" ref="AD114" si="450">SUM(AD115,AD115)</f>
        <v>0</v>
      </c>
      <c r="AE114" s="8">
        <f t="shared" si="422"/>
        <v>0</v>
      </c>
      <c r="AF114" s="9" t="e">
        <f t="shared" si="423"/>
        <v>#DIV/0!</v>
      </c>
    </row>
    <row r="115" spans="2:32" x14ac:dyDescent="0.25">
      <c r="B115" s="18" t="s">
        <v>56</v>
      </c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8">
        <f t="shared" si="422"/>
        <v>0</v>
      </c>
      <c r="AF115" s="9" t="e">
        <f t="shared" si="423"/>
        <v>#DIV/0!</v>
      </c>
    </row>
    <row r="116" spans="2:32" x14ac:dyDescent="0.25">
      <c r="B116" s="16" t="s">
        <v>45</v>
      </c>
      <c r="C116" s="8">
        <f>SUM(C117)</f>
        <v>0</v>
      </c>
      <c r="D116" s="8">
        <f t="shared" ref="D116" si="451">SUM(D117)</f>
        <v>0</v>
      </c>
      <c r="E116" s="8">
        <f t="shared" ref="E116" si="452">SUM(E117)</f>
        <v>0</v>
      </c>
      <c r="F116" s="8">
        <f t="shared" ref="F116" si="453">SUM(F117)</f>
        <v>0</v>
      </c>
      <c r="G116" s="8">
        <f t="shared" ref="G116" si="454">SUM(G117)</f>
        <v>0</v>
      </c>
      <c r="H116" s="8">
        <f t="shared" ref="H116" si="455">SUM(H117)</f>
        <v>0</v>
      </c>
      <c r="I116" s="8">
        <f t="shared" ref="I116" si="456">SUM(I117)</f>
        <v>0</v>
      </c>
      <c r="J116" s="8">
        <f t="shared" ref="J116" si="457">SUM(J117)</f>
        <v>0</v>
      </c>
      <c r="K116" s="8">
        <f t="shared" ref="K116" si="458">SUM(K117)</f>
        <v>0</v>
      </c>
      <c r="L116" s="8">
        <f t="shared" ref="L116" si="459">SUM(L117)</f>
        <v>0</v>
      </c>
      <c r="M116" s="8">
        <f t="shared" ref="M116" si="460">SUM(M117)</f>
        <v>0</v>
      </c>
      <c r="N116" s="8">
        <f t="shared" ref="N116" si="461">SUM(N117)</f>
        <v>0</v>
      </c>
      <c r="O116" s="8">
        <f t="shared" ref="O116" si="462">SUM(O117)</f>
        <v>0</v>
      </c>
      <c r="P116" s="8">
        <f t="shared" ref="P116" si="463">SUM(P117)</f>
        <v>0</v>
      </c>
      <c r="Q116" s="8">
        <f t="shared" ref="Q116" si="464">SUM(Q117)</f>
        <v>0</v>
      </c>
      <c r="R116" s="8">
        <f t="shared" ref="R116" si="465">SUM(R117)</f>
        <v>0</v>
      </c>
      <c r="S116" s="8">
        <f t="shared" ref="S116" si="466">SUM(S117)</f>
        <v>0</v>
      </c>
      <c r="T116" s="8">
        <f t="shared" ref="T116" si="467">SUM(T117)</f>
        <v>0</v>
      </c>
      <c r="U116" s="8">
        <f t="shared" ref="U116" si="468">SUM(U117)</f>
        <v>0</v>
      </c>
      <c r="V116" s="8">
        <f t="shared" ref="V116" si="469">SUM(V117)</f>
        <v>0</v>
      </c>
      <c r="W116" s="8">
        <f t="shared" ref="W116" si="470">SUM(W117)</f>
        <v>0</v>
      </c>
      <c r="X116" s="8">
        <f t="shared" ref="X116" si="471">SUM(X117)</f>
        <v>0</v>
      </c>
      <c r="Y116" s="8">
        <f t="shared" ref="Y116" si="472">SUM(Y117)</f>
        <v>0</v>
      </c>
      <c r="Z116" s="8">
        <f t="shared" ref="Z116" si="473">SUM(Z117)</f>
        <v>0</v>
      </c>
      <c r="AA116" s="8">
        <f t="shared" ref="AA116" si="474">SUM(AA117)</f>
        <v>0</v>
      </c>
      <c r="AB116" s="8">
        <f t="shared" ref="AB116" si="475">SUM(AB117)</f>
        <v>0</v>
      </c>
      <c r="AC116" s="8">
        <f t="shared" ref="AC116" si="476">SUM(AC117)</f>
        <v>0</v>
      </c>
      <c r="AD116" s="8">
        <f t="shared" ref="AD116" si="477">SUM(AD117)</f>
        <v>0</v>
      </c>
      <c r="AE116" s="8">
        <f t="shared" si="422"/>
        <v>0</v>
      </c>
      <c r="AF116" s="9" t="e">
        <f t="shared" si="423"/>
        <v>#DIV/0!</v>
      </c>
    </row>
    <row r="117" spans="2:32" x14ac:dyDescent="0.25">
      <c r="B117" s="18" t="s">
        <v>60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8">
        <f t="shared" si="422"/>
        <v>0</v>
      </c>
      <c r="AF117" s="9" t="e">
        <f t="shared" si="423"/>
        <v>#DIV/0!</v>
      </c>
    </row>
    <row r="118" spans="2:32" x14ac:dyDescent="0.25">
      <c r="B118" s="16" t="s">
        <v>46</v>
      </c>
      <c r="C118" s="8">
        <f>SUM(C119:C121)</f>
        <v>0</v>
      </c>
      <c r="D118" s="8">
        <f t="shared" ref="D118" si="478">SUM(D119:D121)</f>
        <v>0</v>
      </c>
      <c r="E118" s="8">
        <f t="shared" ref="E118" si="479">SUM(E119:E121)</f>
        <v>0</v>
      </c>
      <c r="F118" s="8">
        <f t="shared" ref="F118" si="480">SUM(F119:F121)</f>
        <v>0</v>
      </c>
      <c r="G118" s="8">
        <f t="shared" ref="G118" si="481">SUM(G119:G121)</f>
        <v>0</v>
      </c>
      <c r="H118" s="8">
        <f t="shared" ref="H118" si="482">SUM(H119:H121)</f>
        <v>0</v>
      </c>
      <c r="I118" s="8">
        <f t="shared" ref="I118" si="483">SUM(I119:I121)</f>
        <v>0</v>
      </c>
      <c r="J118" s="8">
        <f t="shared" ref="J118" si="484">SUM(J119:J121)</f>
        <v>0</v>
      </c>
      <c r="K118" s="8">
        <f t="shared" ref="K118" si="485">SUM(K119:K121)</f>
        <v>0</v>
      </c>
      <c r="L118" s="8">
        <f t="shared" ref="L118" si="486">SUM(L119:L121)</f>
        <v>0</v>
      </c>
      <c r="M118" s="8">
        <f t="shared" ref="M118" si="487">SUM(M119:M121)</f>
        <v>0</v>
      </c>
      <c r="N118" s="8">
        <f t="shared" ref="N118" si="488">SUM(N119:N121)</f>
        <v>0</v>
      </c>
      <c r="O118" s="8">
        <f t="shared" ref="O118" si="489">SUM(O119:O121)</f>
        <v>0</v>
      </c>
      <c r="P118" s="8">
        <f t="shared" ref="P118" si="490">SUM(P119:P121)</f>
        <v>0</v>
      </c>
      <c r="Q118" s="8">
        <f t="shared" ref="Q118" si="491">SUM(Q119:Q121)</f>
        <v>0</v>
      </c>
      <c r="R118" s="8">
        <f t="shared" ref="R118" si="492">SUM(R119:R121)</f>
        <v>0</v>
      </c>
      <c r="S118" s="8">
        <f t="shared" ref="S118" si="493">SUM(S119:S121)</f>
        <v>0</v>
      </c>
      <c r="T118" s="8">
        <f t="shared" ref="T118" si="494">SUM(T119:T121)</f>
        <v>0</v>
      </c>
      <c r="U118" s="8">
        <f t="shared" ref="U118" si="495">SUM(U119:U121)</f>
        <v>0</v>
      </c>
      <c r="V118" s="8">
        <f t="shared" ref="V118" si="496">SUM(V119:V121)</f>
        <v>0</v>
      </c>
      <c r="W118" s="8">
        <f t="shared" ref="W118" si="497">SUM(W119:W121)</f>
        <v>0</v>
      </c>
      <c r="X118" s="8">
        <f t="shared" ref="X118" si="498">SUM(X119:X121)</f>
        <v>0</v>
      </c>
      <c r="Y118" s="8">
        <f t="shared" ref="Y118" si="499">SUM(Y119:Y121)</f>
        <v>0</v>
      </c>
      <c r="Z118" s="8">
        <f t="shared" ref="Z118" si="500">SUM(Z119:Z121)</f>
        <v>0</v>
      </c>
      <c r="AA118" s="8">
        <f t="shared" ref="AA118" si="501">SUM(AA119:AA121)</f>
        <v>0</v>
      </c>
      <c r="AB118" s="8">
        <f t="shared" ref="AB118" si="502">SUM(AB119:AB121)</f>
        <v>0</v>
      </c>
      <c r="AC118" s="8">
        <f t="shared" ref="AC118" si="503">SUM(AC119:AC121)</f>
        <v>0</v>
      </c>
      <c r="AD118" s="8">
        <f t="shared" ref="AD118" si="504">SUM(AD119:AD121)</f>
        <v>0</v>
      </c>
      <c r="AE118" s="8">
        <f t="shared" si="422"/>
        <v>0</v>
      </c>
      <c r="AF118" s="9" t="e">
        <f t="shared" si="423"/>
        <v>#DIV/0!</v>
      </c>
    </row>
    <row r="119" spans="2:32" x14ac:dyDescent="0.25">
      <c r="B119" s="18" t="s">
        <v>61</v>
      </c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8">
        <f t="shared" si="422"/>
        <v>0</v>
      </c>
      <c r="AF119" s="9" t="e">
        <f t="shared" si="423"/>
        <v>#DIV/0!</v>
      </c>
    </row>
    <row r="120" spans="2:32" x14ac:dyDescent="0.25">
      <c r="B120" s="18" t="s">
        <v>62</v>
      </c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8">
        <f t="shared" si="422"/>
        <v>0</v>
      </c>
      <c r="AF120" s="9" t="e">
        <f t="shared" si="423"/>
        <v>#DIV/0!</v>
      </c>
    </row>
    <row r="121" spans="2:32" x14ac:dyDescent="0.25">
      <c r="B121" s="18" t="s">
        <v>63</v>
      </c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8">
        <f t="shared" si="422"/>
        <v>0</v>
      </c>
      <c r="AF121" s="9" t="e">
        <f t="shared" si="423"/>
        <v>#DIV/0!</v>
      </c>
    </row>
    <row r="122" spans="2:32" x14ac:dyDescent="0.25">
      <c r="B122" s="16" t="s">
        <v>47</v>
      </c>
      <c r="C122" s="8">
        <f>SUM(C123:C125)</f>
        <v>0</v>
      </c>
      <c r="D122" s="8">
        <f t="shared" ref="D122" si="505">SUM(D123:D125)</f>
        <v>0</v>
      </c>
      <c r="E122" s="8">
        <f t="shared" ref="E122" si="506">SUM(E123:E125)</f>
        <v>0</v>
      </c>
      <c r="F122" s="8">
        <f t="shared" ref="F122" si="507">SUM(F123:F125)</f>
        <v>0</v>
      </c>
      <c r="G122" s="8">
        <f t="shared" ref="G122" si="508">SUM(G123:G125)</f>
        <v>0</v>
      </c>
      <c r="H122" s="8">
        <f t="shared" ref="H122" si="509">SUM(H123:H125)</f>
        <v>0</v>
      </c>
      <c r="I122" s="8">
        <f t="shared" ref="I122" si="510">SUM(I123:I125)</f>
        <v>0</v>
      </c>
      <c r="J122" s="8">
        <f t="shared" ref="J122" si="511">SUM(J123:J125)</f>
        <v>0</v>
      </c>
      <c r="K122" s="8">
        <f t="shared" ref="K122" si="512">SUM(K123:K125)</f>
        <v>0</v>
      </c>
      <c r="L122" s="8">
        <f t="shared" ref="L122" si="513">SUM(L123:L125)</f>
        <v>0</v>
      </c>
      <c r="M122" s="8">
        <f t="shared" ref="M122" si="514">SUM(M123:M125)</f>
        <v>0</v>
      </c>
      <c r="N122" s="8">
        <f t="shared" ref="N122" si="515">SUM(N123:N125)</f>
        <v>0</v>
      </c>
      <c r="O122" s="8">
        <f t="shared" ref="O122" si="516">SUM(O123:O125)</f>
        <v>0</v>
      </c>
      <c r="P122" s="8">
        <f t="shared" ref="P122" si="517">SUM(P123:P125)</f>
        <v>0</v>
      </c>
      <c r="Q122" s="8">
        <f t="shared" ref="Q122" si="518">SUM(Q123:Q125)</f>
        <v>0</v>
      </c>
      <c r="R122" s="8">
        <f t="shared" ref="R122" si="519">SUM(R123:R125)</f>
        <v>0</v>
      </c>
      <c r="S122" s="8">
        <f t="shared" ref="S122" si="520">SUM(S123:S125)</f>
        <v>0</v>
      </c>
      <c r="T122" s="8">
        <f t="shared" ref="T122" si="521">SUM(T123:T125)</f>
        <v>0</v>
      </c>
      <c r="U122" s="8">
        <f t="shared" ref="U122" si="522">SUM(U123:U125)</f>
        <v>0</v>
      </c>
      <c r="V122" s="8">
        <f t="shared" ref="V122" si="523">SUM(V123:V125)</f>
        <v>0</v>
      </c>
      <c r="W122" s="8">
        <f t="shared" ref="W122" si="524">SUM(W123:W125)</f>
        <v>0</v>
      </c>
      <c r="X122" s="8">
        <f t="shared" ref="X122" si="525">SUM(X123:X125)</f>
        <v>0</v>
      </c>
      <c r="Y122" s="8">
        <f t="shared" ref="Y122" si="526">SUM(Y123:Y125)</f>
        <v>0</v>
      </c>
      <c r="Z122" s="8">
        <f t="shared" ref="Z122" si="527">SUM(Z123:Z125)</f>
        <v>0</v>
      </c>
      <c r="AA122" s="8">
        <f t="shared" ref="AA122" si="528">SUM(AA123:AA125)</f>
        <v>0</v>
      </c>
      <c r="AB122" s="8">
        <f t="shared" ref="AB122" si="529">SUM(AB123:AB125)</f>
        <v>0</v>
      </c>
      <c r="AC122" s="8">
        <f t="shared" ref="AC122" si="530">SUM(AC123:AC125)</f>
        <v>0</v>
      </c>
      <c r="AD122" s="8">
        <f t="shared" ref="AD122" si="531">SUM(AD123:AD125)</f>
        <v>0</v>
      </c>
      <c r="AE122" s="8">
        <f t="shared" si="422"/>
        <v>0</v>
      </c>
      <c r="AF122" s="9" t="e">
        <f t="shared" si="423"/>
        <v>#DIV/0!</v>
      </c>
    </row>
    <row r="123" spans="2:32" x14ac:dyDescent="0.25">
      <c r="B123" s="18" t="s">
        <v>64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8">
        <f t="shared" si="422"/>
        <v>0</v>
      </c>
      <c r="AF123" s="9" t="e">
        <f t="shared" si="423"/>
        <v>#DIV/0!</v>
      </c>
    </row>
    <row r="124" spans="2:32" x14ac:dyDescent="0.25">
      <c r="B124" s="18" t="s">
        <v>65</v>
      </c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8">
        <f t="shared" si="422"/>
        <v>0</v>
      </c>
      <c r="AF124" s="9" t="e">
        <f t="shared" si="423"/>
        <v>#DIV/0!</v>
      </c>
    </row>
    <row r="125" spans="2:32" x14ac:dyDescent="0.25">
      <c r="B125" s="18" t="s">
        <v>66</v>
      </c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8">
        <f t="shared" si="422"/>
        <v>0</v>
      </c>
      <c r="AF125" s="9" t="e">
        <f t="shared" si="423"/>
        <v>#DIV/0!</v>
      </c>
    </row>
    <row r="126" spans="2:32" x14ac:dyDescent="0.25">
      <c r="B126" s="16" t="s">
        <v>48</v>
      </c>
      <c r="C126" s="8">
        <f>SUM(C127:C131)</f>
        <v>0</v>
      </c>
      <c r="D126" s="8">
        <f t="shared" ref="D126" si="532">SUM(D127:D131)</f>
        <v>0</v>
      </c>
      <c r="E126" s="8">
        <f t="shared" ref="E126" si="533">SUM(E127:E131)</f>
        <v>0</v>
      </c>
      <c r="F126" s="8">
        <f t="shared" ref="F126" si="534">SUM(F127:F131)</f>
        <v>0</v>
      </c>
      <c r="G126" s="8">
        <f t="shared" ref="G126" si="535">SUM(G127:G131)</f>
        <v>0</v>
      </c>
      <c r="H126" s="8">
        <f t="shared" ref="H126" si="536">SUM(H127:H131)</f>
        <v>0</v>
      </c>
      <c r="I126" s="8">
        <f t="shared" ref="I126" si="537">SUM(I127:I131)</f>
        <v>0</v>
      </c>
      <c r="J126" s="8">
        <f t="shared" ref="J126" si="538">SUM(J127:J131)</f>
        <v>0</v>
      </c>
      <c r="K126" s="8">
        <f t="shared" ref="K126" si="539">SUM(K127:K131)</f>
        <v>0</v>
      </c>
      <c r="L126" s="8">
        <f t="shared" ref="L126" si="540">SUM(L127:L131)</f>
        <v>0</v>
      </c>
      <c r="M126" s="8">
        <f t="shared" ref="M126" si="541">SUM(M127:M131)</f>
        <v>0</v>
      </c>
      <c r="N126" s="8">
        <f t="shared" ref="N126" si="542">SUM(N127:N131)</f>
        <v>0</v>
      </c>
      <c r="O126" s="8">
        <f t="shared" ref="O126" si="543">SUM(O127:O131)</f>
        <v>0</v>
      </c>
      <c r="P126" s="8">
        <f t="shared" ref="P126" si="544">SUM(P127:P131)</f>
        <v>0</v>
      </c>
      <c r="Q126" s="8">
        <f t="shared" ref="Q126" si="545">SUM(Q127:Q131)</f>
        <v>0</v>
      </c>
      <c r="R126" s="8">
        <f t="shared" ref="R126" si="546">SUM(R127:R131)</f>
        <v>0</v>
      </c>
      <c r="S126" s="8">
        <f t="shared" ref="S126" si="547">SUM(S127:S131)</f>
        <v>0</v>
      </c>
      <c r="T126" s="8">
        <f t="shared" ref="T126" si="548">SUM(T127:T131)</f>
        <v>0</v>
      </c>
      <c r="U126" s="8">
        <f t="shared" ref="U126" si="549">SUM(U127:U131)</f>
        <v>0</v>
      </c>
      <c r="V126" s="8">
        <f t="shared" ref="V126" si="550">SUM(V127:V131)</f>
        <v>0</v>
      </c>
      <c r="W126" s="8">
        <f t="shared" ref="W126" si="551">SUM(W127:W131)</f>
        <v>0</v>
      </c>
      <c r="X126" s="8">
        <f t="shared" ref="X126" si="552">SUM(X127:X131)</f>
        <v>0</v>
      </c>
      <c r="Y126" s="8">
        <f t="shared" ref="Y126" si="553">SUM(Y127:Y131)</f>
        <v>0</v>
      </c>
      <c r="Z126" s="8">
        <f t="shared" ref="Z126" si="554">SUM(Z127:Z131)</f>
        <v>0</v>
      </c>
      <c r="AA126" s="8">
        <f t="shared" ref="AA126" si="555">SUM(AA127:AA131)</f>
        <v>0</v>
      </c>
      <c r="AB126" s="8">
        <f t="shared" ref="AB126" si="556">SUM(AB127:AB131)</f>
        <v>0</v>
      </c>
      <c r="AC126" s="8">
        <f t="shared" ref="AC126" si="557">SUM(AC127:AC131)</f>
        <v>0</v>
      </c>
      <c r="AD126" s="8">
        <f t="shared" ref="AD126" si="558">SUM(AD127:AD131)</f>
        <v>0</v>
      </c>
      <c r="AE126" s="8">
        <f t="shared" si="422"/>
        <v>0</v>
      </c>
      <c r="AF126" s="9" t="e">
        <f t="shared" si="423"/>
        <v>#DIV/0!</v>
      </c>
    </row>
    <row r="127" spans="2:32" x14ac:dyDescent="0.25">
      <c r="B127" s="18" t="s">
        <v>67</v>
      </c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8">
        <f t="shared" si="422"/>
        <v>0</v>
      </c>
      <c r="AF127" s="9" t="e">
        <f t="shared" si="423"/>
        <v>#DIV/0!</v>
      </c>
    </row>
    <row r="128" spans="2:32" x14ac:dyDescent="0.25">
      <c r="B128" s="18" t="s">
        <v>68</v>
      </c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8">
        <f t="shared" si="422"/>
        <v>0</v>
      </c>
      <c r="AF128" s="9" t="e">
        <f t="shared" si="423"/>
        <v>#DIV/0!</v>
      </c>
    </row>
    <row r="129" spans="2:32" x14ac:dyDescent="0.25">
      <c r="B129" s="18" t="s">
        <v>69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8">
        <f t="shared" si="422"/>
        <v>0</v>
      </c>
      <c r="AF129" s="9" t="e">
        <f t="shared" si="423"/>
        <v>#DIV/0!</v>
      </c>
    </row>
    <row r="130" spans="2:32" x14ac:dyDescent="0.25">
      <c r="B130" s="18" t="s">
        <v>70</v>
      </c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8">
        <f t="shared" si="422"/>
        <v>0</v>
      </c>
      <c r="AF130" s="9" t="e">
        <f t="shared" si="423"/>
        <v>#DIV/0!</v>
      </c>
    </row>
    <row r="131" spans="2:32" x14ac:dyDescent="0.25">
      <c r="B131" s="18" t="s">
        <v>71</v>
      </c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8">
        <f t="shared" si="422"/>
        <v>0</v>
      </c>
      <c r="AF131" s="9" t="e">
        <f t="shared" si="423"/>
        <v>#DIV/0!</v>
      </c>
    </row>
    <row r="132" spans="2:32" x14ac:dyDescent="0.25">
      <c r="B132" s="16" t="s">
        <v>84</v>
      </c>
      <c r="C132" s="8">
        <f>SUM(C133,C133)</f>
        <v>0</v>
      </c>
      <c r="D132" s="8">
        <f t="shared" ref="D132" si="559">SUM(D133,D133)</f>
        <v>0</v>
      </c>
      <c r="E132" s="8">
        <f t="shared" ref="E132" si="560">SUM(E133,E133)</f>
        <v>0</v>
      </c>
      <c r="F132" s="8">
        <f t="shared" ref="F132" si="561">SUM(F133,F133)</f>
        <v>0</v>
      </c>
      <c r="G132" s="8">
        <f t="shared" ref="G132" si="562">SUM(G133,G133)</f>
        <v>0</v>
      </c>
      <c r="H132" s="8">
        <f t="shared" ref="H132" si="563">SUM(H133,H133)</f>
        <v>0</v>
      </c>
      <c r="I132" s="8">
        <f t="shared" ref="I132" si="564">SUM(I133,I133)</f>
        <v>0</v>
      </c>
      <c r="J132" s="8">
        <f t="shared" ref="J132" si="565">SUM(J133,J133)</f>
        <v>0</v>
      </c>
      <c r="K132" s="8">
        <f t="shared" ref="K132" si="566">SUM(K133,K133)</f>
        <v>0</v>
      </c>
      <c r="L132" s="8">
        <f t="shared" ref="L132" si="567">SUM(L133,L133)</f>
        <v>0</v>
      </c>
      <c r="M132" s="8">
        <f t="shared" ref="M132" si="568">SUM(M133,M133)</f>
        <v>0</v>
      </c>
      <c r="N132" s="8">
        <f t="shared" ref="N132" si="569">SUM(N133,N133)</f>
        <v>0</v>
      </c>
      <c r="O132" s="8">
        <f t="shared" ref="O132" si="570">SUM(O133,O133)</f>
        <v>0</v>
      </c>
      <c r="P132" s="8">
        <f t="shared" ref="P132" si="571">SUM(P133,P133)</f>
        <v>0</v>
      </c>
      <c r="Q132" s="8">
        <f t="shared" ref="Q132" si="572">SUM(Q133,Q133)</f>
        <v>0</v>
      </c>
      <c r="R132" s="8">
        <f t="shared" ref="R132" si="573">SUM(R133,R133)</f>
        <v>0</v>
      </c>
      <c r="S132" s="8">
        <f t="shared" ref="S132" si="574">SUM(S133,S133)</f>
        <v>0</v>
      </c>
      <c r="T132" s="8">
        <f t="shared" ref="T132" si="575">SUM(T133,T133)</f>
        <v>0</v>
      </c>
      <c r="U132" s="8">
        <f t="shared" ref="U132" si="576">SUM(U133,U133)</f>
        <v>0</v>
      </c>
      <c r="V132" s="8">
        <f t="shared" ref="V132" si="577">SUM(V133,V133)</f>
        <v>0</v>
      </c>
      <c r="W132" s="8">
        <f t="shared" ref="W132" si="578">SUM(W133,W133)</f>
        <v>0</v>
      </c>
      <c r="X132" s="8">
        <f t="shared" ref="X132" si="579">SUM(X133,X133)</f>
        <v>0</v>
      </c>
      <c r="Y132" s="8">
        <f t="shared" ref="Y132" si="580">SUM(Y133,Y133)</f>
        <v>0</v>
      </c>
      <c r="Z132" s="8">
        <f t="shared" ref="Z132" si="581">SUM(Z133,Z133)</f>
        <v>0</v>
      </c>
      <c r="AA132" s="8">
        <f t="shared" ref="AA132" si="582">SUM(AA133,AA133)</f>
        <v>0</v>
      </c>
      <c r="AB132" s="8">
        <f t="shared" ref="AB132" si="583">SUM(AB133,AB133)</f>
        <v>0</v>
      </c>
      <c r="AC132" s="8">
        <f t="shared" ref="AC132" si="584">SUM(AC133,AC133)</f>
        <v>0</v>
      </c>
      <c r="AD132" s="8">
        <f t="shared" ref="AD132" si="585">SUM(AD133,AD133)</f>
        <v>0</v>
      </c>
      <c r="AE132" s="8">
        <f t="shared" si="422"/>
        <v>0</v>
      </c>
      <c r="AF132" s="9" t="e">
        <f t="shared" si="423"/>
        <v>#DIV/0!</v>
      </c>
    </row>
    <row r="133" spans="2:32" x14ac:dyDescent="0.25">
      <c r="B133" s="18" t="s">
        <v>87</v>
      </c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8">
        <f t="shared" si="422"/>
        <v>0</v>
      </c>
      <c r="AF133" s="9" t="e">
        <f t="shared" si="423"/>
        <v>#DIV/0!</v>
      </c>
    </row>
    <row r="134" spans="2:32" ht="15.75" thickBot="1" x14ac:dyDescent="0.3">
      <c r="B134" s="10" t="s">
        <v>72</v>
      </c>
      <c r="C134" s="11">
        <f>SUM(C132,C126,C122,C118,C116,C114,C106)</f>
        <v>0</v>
      </c>
      <c r="D134" s="11">
        <f t="shared" ref="D134:AE134" si="586">SUM(D132,D126,D122,D118,D116,D114,D106)</f>
        <v>0</v>
      </c>
      <c r="E134" s="11">
        <f t="shared" si="586"/>
        <v>0</v>
      </c>
      <c r="F134" s="11">
        <f t="shared" si="586"/>
        <v>0</v>
      </c>
      <c r="G134" s="11">
        <f t="shared" si="586"/>
        <v>0</v>
      </c>
      <c r="H134" s="11">
        <f t="shared" si="586"/>
        <v>0</v>
      </c>
      <c r="I134" s="11">
        <f t="shared" si="586"/>
        <v>0</v>
      </c>
      <c r="J134" s="11">
        <f t="shared" si="586"/>
        <v>0</v>
      </c>
      <c r="K134" s="11">
        <f t="shared" si="586"/>
        <v>0</v>
      </c>
      <c r="L134" s="11">
        <f t="shared" si="586"/>
        <v>0</v>
      </c>
      <c r="M134" s="11">
        <f t="shared" si="586"/>
        <v>0</v>
      </c>
      <c r="N134" s="11">
        <f t="shared" si="586"/>
        <v>0</v>
      </c>
      <c r="O134" s="11">
        <f t="shared" si="586"/>
        <v>0</v>
      </c>
      <c r="P134" s="11">
        <f t="shared" si="586"/>
        <v>0</v>
      </c>
      <c r="Q134" s="11">
        <f t="shared" si="586"/>
        <v>0</v>
      </c>
      <c r="R134" s="11">
        <f t="shared" si="586"/>
        <v>0</v>
      </c>
      <c r="S134" s="11">
        <f t="shared" si="586"/>
        <v>0</v>
      </c>
      <c r="T134" s="11">
        <f t="shared" si="586"/>
        <v>0</v>
      </c>
      <c r="U134" s="11">
        <f t="shared" si="586"/>
        <v>0</v>
      </c>
      <c r="V134" s="11">
        <f t="shared" si="586"/>
        <v>0</v>
      </c>
      <c r="W134" s="11">
        <f t="shared" si="586"/>
        <v>0</v>
      </c>
      <c r="X134" s="11">
        <f t="shared" si="586"/>
        <v>0</v>
      </c>
      <c r="Y134" s="11">
        <f t="shared" si="586"/>
        <v>0</v>
      </c>
      <c r="Z134" s="11">
        <f t="shared" si="586"/>
        <v>0</v>
      </c>
      <c r="AA134" s="11">
        <f t="shared" si="586"/>
        <v>0</v>
      </c>
      <c r="AB134" s="11">
        <f t="shared" si="586"/>
        <v>0</v>
      </c>
      <c r="AC134" s="11">
        <f t="shared" si="586"/>
        <v>0</v>
      </c>
      <c r="AD134" s="11">
        <f t="shared" si="586"/>
        <v>0</v>
      </c>
      <c r="AE134" s="11">
        <f t="shared" si="586"/>
        <v>0</v>
      </c>
      <c r="AF134" s="17" t="e">
        <f t="shared" si="423"/>
        <v>#DIV/0!</v>
      </c>
    </row>
    <row r="135" spans="2:32" ht="16.5" thickTop="1" thickBot="1" x14ac:dyDescent="0.3"/>
    <row r="136" spans="2:32" ht="15.75" thickTop="1" x14ac:dyDescent="0.25">
      <c r="B136" s="21" t="s">
        <v>93</v>
      </c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3"/>
    </row>
    <row r="137" spans="2:32" x14ac:dyDescent="0.25">
      <c r="B137" s="4" t="s">
        <v>53</v>
      </c>
      <c r="C137" s="5" t="s">
        <v>14</v>
      </c>
      <c r="D137" s="5" t="s">
        <v>15</v>
      </c>
      <c r="E137" s="5" t="s">
        <v>16</v>
      </c>
      <c r="F137" s="5" t="s">
        <v>17</v>
      </c>
      <c r="G137" s="5" t="s">
        <v>18</v>
      </c>
      <c r="H137" s="5" t="s">
        <v>19</v>
      </c>
      <c r="I137" s="5" t="s">
        <v>20</v>
      </c>
      <c r="J137" s="5" t="s">
        <v>21</v>
      </c>
      <c r="K137" s="5" t="s">
        <v>22</v>
      </c>
      <c r="L137" s="5" t="s">
        <v>23</v>
      </c>
      <c r="M137" s="5" t="s">
        <v>24</v>
      </c>
      <c r="N137" s="5" t="s">
        <v>25</v>
      </c>
      <c r="O137" s="5" t="s">
        <v>26</v>
      </c>
      <c r="P137" s="5" t="s">
        <v>27</v>
      </c>
      <c r="Q137" s="5" t="s">
        <v>28</v>
      </c>
      <c r="R137" s="5" t="s">
        <v>29</v>
      </c>
      <c r="S137" s="5" t="s">
        <v>30</v>
      </c>
      <c r="T137" s="5" t="s">
        <v>31</v>
      </c>
      <c r="U137" s="5" t="s">
        <v>32</v>
      </c>
      <c r="V137" s="5" t="s">
        <v>33</v>
      </c>
      <c r="W137" s="5" t="s">
        <v>34</v>
      </c>
      <c r="X137" s="5" t="s">
        <v>35</v>
      </c>
      <c r="Y137" s="5" t="s">
        <v>36</v>
      </c>
      <c r="Z137" s="5" t="s">
        <v>37</v>
      </c>
      <c r="AA137" s="5" t="s">
        <v>38</v>
      </c>
      <c r="AB137" s="5" t="s">
        <v>39</v>
      </c>
      <c r="AC137" s="5" t="s">
        <v>40</v>
      </c>
      <c r="AD137" s="5" t="s">
        <v>41</v>
      </c>
      <c r="AE137" s="5" t="s">
        <v>12</v>
      </c>
      <c r="AF137" s="6" t="s">
        <v>13</v>
      </c>
    </row>
    <row r="138" spans="2:32" x14ac:dyDescent="0.25">
      <c r="B138" s="16" t="s">
        <v>44</v>
      </c>
      <c r="C138" s="8">
        <f>SUM(C139:C145)</f>
        <v>0</v>
      </c>
      <c r="D138" s="8">
        <f t="shared" ref="D138" si="587">SUM(D139:D145)</f>
        <v>1</v>
      </c>
      <c r="E138" s="8">
        <f t="shared" ref="E138" si="588">SUM(E139:E145)</f>
        <v>0</v>
      </c>
      <c r="F138" s="8">
        <f t="shared" ref="F138" si="589">SUM(F139:F145)</f>
        <v>0</v>
      </c>
      <c r="G138" s="8">
        <f t="shared" ref="G138" si="590">SUM(G139:G145)</f>
        <v>8</v>
      </c>
      <c r="H138" s="8">
        <f t="shared" ref="H138" si="591">SUM(H139:H145)</f>
        <v>0</v>
      </c>
      <c r="I138" s="8">
        <f t="shared" ref="I138" si="592">SUM(I139:I145)</f>
        <v>1</v>
      </c>
      <c r="J138" s="8">
        <f t="shared" ref="J138" si="593">SUM(J139:J145)</f>
        <v>0</v>
      </c>
      <c r="K138" s="8">
        <f t="shared" ref="K138" si="594">SUM(K139:K145)</f>
        <v>5</v>
      </c>
      <c r="L138" s="8">
        <f t="shared" ref="L138" si="595">SUM(L139:L145)</f>
        <v>0</v>
      </c>
      <c r="M138" s="8">
        <f t="shared" ref="M138" si="596">SUM(M139:M145)</f>
        <v>4</v>
      </c>
      <c r="N138" s="8">
        <f t="shared" ref="N138" si="597">SUM(N139:N145)</f>
        <v>1</v>
      </c>
      <c r="O138" s="8">
        <f t="shared" ref="O138" si="598">SUM(O139:O145)</f>
        <v>0</v>
      </c>
      <c r="P138" s="8">
        <f t="shared" ref="P138" si="599">SUM(P139:P145)</f>
        <v>0</v>
      </c>
      <c r="Q138" s="8">
        <f t="shared" ref="Q138" si="600">SUM(Q139:Q145)</f>
        <v>1</v>
      </c>
      <c r="R138" s="8">
        <f t="shared" ref="R138" si="601">SUM(R139:R145)</f>
        <v>0</v>
      </c>
      <c r="S138" s="8">
        <f t="shared" ref="S138" si="602">SUM(S139:S145)</f>
        <v>3</v>
      </c>
      <c r="T138" s="8">
        <f t="shared" ref="T138" si="603">SUM(T139:T145)</f>
        <v>8</v>
      </c>
      <c r="U138" s="8">
        <f t="shared" ref="U138" si="604">SUM(U139:U145)</f>
        <v>5</v>
      </c>
      <c r="V138" s="8">
        <f t="shared" ref="V138" si="605">SUM(V139:V145)</f>
        <v>3</v>
      </c>
      <c r="W138" s="8">
        <f t="shared" ref="W138" si="606">SUM(W139:W145)</f>
        <v>0</v>
      </c>
      <c r="X138" s="8">
        <f t="shared" ref="X138" si="607">SUM(X139:X145)</f>
        <v>0</v>
      </c>
      <c r="Y138" s="8">
        <f t="shared" ref="Y138" si="608">SUM(Y139:Y145)</f>
        <v>0</v>
      </c>
      <c r="Z138" s="8">
        <f t="shared" ref="Z138" si="609">SUM(Z139:Z145)</f>
        <v>0</v>
      </c>
      <c r="AA138" s="8">
        <f t="shared" ref="AA138" si="610">SUM(AA139:AA145)</f>
        <v>0</v>
      </c>
      <c r="AB138" s="8">
        <f t="shared" ref="AB138" si="611">SUM(AB139:AB145)</f>
        <v>10</v>
      </c>
      <c r="AC138" s="8">
        <f t="shared" ref="AC138" si="612">SUM(AC139:AC145)</f>
        <v>0</v>
      </c>
      <c r="AD138" s="8">
        <f t="shared" ref="AD138" si="613">SUM(AD139:AD145)</f>
        <v>3</v>
      </c>
      <c r="AE138" s="8">
        <f>SUM(C138:AD138)</f>
        <v>53</v>
      </c>
      <c r="AF138" s="9">
        <f>AE138/$AE$166</f>
        <v>0.42741935483870969</v>
      </c>
    </row>
    <row r="139" spans="2:32" x14ac:dyDescent="0.25">
      <c r="B139" s="18" t="s">
        <v>55</v>
      </c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>
        <v>1</v>
      </c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8">
        <f t="shared" ref="AE139:AE165" si="614">SUM(C139:AD139)</f>
        <v>1</v>
      </c>
      <c r="AF139" s="9">
        <f t="shared" ref="AF139:AF166" si="615">AE139/$AE$166</f>
        <v>8.0645161290322578E-3</v>
      </c>
    </row>
    <row r="140" spans="2:32" x14ac:dyDescent="0.25">
      <c r="B140" s="18" t="s">
        <v>85</v>
      </c>
      <c r="C140" s="20"/>
      <c r="D140" s="20">
        <v>1</v>
      </c>
      <c r="E140" s="20"/>
      <c r="F140" s="20"/>
      <c r="G140" s="20">
        <v>4</v>
      </c>
      <c r="H140" s="20"/>
      <c r="I140" s="20"/>
      <c r="J140" s="20"/>
      <c r="K140" s="20"/>
      <c r="L140" s="20"/>
      <c r="M140" s="20">
        <v>1</v>
      </c>
      <c r="N140" s="20"/>
      <c r="O140" s="20"/>
      <c r="P140" s="20"/>
      <c r="Q140" s="20"/>
      <c r="R140" s="20"/>
      <c r="S140" s="20">
        <v>2</v>
      </c>
      <c r="T140" s="20">
        <v>5</v>
      </c>
      <c r="U140" s="20">
        <v>1</v>
      </c>
      <c r="V140" s="20">
        <v>1</v>
      </c>
      <c r="W140" s="20"/>
      <c r="X140" s="20"/>
      <c r="Y140" s="20"/>
      <c r="Z140" s="20"/>
      <c r="AA140" s="20"/>
      <c r="AB140" s="20">
        <v>6</v>
      </c>
      <c r="AC140" s="20"/>
      <c r="AD140" s="20">
        <v>3</v>
      </c>
      <c r="AE140" s="8">
        <f t="shared" si="614"/>
        <v>24</v>
      </c>
      <c r="AF140" s="9">
        <f t="shared" si="615"/>
        <v>0.19354838709677419</v>
      </c>
    </row>
    <row r="141" spans="2:32" x14ac:dyDescent="0.25">
      <c r="B141" s="18" t="s">
        <v>56</v>
      </c>
      <c r="C141" s="20"/>
      <c r="D141" s="20"/>
      <c r="E141" s="20"/>
      <c r="F141" s="20"/>
      <c r="G141" s="20"/>
      <c r="H141" s="20"/>
      <c r="I141" s="20"/>
      <c r="J141" s="20"/>
      <c r="K141" s="20">
        <v>1</v>
      </c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>
        <v>1</v>
      </c>
      <c r="AC141" s="20"/>
      <c r="AD141" s="20"/>
      <c r="AE141" s="8">
        <f t="shared" si="614"/>
        <v>2</v>
      </c>
      <c r="AF141" s="9">
        <f t="shared" si="615"/>
        <v>1.6129032258064516E-2</v>
      </c>
    </row>
    <row r="142" spans="2:32" x14ac:dyDescent="0.25">
      <c r="B142" s="18" t="s">
        <v>57</v>
      </c>
      <c r="C142" s="20"/>
      <c r="D142" s="20"/>
      <c r="E142" s="20"/>
      <c r="F142" s="20"/>
      <c r="G142" s="20">
        <v>1</v>
      </c>
      <c r="H142" s="20"/>
      <c r="I142" s="20"/>
      <c r="J142" s="20"/>
      <c r="K142" s="20">
        <v>2</v>
      </c>
      <c r="L142" s="20"/>
      <c r="M142" s="20">
        <v>1</v>
      </c>
      <c r="N142" s="20"/>
      <c r="O142" s="20"/>
      <c r="P142" s="20"/>
      <c r="Q142" s="20">
        <v>1</v>
      </c>
      <c r="R142" s="20"/>
      <c r="S142" s="20"/>
      <c r="T142" s="20"/>
      <c r="U142" s="20"/>
      <c r="V142" s="20">
        <v>1</v>
      </c>
      <c r="W142" s="20"/>
      <c r="X142" s="20"/>
      <c r="Y142" s="20"/>
      <c r="Z142" s="20"/>
      <c r="AA142" s="20"/>
      <c r="AB142" s="20"/>
      <c r="AC142" s="20"/>
      <c r="AD142" s="20"/>
      <c r="AE142" s="8">
        <f t="shared" si="614"/>
        <v>6</v>
      </c>
      <c r="AF142" s="9">
        <f t="shared" si="615"/>
        <v>4.8387096774193547E-2</v>
      </c>
    </row>
    <row r="143" spans="2:32" x14ac:dyDescent="0.25">
      <c r="B143" s="18" t="s">
        <v>58</v>
      </c>
      <c r="C143" s="20"/>
      <c r="D143" s="20"/>
      <c r="E143" s="20"/>
      <c r="F143" s="20"/>
      <c r="G143" s="20">
        <v>1</v>
      </c>
      <c r="H143" s="20"/>
      <c r="I143" s="20">
        <v>1</v>
      </c>
      <c r="J143" s="20"/>
      <c r="K143" s="20">
        <v>2</v>
      </c>
      <c r="L143" s="20"/>
      <c r="M143" s="20">
        <v>1</v>
      </c>
      <c r="N143" s="20">
        <v>1</v>
      </c>
      <c r="O143" s="20"/>
      <c r="P143" s="20"/>
      <c r="Q143" s="20"/>
      <c r="R143" s="20"/>
      <c r="S143" s="20"/>
      <c r="T143" s="20"/>
      <c r="U143" s="20">
        <v>3</v>
      </c>
      <c r="V143" s="20">
        <v>1</v>
      </c>
      <c r="W143" s="20"/>
      <c r="X143" s="20"/>
      <c r="Y143" s="20"/>
      <c r="Z143" s="20"/>
      <c r="AA143" s="20"/>
      <c r="AB143" s="20">
        <v>2</v>
      </c>
      <c r="AC143" s="20"/>
      <c r="AD143" s="20"/>
      <c r="AE143" s="8">
        <f t="shared" si="614"/>
        <v>12</v>
      </c>
      <c r="AF143" s="9">
        <f t="shared" si="615"/>
        <v>9.6774193548387094E-2</v>
      </c>
    </row>
    <row r="144" spans="2:32" x14ac:dyDescent="0.25">
      <c r="B144" s="18" t="s">
        <v>59</v>
      </c>
      <c r="C144" s="20"/>
      <c r="D144" s="20"/>
      <c r="E144" s="20"/>
      <c r="F144" s="20"/>
      <c r="G144" s="20">
        <v>2</v>
      </c>
      <c r="H144" s="20"/>
      <c r="I144" s="20"/>
      <c r="J144" s="20"/>
      <c r="K144" s="20"/>
      <c r="L144" s="20"/>
      <c r="M144" s="20">
        <v>1</v>
      </c>
      <c r="N144" s="20"/>
      <c r="O144" s="20"/>
      <c r="P144" s="20"/>
      <c r="Q144" s="20"/>
      <c r="R144" s="20"/>
      <c r="S144" s="20">
        <v>1</v>
      </c>
      <c r="T144" s="20">
        <v>2</v>
      </c>
      <c r="U144" s="20">
        <v>1</v>
      </c>
      <c r="V144" s="20"/>
      <c r="W144" s="20"/>
      <c r="X144" s="20"/>
      <c r="Y144" s="20"/>
      <c r="Z144" s="20"/>
      <c r="AA144" s="20"/>
      <c r="AB144" s="20">
        <v>1</v>
      </c>
      <c r="AC144" s="20"/>
      <c r="AD144" s="20"/>
      <c r="AE144" s="8">
        <f t="shared" si="614"/>
        <v>8</v>
      </c>
      <c r="AF144" s="9">
        <f t="shared" si="615"/>
        <v>6.4516129032258063E-2</v>
      </c>
    </row>
    <row r="145" spans="2:32" x14ac:dyDescent="0.25">
      <c r="B145" s="18" t="s">
        <v>86</v>
      </c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8">
        <f t="shared" si="614"/>
        <v>0</v>
      </c>
      <c r="AF145" s="9">
        <f t="shared" si="615"/>
        <v>0</v>
      </c>
    </row>
    <row r="146" spans="2:32" x14ac:dyDescent="0.25">
      <c r="B146" s="16" t="s">
        <v>52</v>
      </c>
      <c r="C146" s="8">
        <f>SUM(C147)</f>
        <v>0</v>
      </c>
      <c r="D146" s="8">
        <f t="shared" ref="D146:AD146" si="616">SUM(D147)</f>
        <v>0</v>
      </c>
      <c r="E146" s="8">
        <f t="shared" si="616"/>
        <v>0</v>
      </c>
      <c r="F146" s="8">
        <f t="shared" si="616"/>
        <v>0</v>
      </c>
      <c r="G146" s="8">
        <f t="shared" si="616"/>
        <v>0</v>
      </c>
      <c r="H146" s="8">
        <f t="shared" si="616"/>
        <v>1</v>
      </c>
      <c r="I146" s="8">
        <f t="shared" si="616"/>
        <v>0</v>
      </c>
      <c r="J146" s="8">
        <f t="shared" si="616"/>
        <v>0</v>
      </c>
      <c r="K146" s="8">
        <f t="shared" si="616"/>
        <v>0</v>
      </c>
      <c r="L146" s="8">
        <f t="shared" si="616"/>
        <v>0</v>
      </c>
      <c r="M146" s="8">
        <f t="shared" si="616"/>
        <v>0</v>
      </c>
      <c r="N146" s="8">
        <f t="shared" si="616"/>
        <v>0</v>
      </c>
      <c r="O146" s="8">
        <f t="shared" si="616"/>
        <v>0</v>
      </c>
      <c r="P146" s="8">
        <f t="shared" si="616"/>
        <v>0</v>
      </c>
      <c r="Q146" s="8">
        <f t="shared" si="616"/>
        <v>0</v>
      </c>
      <c r="R146" s="8">
        <f t="shared" si="616"/>
        <v>0</v>
      </c>
      <c r="S146" s="8">
        <f t="shared" si="616"/>
        <v>0</v>
      </c>
      <c r="T146" s="8">
        <f t="shared" si="616"/>
        <v>0</v>
      </c>
      <c r="U146" s="8">
        <f t="shared" si="616"/>
        <v>0</v>
      </c>
      <c r="V146" s="8">
        <f t="shared" si="616"/>
        <v>0</v>
      </c>
      <c r="W146" s="8">
        <f t="shared" si="616"/>
        <v>0</v>
      </c>
      <c r="X146" s="8">
        <f t="shared" si="616"/>
        <v>0</v>
      </c>
      <c r="Y146" s="8">
        <f t="shared" si="616"/>
        <v>0</v>
      </c>
      <c r="Z146" s="8">
        <f t="shared" si="616"/>
        <v>0</v>
      </c>
      <c r="AA146" s="8">
        <f t="shared" si="616"/>
        <v>0</v>
      </c>
      <c r="AB146" s="8">
        <f t="shared" si="616"/>
        <v>0</v>
      </c>
      <c r="AC146" s="8">
        <f t="shared" si="616"/>
        <v>0</v>
      </c>
      <c r="AD146" s="8">
        <f t="shared" si="616"/>
        <v>0</v>
      </c>
      <c r="AE146" s="8">
        <f t="shared" si="614"/>
        <v>1</v>
      </c>
      <c r="AF146" s="9">
        <f t="shared" si="615"/>
        <v>8.0645161290322578E-3</v>
      </c>
    </row>
    <row r="147" spans="2:32" x14ac:dyDescent="0.25">
      <c r="B147" s="18" t="s">
        <v>56</v>
      </c>
      <c r="C147" s="20"/>
      <c r="D147" s="20"/>
      <c r="E147" s="20"/>
      <c r="F147" s="20"/>
      <c r="G147" s="20"/>
      <c r="H147" s="20">
        <v>1</v>
      </c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8">
        <f t="shared" si="614"/>
        <v>1</v>
      </c>
      <c r="AF147" s="9">
        <f t="shared" si="615"/>
        <v>8.0645161290322578E-3</v>
      </c>
    </row>
    <row r="148" spans="2:32" x14ac:dyDescent="0.25">
      <c r="B148" s="16" t="s">
        <v>45</v>
      </c>
      <c r="C148" s="8">
        <f>SUM(C149)</f>
        <v>0</v>
      </c>
      <c r="D148" s="8">
        <f t="shared" ref="D148" si="617">SUM(D149)</f>
        <v>0</v>
      </c>
      <c r="E148" s="8">
        <f t="shared" ref="E148" si="618">SUM(E149)</f>
        <v>0</v>
      </c>
      <c r="F148" s="8">
        <f t="shared" ref="F148" si="619">SUM(F149)</f>
        <v>0</v>
      </c>
      <c r="G148" s="8">
        <f t="shared" ref="G148" si="620">SUM(G149)</f>
        <v>0</v>
      </c>
      <c r="H148" s="8">
        <f t="shared" ref="H148" si="621">SUM(H149)</f>
        <v>0</v>
      </c>
      <c r="I148" s="8">
        <f t="shared" ref="I148" si="622">SUM(I149)</f>
        <v>1</v>
      </c>
      <c r="J148" s="8">
        <f t="shared" ref="J148" si="623">SUM(J149)</f>
        <v>0</v>
      </c>
      <c r="K148" s="8">
        <f t="shared" ref="K148" si="624">SUM(K149)</f>
        <v>1</v>
      </c>
      <c r="L148" s="8">
        <f t="shared" ref="L148" si="625">SUM(L149)</f>
        <v>0</v>
      </c>
      <c r="M148" s="8">
        <f t="shared" ref="M148" si="626">SUM(M149)</f>
        <v>1</v>
      </c>
      <c r="N148" s="8">
        <f t="shared" ref="N148" si="627">SUM(N149)</f>
        <v>0</v>
      </c>
      <c r="O148" s="8">
        <f t="shared" ref="O148" si="628">SUM(O149)</f>
        <v>0</v>
      </c>
      <c r="P148" s="8">
        <f t="shared" ref="P148" si="629">SUM(P149)</f>
        <v>0</v>
      </c>
      <c r="Q148" s="8">
        <f t="shared" ref="Q148" si="630">SUM(Q149)</f>
        <v>0</v>
      </c>
      <c r="R148" s="8">
        <f t="shared" ref="R148" si="631">SUM(R149)</f>
        <v>0</v>
      </c>
      <c r="S148" s="8">
        <f t="shared" ref="S148" si="632">SUM(S149)</f>
        <v>1</v>
      </c>
      <c r="T148" s="8">
        <f t="shared" ref="T148" si="633">SUM(T149)</f>
        <v>0</v>
      </c>
      <c r="U148" s="8">
        <f t="shared" ref="U148" si="634">SUM(U149)</f>
        <v>2</v>
      </c>
      <c r="V148" s="8">
        <f t="shared" ref="V148" si="635">SUM(V149)</f>
        <v>0</v>
      </c>
      <c r="W148" s="8">
        <f t="shared" ref="W148" si="636">SUM(W149)</f>
        <v>0</v>
      </c>
      <c r="X148" s="8">
        <f t="shared" ref="X148" si="637">SUM(X149)</f>
        <v>0</v>
      </c>
      <c r="Y148" s="8">
        <f t="shared" ref="Y148" si="638">SUM(Y149)</f>
        <v>0</v>
      </c>
      <c r="Z148" s="8">
        <f t="shared" ref="Z148" si="639">SUM(Z149)</f>
        <v>0</v>
      </c>
      <c r="AA148" s="8">
        <f t="shared" ref="AA148" si="640">SUM(AA149)</f>
        <v>0</v>
      </c>
      <c r="AB148" s="8">
        <f t="shared" ref="AB148" si="641">SUM(AB149)</f>
        <v>0</v>
      </c>
      <c r="AC148" s="8">
        <f t="shared" ref="AC148" si="642">SUM(AC149)</f>
        <v>0</v>
      </c>
      <c r="AD148" s="8">
        <f t="shared" ref="AD148" si="643">SUM(AD149)</f>
        <v>0</v>
      </c>
      <c r="AE148" s="8">
        <f t="shared" si="614"/>
        <v>6</v>
      </c>
      <c r="AF148" s="9">
        <f t="shared" si="615"/>
        <v>4.8387096774193547E-2</v>
      </c>
    </row>
    <row r="149" spans="2:32" x14ac:dyDescent="0.25">
      <c r="B149" s="18" t="s">
        <v>60</v>
      </c>
      <c r="C149" s="20"/>
      <c r="D149" s="20"/>
      <c r="E149" s="20"/>
      <c r="F149" s="20"/>
      <c r="G149" s="20"/>
      <c r="H149" s="20"/>
      <c r="I149" s="20">
        <v>1</v>
      </c>
      <c r="J149" s="20"/>
      <c r="K149" s="20">
        <v>1</v>
      </c>
      <c r="L149" s="20"/>
      <c r="M149" s="20">
        <v>1</v>
      </c>
      <c r="N149" s="20"/>
      <c r="O149" s="20"/>
      <c r="P149" s="20"/>
      <c r="Q149" s="20"/>
      <c r="R149" s="20"/>
      <c r="S149" s="20">
        <v>1</v>
      </c>
      <c r="T149" s="20"/>
      <c r="U149" s="20">
        <v>2</v>
      </c>
      <c r="V149" s="20"/>
      <c r="W149" s="20"/>
      <c r="X149" s="20"/>
      <c r="Y149" s="20"/>
      <c r="Z149" s="20"/>
      <c r="AA149" s="20"/>
      <c r="AB149" s="20"/>
      <c r="AC149" s="20"/>
      <c r="AD149" s="20"/>
      <c r="AE149" s="8">
        <f t="shared" si="614"/>
        <v>6</v>
      </c>
      <c r="AF149" s="9">
        <f t="shared" si="615"/>
        <v>4.8387096774193547E-2</v>
      </c>
    </row>
    <row r="150" spans="2:32" x14ac:dyDescent="0.25">
      <c r="B150" s="16" t="s">
        <v>46</v>
      </c>
      <c r="C150" s="8">
        <f>SUM(C151:C153)</f>
        <v>0</v>
      </c>
      <c r="D150" s="8">
        <f t="shared" ref="D150" si="644">SUM(D151:D153)</f>
        <v>0</v>
      </c>
      <c r="E150" s="8">
        <f t="shared" ref="E150" si="645">SUM(E151:E153)</f>
        <v>0</v>
      </c>
      <c r="F150" s="8">
        <f t="shared" ref="F150" si="646">SUM(F151:F153)</f>
        <v>0</v>
      </c>
      <c r="G150" s="8">
        <f t="shared" ref="G150" si="647">SUM(G151:G153)</f>
        <v>1</v>
      </c>
      <c r="H150" s="8">
        <f t="shared" ref="H150" si="648">SUM(H151:H153)</f>
        <v>0</v>
      </c>
      <c r="I150" s="8">
        <f t="shared" ref="I150" si="649">SUM(I151:I153)</f>
        <v>2</v>
      </c>
      <c r="J150" s="8">
        <f t="shared" ref="J150" si="650">SUM(J151:J153)</f>
        <v>0</v>
      </c>
      <c r="K150" s="8">
        <f t="shared" ref="K150" si="651">SUM(K151:K153)</f>
        <v>0</v>
      </c>
      <c r="L150" s="8">
        <f t="shared" ref="L150" si="652">SUM(L151:L153)</f>
        <v>0</v>
      </c>
      <c r="M150" s="8">
        <f t="shared" ref="M150" si="653">SUM(M151:M153)</f>
        <v>0</v>
      </c>
      <c r="N150" s="8">
        <f t="shared" ref="N150" si="654">SUM(N151:N153)</f>
        <v>0</v>
      </c>
      <c r="O150" s="8">
        <f t="shared" ref="O150" si="655">SUM(O151:O153)</f>
        <v>0</v>
      </c>
      <c r="P150" s="8">
        <f t="shared" ref="P150" si="656">SUM(P151:P153)</f>
        <v>0</v>
      </c>
      <c r="Q150" s="8">
        <f t="shared" ref="Q150" si="657">SUM(Q151:Q153)</f>
        <v>0</v>
      </c>
      <c r="R150" s="8">
        <f t="shared" ref="R150" si="658">SUM(R151:R153)</f>
        <v>0</v>
      </c>
      <c r="S150" s="8">
        <f t="shared" ref="S150" si="659">SUM(S151:S153)</f>
        <v>1</v>
      </c>
      <c r="T150" s="8">
        <f t="shared" ref="T150" si="660">SUM(T151:T153)</f>
        <v>0</v>
      </c>
      <c r="U150" s="8">
        <f t="shared" ref="U150" si="661">SUM(U151:U153)</f>
        <v>0</v>
      </c>
      <c r="V150" s="8">
        <f t="shared" ref="V150" si="662">SUM(V151:V153)</f>
        <v>2</v>
      </c>
      <c r="W150" s="8">
        <f t="shared" ref="W150" si="663">SUM(W151:W153)</f>
        <v>0</v>
      </c>
      <c r="X150" s="8">
        <f t="shared" ref="X150" si="664">SUM(X151:X153)</f>
        <v>0</v>
      </c>
      <c r="Y150" s="8">
        <f t="shared" ref="Y150" si="665">SUM(Y151:Y153)</f>
        <v>1</v>
      </c>
      <c r="Z150" s="8">
        <f t="shared" ref="Z150" si="666">SUM(Z151:Z153)</f>
        <v>0</v>
      </c>
      <c r="AA150" s="8">
        <f t="shared" ref="AA150" si="667">SUM(AA151:AA153)</f>
        <v>0</v>
      </c>
      <c r="AB150" s="8">
        <f t="shared" ref="AB150" si="668">SUM(AB151:AB153)</f>
        <v>0</v>
      </c>
      <c r="AC150" s="8">
        <f t="shared" ref="AC150" si="669">SUM(AC151:AC153)</f>
        <v>0</v>
      </c>
      <c r="AD150" s="8">
        <f t="shared" ref="AD150" si="670">SUM(AD151:AD153)</f>
        <v>0</v>
      </c>
      <c r="AE150" s="8">
        <f t="shared" si="614"/>
        <v>7</v>
      </c>
      <c r="AF150" s="9">
        <f t="shared" si="615"/>
        <v>5.6451612903225805E-2</v>
      </c>
    </row>
    <row r="151" spans="2:32" x14ac:dyDescent="0.25">
      <c r="B151" s="18" t="s">
        <v>61</v>
      </c>
      <c r="C151" s="20"/>
      <c r="D151" s="20"/>
      <c r="E151" s="20"/>
      <c r="F151" s="20"/>
      <c r="G151" s="20">
        <v>1</v>
      </c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8">
        <f t="shared" si="614"/>
        <v>1</v>
      </c>
      <c r="AF151" s="9">
        <f t="shared" si="615"/>
        <v>8.0645161290322578E-3</v>
      </c>
    </row>
    <row r="152" spans="2:32" x14ac:dyDescent="0.25">
      <c r="B152" s="18" t="s">
        <v>62</v>
      </c>
      <c r="C152" s="20"/>
      <c r="D152" s="20"/>
      <c r="E152" s="20"/>
      <c r="F152" s="20"/>
      <c r="G152" s="20"/>
      <c r="H152" s="20"/>
      <c r="I152" s="20">
        <v>1</v>
      </c>
      <c r="J152" s="20"/>
      <c r="K152" s="20"/>
      <c r="L152" s="20"/>
      <c r="M152" s="20"/>
      <c r="N152" s="20"/>
      <c r="O152" s="20"/>
      <c r="P152" s="20"/>
      <c r="Q152" s="20"/>
      <c r="R152" s="20"/>
      <c r="S152" s="20">
        <v>1</v>
      </c>
      <c r="T152" s="20"/>
      <c r="U152" s="20"/>
      <c r="V152" s="20">
        <v>1</v>
      </c>
      <c r="W152" s="20"/>
      <c r="X152" s="20"/>
      <c r="Y152" s="20">
        <v>1</v>
      </c>
      <c r="Z152" s="20"/>
      <c r="AA152" s="20"/>
      <c r="AB152" s="20"/>
      <c r="AC152" s="20"/>
      <c r="AD152" s="20"/>
      <c r="AE152" s="8">
        <f t="shared" si="614"/>
        <v>4</v>
      </c>
      <c r="AF152" s="9">
        <f t="shared" si="615"/>
        <v>3.2258064516129031E-2</v>
      </c>
    </row>
    <row r="153" spans="2:32" x14ac:dyDescent="0.25">
      <c r="B153" s="18" t="s">
        <v>63</v>
      </c>
      <c r="C153" s="20"/>
      <c r="D153" s="20"/>
      <c r="E153" s="20"/>
      <c r="F153" s="20"/>
      <c r="G153" s="20"/>
      <c r="H153" s="20"/>
      <c r="I153" s="20">
        <v>1</v>
      </c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>
        <v>1</v>
      </c>
      <c r="W153" s="20"/>
      <c r="X153" s="20"/>
      <c r="Y153" s="20"/>
      <c r="Z153" s="20"/>
      <c r="AA153" s="20"/>
      <c r="AB153" s="20"/>
      <c r="AC153" s="20"/>
      <c r="AD153" s="20"/>
      <c r="AE153" s="8">
        <f t="shared" si="614"/>
        <v>2</v>
      </c>
      <c r="AF153" s="9">
        <f t="shared" si="615"/>
        <v>1.6129032258064516E-2</v>
      </c>
    </row>
    <row r="154" spans="2:32" x14ac:dyDescent="0.25">
      <c r="B154" s="16" t="s">
        <v>47</v>
      </c>
      <c r="C154" s="8">
        <f>SUM(C155:C157)</f>
        <v>0</v>
      </c>
      <c r="D154" s="8">
        <f t="shared" ref="D154" si="671">SUM(D155:D157)</f>
        <v>0</v>
      </c>
      <c r="E154" s="8">
        <f t="shared" ref="E154" si="672">SUM(E155:E157)</f>
        <v>0</v>
      </c>
      <c r="F154" s="8">
        <f t="shared" ref="F154" si="673">SUM(F155:F157)</f>
        <v>0</v>
      </c>
      <c r="G154" s="8">
        <f t="shared" ref="G154" si="674">SUM(G155:G157)</f>
        <v>4</v>
      </c>
      <c r="H154" s="8">
        <f t="shared" ref="H154" si="675">SUM(H155:H157)</f>
        <v>0</v>
      </c>
      <c r="I154" s="8">
        <f t="shared" ref="I154" si="676">SUM(I155:I157)</f>
        <v>0</v>
      </c>
      <c r="J154" s="8">
        <f t="shared" ref="J154" si="677">SUM(J155:J157)</f>
        <v>0</v>
      </c>
      <c r="K154" s="8">
        <f t="shared" ref="K154" si="678">SUM(K155:K157)</f>
        <v>1</v>
      </c>
      <c r="L154" s="8">
        <f t="shared" ref="L154" si="679">SUM(L155:L157)</f>
        <v>0</v>
      </c>
      <c r="M154" s="8">
        <f t="shared" ref="M154" si="680">SUM(M155:M157)</f>
        <v>1</v>
      </c>
      <c r="N154" s="8">
        <f t="shared" ref="N154" si="681">SUM(N155:N157)</f>
        <v>0</v>
      </c>
      <c r="O154" s="8">
        <f t="shared" ref="O154" si="682">SUM(O155:O157)</f>
        <v>0</v>
      </c>
      <c r="P154" s="8">
        <f t="shared" ref="P154" si="683">SUM(P155:P157)</f>
        <v>0</v>
      </c>
      <c r="Q154" s="8">
        <f t="shared" ref="Q154" si="684">SUM(Q155:Q157)</f>
        <v>0</v>
      </c>
      <c r="R154" s="8">
        <f t="shared" ref="R154" si="685">SUM(R155:R157)</f>
        <v>0</v>
      </c>
      <c r="S154" s="8">
        <f t="shared" ref="S154" si="686">SUM(S155:S157)</f>
        <v>0</v>
      </c>
      <c r="T154" s="8">
        <f t="shared" ref="T154" si="687">SUM(T155:T157)</f>
        <v>0</v>
      </c>
      <c r="U154" s="8">
        <f t="shared" ref="U154" si="688">SUM(U155:U157)</f>
        <v>0</v>
      </c>
      <c r="V154" s="8">
        <f t="shared" ref="V154" si="689">SUM(V155:V157)</f>
        <v>1</v>
      </c>
      <c r="W154" s="8">
        <f t="shared" ref="W154" si="690">SUM(W155:W157)</f>
        <v>0</v>
      </c>
      <c r="X154" s="8">
        <f t="shared" ref="X154" si="691">SUM(X155:X157)</f>
        <v>0</v>
      </c>
      <c r="Y154" s="8">
        <f t="shared" ref="Y154" si="692">SUM(Y155:Y157)</f>
        <v>0</v>
      </c>
      <c r="Z154" s="8">
        <f t="shared" ref="Z154" si="693">SUM(Z155:Z157)</f>
        <v>0</v>
      </c>
      <c r="AA154" s="8">
        <f t="shared" ref="AA154" si="694">SUM(AA155:AA157)</f>
        <v>0</v>
      </c>
      <c r="AB154" s="8">
        <f t="shared" ref="AB154" si="695">SUM(AB155:AB157)</f>
        <v>0</v>
      </c>
      <c r="AC154" s="8">
        <f t="shared" ref="AC154" si="696">SUM(AC155:AC157)</f>
        <v>0</v>
      </c>
      <c r="AD154" s="8">
        <f t="shared" ref="AD154" si="697">SUM(AD155:AD157)</f>
        <v>0</v>
      </c>
      <c r="AE154" s="8">
        <f t="shared" si="614"/>
        <v>7</v>
      </c>
      <c r="AF154" s="9">
        <f t="shared" si="615"/>
        <v>5.6451612903225805E-2</v>
      </c>
    </row>
    <row r="155" spans="2:32" x14ac:dyDescent="0.25">
      <c r="B155" s="18" t="s">
        <v>64</v>
      </c>
      <c r="C155" s="20"/>
      <c r="D155" s="20"/>
      <c r="E155" s="20"/>
      <c r="F155" s="20"/>
      <c r="G155" s="20">
        <v>1</v>
      </c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8">
        <f t="shared" si="614"/>
        <v>1</v>
      </c>
      <c r="AF155" s="9">
        <f t="shared" si="615"/>
        <v>8.0645161290322578E-3</v>
      </c>
    </row>
    <row r="156" spans="2:32" x14ac:dyDescent="0.25">
      <c r="B156" s="18" t="s">
        <v>65</v>
      </c>
      <c r="C156" s="20"/>
      <c r="D156" s="20"/>
      <c r="E156" s="20"/>
      <c r="F156" s="20"/>
      <c r="G156" s="20">
        <v>2</v>
      </c>
      <c r="H156" s="20"/>
      <c r="I156" s="20"/>
      <c r="J156" s="20"/>
      <c r="K156" s="20">
        <v>1</v>
      </c>
      <c r="L156" s="20"/>
      <c r="M156" s="20">
        <v>1</v>
      </c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8">
        <f t="shared" si="614"/>
        <v>4</v>
      </c>
      <c r="AF156" s="9">
        <f t="shared" si="615"/>
        <v>3.2258064516129031E-2</v>
      </c>
    </row>
    <row r="157" spans="2:32" x14ac:dyDescent="0.25">
      <c r="B157" s="18" t="s">
        <v>66</v>
      </c>
      <c r="C157" s="20"/>
      <c r="D157" s="20"/>
      <c r="E157" s="20"/>
      <c r="F157" s="20"/>
      <c r="G157" s="20">
        <v>1</v>
      </c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>
        <v>1</v>
      </c>
      <c r="W157" s="20"/>
      <c r="X157" s="20"/>
      <c r="Y157" s="20"/>
      <c r="Z157" s="20"/>
      <c r="AA157" s="20"/>
      <c r="AB157" s="20"/>
      <c r="AC157" s="20"/>
      <c r="AD157" s="20"/>
      <c r="AE157" s="8">
        <f t="shared" si="614"/>
        <v>2</v>
      </c>
      <c r="AF157" s="9">
        <f t="shared" si="615"/>
        <v>1.6129032258064516E-2</v>
      </c>
    </row>
    <row r="158" spans="2:32" x14ac:dyDescent="0.25">
      <c r="B158" s="16" t="s">
        <v>48</v>
      </c>
      <c r="C158" s="8">
        <f>SUM(C159:C163)</f>
        <v>0</v>
      </c>
      <c r="D158" s="8">
        <f t="shared" ref="D158" si="698">SUM(D159:D163)</f>
        <v>0</v>
      </c>
      <c r="E158" s="8">
        <f t="shared" ref="E158" si="699">SUM(E159:E163)</f>
        <v>0</v>
      </c>
      <c r="F158" s="8">
        <f t="shared" ref="F158" si="700">SUM(F159:F163)</f>
        <v>0</v>
      </c>
      <c r="G158" s="8">
        <f t="shared" ref="G158" si="701">SUM(G159:G163)</f>
        <v>12</v>
      </c>
      <c r="H158" s="8">
        <f t="shared" ref="H158" si="702">SUM(H159:H163)</f>
        <v>0</v>
      </c>
      <c r="I158" s="8">
        <f t="shared" ref="I158" si="703">SUM(I159:I163)</f>
        <v>3</v>
      </c>
      <c r="J158" s="8">
        <f t="shared" ref="J158" si="704">SUM(J159:J163)</f>
        <v>0</v>
      </c>
      <c r="K158" s="8">
        <f t="shared" ref="K158" si="705">SUM(K159:K163)</f>
        <v>2</v>
      </c>
      <c r="L158" s="8">
        <f t="shared" ref="L158" si="706">SUM(L159:L163)</f>
        <v>0</v>
      </c>
      <c r="M158" s="8">
        <f t="shared" ref="M158" si="707">SUM(M159:M163)</f>
        <v>4</v>
      </c>
      <c r="N158" s="8">
        <f t="shared" ref="N158" si="708">SUM(N159:N163)</f>
        <v>3</v>
      </c>
      <c r="O158" s="8">
        <f t="shared" ref="O158" si="709">SUM(O159:O163)</f>
        <v>0</v>
      </c>
      <c r="P158" s="8">
        <f t="shared" ref="P158" si="710">SUM(P159:P163)</f>
        <v>0</v>
      </c>
      <c r="Q158" s="8">
        <f t="shared" ref="Q158" si="711">SUM(Q159:Q163)</f>
        <v>3</v>
      </c>
      <c r="R158" s="8">
        <f t="shared" ref="R158" si="712">SUM(R159:R163)</f>
        <v>0</v>
      </c>
      <c r="S158" s="8">
        <f t="shared" ref="S158" si="713">SUM(S159:S163)</f>
        <v>1</v>
      </c>
      <c r="T158" s="8">
        <f t="shared" ref="T158" si="714">SUM(T159:T163)</f>
        <v>5</v>
      </c>
      <c r="U158" s="8">
        <f t="shared" ref="U158" si="715">SUM(U159:U163)</f>
        <v>1</v>
      </c>
      <c r="V158" s="8">
        <f t="shared" ref="V158" si="716">SUM(V159:V163)</f>
        <v>5</v>
      </c>
      <c r="W158" s="8">
        <f t="shared" ref="W158" si="717">SUM(W159:W163)</f>
        <v>0</v>
      </c>
      <c r="X158" s="8">
        <f t="shared" ref="X158" si="718">SUM(X159:X163)</f>
        <v>0</v>
      </c>
      <c r="Y158" s="8">
        <f t="shared" ref="Y158" si="719">SUM(Y159:Y163)</f>
        <v>1</v>
      </c>
      <c r="Z158" s="8">
        <f t="shared" ref="Z158" si="720">SUM(Z159:Z163)</f>
        <v>0</v>
      </c>
      <c r="AA158" s="8">
        <f t="shared" ref="AA158" si="721">SUM(AA159:AA163)</f>
        <v>0</v>
      </c>
      <c r="AB158" s="8">
        <f t="shared" ref="AB158" si="722">SUM(AB159:AB163)</f>
        <v>8</v>
      </c>
      <c r="AC158" s="8">
        <f t="shared" ref="AC158" si="723">SUM(AC159:AC163)</f>
        <v>0</v>
      </c>
      <c r="AD158" s="8">
        <f t="shared" ref="AD158" si="724">SUM(AD159:AD163)</f>
        <v>1</v>
      </c>
      <c r="AE158" s="8">
        <f t="shared" si="614"/>
        <v>49</v>
      </c>
      <c r="AF158" s="9">
        <f t="shared" si="615"/>
        <v>0.39516129032258063</v>
      </c>
    </row>
    <row r="159" spans="2:32" x14ac:dyDescent="0.25">
      <c r="B159" s="18" t="s">
        <v>67</v>
      </c>
      <c r="C159" s="20"/>
      <c r="D159" s="20"/>
      <c r="E159" s="20"/>
      <c r="F159" s="20"/>
      <c r="G159" s="20">
        <v>1</v>
      </c>
      <c r="H159" s="20"/>
      <c r="I159" s="20">
        <v>1</v>
      </c>
      <c r="J159" s="20"/>
      <c r="K159" s="20"/>
      <c r="L159" s="20"/>
      <c r="M159" s="20">
        <v>1</v>
      </c>
      <c r="N159" s="20"/>
      <c r="O159" s="20"/>
      <c r="P159" s="20"/>
      <c r="Q159" s="20"/>
      <c r="R159" s="20"/>
      <c r="S159" s="20">
        <v>1</v>
      </c>
      <c r="T159" s="20"/>
      <c r="U159" s="20"/>
      <c r="V159" s="20">
        <v>1</v>
      </c>
      <c r="W159" s="20"/>
      <c r="X159" s="20"/>
      <c r="Y159" s="20"/>
      <c r="Z159" s="20"/>
      <c r="AA159" s="20"/>
      <c r="AB159" s="20"/>
      <c r="AC159" s="20"/>
      <c r="AD159" s="20"/>
      <c r="AE159" s="8">
        <f t="shared" si="614"/>
        <v>5</v>
      </c>
      <c r="AF159" s="9">
        <f t="shared" si="615"/>
        <v>4.0322580645161289E-2</v>
      </c>
    </row>
    <row r="160" spans="2:32" x14ac:dyDescent="0.25">
      <c r="B160" s="18" t="s">
        <v>68</v>
      </c>
      <c r="C160" s="20"/>
      <c r="D160" s="20"/>
      <c r="E160" s="20"/>
      <c r="F160" s="20"/>
      <c r="G160" s="20">
        <v>2</v>
      </c>
      <c r="H160" s="20"/>
      <c r="I160" s="20"/>
      <c r="J160" s="20"/>
      <c r="K160" s="20"/>
      <c r="L160" s="20"/>
      <c r="M160" s="20"/>
      <c r="N160" s="20"/>
      <c r="O160" s="20"/>
      <c r="P160" s="20"/>
      <c r="Q160" s="20">
        <v>1</v>
      </c>
      <c r="R160" s="20"/>
      <c r="S160" s="20"/>
      <c r="T160" s="20"/>
      <c r="U160" s="20"/>
      <c r="V160" s="20">
        <v>1</v>
      </c>
      <c r="W160" s="20"/>
      <c r="X160" s="20"/>
      <c r="Y160" s="20"/>
      <c r="Z160" s="20"/>
      <c r="AA160" s="20"/>
      <c r="AB160" s="20"/>
      <c r="AC160" s="20"/>
      <c r="AD160" s="20"/>
      <c r="AE160" s="8">
        <f t="shared" si="614"/>
        <v>4</v>
      </c>
      <c r="AF160" s="9">
        <f t="shared" si="615"/>
        <v>3.2258064516129031E-2</v>
      </c>
    </row>
    <row r="161" spans="2:32" x14ac:dyDescent="0.25">
      <c r="B161" s="18" t="s">
        <v>69</v>
      </c>
      <c r="C161" s="20"/>
      <c r="D161" s="20"/>
      <c r="E161" s="20"/>
      <c r="F161" s="20"/>
      <c r="G161" s="20">
        <v>5</v>
      </c>
      <c r="H161" s="20"/>
      <c r="I161" s="20">
        <v>1</v>
      </c>
      <c r="J161" s="20"/>
      <c r="K161" s="20">
        <v>1</v>
      </c>
      <c r="L161" s="20"/>
      <c r="M161" s="20">
        <v>1</v>
      </c>
      <c r="N161" s="20">
        <v>1</v>
      </c>
      <c r="O161" s="20"/>
      <c r="P161" s="20"/>
      <c r="Q161" s="20">
        <v>1</v>
      </c>
      <c r="R161" s="20"/>
      <c r="S161" s="20"/>
      <c r="T161" s="20">
        <v>3</v>
      </c>
      <c r="U161" s="20">
        <v>1</v>
      </c>
      <c r="V161" s="20">
        <v>1</v>
      </c>
      <c r="W161" s="20"/>
      <c r="X161" s="20"/>
      <c r="Y161" s="20"/>
      <c r="Z161" s="20"/>
      <c r="AA161" s="20"/>
      <c r="AB161" s="20">
        <v>3</v>
      </c>
      <c r="AC161" s="20"/>
      <c r="AD161" s="20"/>
      <c r="AE161" s="8">
        <f t="shared" si="614"/>
        <v>18</v>
      </c>
      <c r="AF161" s="9">
        <f t="shared" si="615"/>
        <v>0.14516129032258066</v>
      </c>
    </row>
    <row r="162" spans="2:32" x14ac:dyDescent="0.25">
      <c r="B162" s="18" t="s">
        <v>70</v>
      </c>
      <c r="C162" s="20"/>
      <c r="D162" s="20"/>
      <c r="E162" s="20"/>
      <c r="F162" s="20"/>
      <c r="G162" s="20">
        <v>3</v>
      </c>
      <c r="H162" s="20"/>
      <c r="I162" s="20">
        <v>1</v>
      </c>
      <c r="J162" s="20"/>
      <c r="K162" s="20">
        <v>1</v>
      </c>
      <c r="L162" s="20"/>
      <c r="M162" s="20">
        <v>1</v>
      </c>
      <c r="N162" s="20">
        <v>1</v>
      </c>
      <c r="O162" s="20"/>
      <c r="P162" s="20"/>
      <c r="Q162" s="20">
        <v>1</v>
      </c>
      <c r="R162" s="20"/>
      <c r="S162" s="20"/>
      <c r="T162" s="20">
        <v>1</v>
      </c>
      <c r="U162" s="20"/>
      <c r="V162" s="20">
        <v>1</v>
      </c>
      <c r="W162" s="20"/>
      <c r="X162" s="20"/>
      <c r="Y162" s="20">
        <v>1</v>
      </c>
      <c r="Z162" s="20"/>
      <c r="AA162" s="20"/>
      <c r="AB162" s="20">
        <v>5</v>
      </c>
      <c r="AC162" s="20"/>
      <c r="AD162" s="20">
        <v>1</v>
      </c>
      <c r="AE162" s="8">
        <f t="shared" si="614"/>
        <v>17</v>
      </c>
      <c r="AF162" s="9">
        <f t="shared" si="615"/>
        <v>0.13709677419354838</v>
      </c>
    </row>
    <row r="163" spans="2:32" x14ac:dyDescent="0.25">
      <c r="B163" s="18" t="s">
        <v>71</v>
      </c>
      <c r="C163" s="20"/>
      <c r="D163" s="20"/>
      <c r="E163" s="20"/>
      <c r="F163" s="20"/>
      <c r="G163" s="20">
        <v>1</v>
      </c>
      <c r="H163" s="20"/>
      <c r="I163" s="20"/>
      <c r="J163" s="20"/>
      <c r="K163" s="20"/>
      <c r="L163" s="20"/>
      <c r="M163" s="20">
        <v>1</v>
      </c>
      <c r="N163" s="20">
        <v>1</v>
      </c>
      <c r="O163" s="20"/>
      <c r="P163" s="20"/>
      <c r="Q163" s="20"/>
      <c r="R163" s="20"/>
      <c r="S163" s="20"/>
      <c r="T163" s="20">
        <v>1</v>
      </c>
      <c r="U163" s="20"/>
      <c r="V163" s="20">
        <v>1</v>
      </c>
      <c r="W163" s="20"/>
      <c r="X163" s="20"/>
      <c r="Y163" s="20"/>
      <c r="Z163" s="20"/>
      <c r="AA163" s="20"/>
      <c r="AB163" s="20"/>
      <c r="AC163" s="20"/>
      <c r="AD163" s="20"/>
      <c r="AE163" s="8">
        <f t="shared" si="614"/>
        <v>5</v>
      </c>
      <c r="AF163" s="9">
        <f t="shared" si="615"/>
        <v>4.0322580645161289E-2</v>
      </c>
    </row>
    <row r="164" spans="2:32" x14ac:dyDescent="0.25">
      <c r="B164" s="16" t="s">
        <v>84</v>
      </c>
      <c r="C164" s="8">
        <f>SUM(C165)</f>
        <v>0</v>
      </c>
      <c r="D164" s="8">
        <f t="shared" ref="D164:AD164" si="725">SUM(D165)</f>
        <v>0</v>
      </c>
      <c r="E164" s="8">
        <f t="shared" si="725"/>
        <v>0</v>
      </c>
      <c r="F164" s="8">
        <f t="shared" si="725"/>
        <v>0</v>
      </c>
      <c r="G164" s="8">
        <f t="shared" si="725"/>
        <v>0</v>
      </c>
      <c r="H164" s="8">
        <f t="shared" si="725"/>
        <v>0</v>
      </c>
      <c r="I164" s="8">
        <f t="shared" si="725"/>
        <v>0</v>
      </c>
      <c r="J164" s="8">
        <f t="shared" si="725"/>
        <v>0</v>
      </c>
      <c r="K164" s="8">
        <f t="shared" si="725"/>
        <v>0</v>
      </c>
      <c r="L164" s="8">
        <f t="shared" si="725"/>
        <v>0</v>
      </c>
      <c r="M164" s="8">
        <f t="shared" si="725"/>
        <v>0</v>
      </c>
      <c r="N164" s="8">
        <f t="shared" si="725"/>
        <v>0</v>
      </c>
      <c r="O164" s="8">
        <f t="shared" si="725"/>
        <v>0</v>
      </c>
      <c r="P164" s="8">
        <f t="shared" si="725"/>
        <v>0</v>
      </c>
      <c r="Q164" s="8">
        <f t="shared" si="725"/>
        <v>0</v>
      </c>
      <c r="R164" s="8">
        <f t="shared" si="725"/>
        <v>0</v>
      </c>
      <c r="S164" s="8">
        <f t="shared" si="725"/>
        <v>0</v>
      </c>
      <c r="T164" s="8">
        <f t="shared" si="725"/>
        <v>0</v>
      </c>
      <c r="U164" s="8">
        <f t="shared" si="725"/>
        <v>1</v>
      </c>
      <c r="V164" s="8">
        <f t="shared" si="725"/>
        <v>0</v>
      </c>
      <c r="W164" s="8">
        <f t="shared" si="725"/>
        <v>0</v>
      </c>
      <c r="X164" s="8">
        <f t="shared" si="725"/>
        <v>0</v>
      </c>
      <c r="Y164" s="8">
        <f t="shared" si="725"/>
        <v>0</v>
      </c>
      <c r="Z164" s="8">
        <f t="shared" si="725"/>
        <v>0</v>
      </c>
      <c r="AA164" s="8">
        <f t="shared" si="725"/>
        <v>0</v>
      </c>
      <c r="AB164" s="8">
        <f t="shared" si="725"/>
        <v>0</v>
      </c>
      <c r="AC164" s="8">
        <f t="shared" si="725"/>
        <v>0</v>
      </c>
      <c r="AD164" s="8">
        <f t="shared" si="725"/>
        <v>0</v>
      </c>
      <c r="AE164" s="8">
        <f t="shared" si="614"/>
        <v>1</v>
      </c>
      <c r="AF164" s="9">
        <f t="shared" si="615"/>
        <v>8.0645161290322578E-3</v>
      </c>
    </row>
    <row r="165" spans="2:32" x14ac:dyDescent="0.25">
      <c r="B165" s="18" t="s">
        <v>87</v>
      </c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>
        <v>1</v>
      </c>
      <c r="V165" s="20"/>
      <c r="W165" s="20"/>
      <c r="X165" s="20"/>
      <c r="Y165" s="20"/>
      <c r="Z165" s="20"/>
      <c r="AA165" s="20"/>
      <c r="AB165" s="20"/>
      <c r="AC165" s="20"/>
      <c r="AD165" s="20"/>
      <c r="AE165" s="8">
        <f t="shared" si="614"/>
        <v>1</v>
      </c>
      <c r="AF165" s="9">
        <f t="shared" si="615"/>
        <v>8.0645161290322578E-3</v>
      </c>
    </row>
    <row r="166" spans="2:32" ht="15.75" thickBot="1" x14ac:dyDescent="0.3">
      <c r="B166" s="10" t="s">
        <v>72</v>
      </c>
      <c r="C166" s="11">
        <f>SUM(C164,C158,C154,C150,C148,C146,C138)</f>
        <v>0</v>
      </c>
      <c r="D166" s="11">
        <f t="shared" ref="D166:AE166" si="726">SUM(D164,D158,D154,D150,D148,D146,D138)</f>
        <v>1</v>
      </c>
      <c r="E166" s="11">
        <f t="shared" si="726"/>
        <v>0</v>
      </c>
      <c r="F166" s="11">
        <f t="shared" si="726"/>
        <v>0</v>
      </c>
      <c r="G166" s="11">
        <f t="shared" si="726"/>
        <v>25</v>
      </c>
      <c r="H166" s="11">
        <f t="shared" si="726"/>
        <v>1</v>
      </c>
      <c r="I166" s="11">
        <f t="shared" si="726"/>
        <v>7</v>
      </c>
      <c r="J166" s="11">
        <f t="shared" si="726"/>
        <v>0</v>
      </c>
      <c r="K166" s="11">
        <f t="shared" si="726"/>
        <v>9</v>
      </c>
      <c r="L166" s="11">
        <f t="shared" si="726"/>
        <v>0</v>
      </c>
      <c r="M166" s="11">
        <f t="shared" si="726"/>
        <v>10</v>
      </c>
      <c r="N166" s="11">
        <f t="shared" si="726"/>
        <v>4</v>
      </c>
      <c r="O166" s="11">
        <f t="shared" si="726"/>
        <v>0</v>
      </c>
      <c r="P166" s="11">
        <f t="shared" si="726"/>
        <v>0</v>
      </c>
      <c r="Q166" s="11">
        <f t="shared" si="726"/>
        <v>4</v>
      </c>
      <c r="R166" s="11">
        <f t="shared" si="726"/>
        <v>0</v>
      </c>
      <c r="S166" s="11">
        <f t="shared" si="726"/>
        <v>6</v>
      </c>
      <c r="T166" s="11">
        <f t="shared" si="726"/>
        <v>13</v>
      </c>
      <c r="U166" s="11">
        <f t="shared" si="726"/>
        <v>9</v>
      </c>
      <c r="V166" s="11">
        <f t="shared" si="726"/>
        <v>11</v>
      </c>
      <c r="W166" s="11">
        <f t="shared" si="726"/>
        <v>0</v>
      </c>
      <c r="X166" s="11">
        <f t="shared" si="726"/>
        <v>0</v>
      </c>
      <c r="Y166" s="11">
        <f t="shared" si="726"/>
        <v>2</v>
      </c>
      <c r="Z166" s="11">
        <f t="shared" si="726"/>
        <v>0</v>
      </c>
      <c r="AA166" s="11">
        <f t="shared" si="726"/>
        <v>0</v>
      </c>
      <c r="AB166" s="11">
        <f t="shared" si="726"/>
        <v>18</v>
      </c>
      <c r="AC166" s="11">
        <f t="shared" si="726"/>
        <v>0</v>
      </c>
      <c r="AD166" s="11">
        <f t="shared" si="726"/>
        <v>4</v>
      </c>
      <c r="AE166" s="11">
        <f t="shared" si="726"/>
        <v>124</v>
      </c>
      <c r="AF166" s="17">
        <f t="shared" si="615"/>
        <v>1</v>
      </c>
    </row>
    <row r="167" spans="2:32" ht="15.75" thickTop="1" x14ac:dyDescent="0.25"/>
  </sheetData>
  <mergeCells count="10">
    <mergeCell ref="B40:AF40"/>
    <mergeCell ref="B72:AF72"/>
    <mergeCell ref="B104:AF104"/>
    <mergeCell ref="B136:AF136"/>
    <mergeCell ref="B2:AF2"/>
    <mergeCell ref="B3:AF3"/>
    <mergeCell ref="B4:AF4"/>
    <mergeCell ref="B5:AF5"/>
    <mergeCell ref="B6:AF6"/>
    <mergeCell ref="B8:AF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Geral de Denúncias</vt:lpstr>
      <vt:lpstr>Tipo de Violação - Módulo</vt:lpstr>
      <vt:lpstr>Tipo de Violação - UF</vt:lpstr>
      <vt:lpstr>Violação - Módulo</vt:lpstr>
      <vt:lpstr>Violação -  Ano - UF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Salomao de Carvalho</dc:creator>
  <cp:lastModifiedBy>Victor  Michel Souza e Silva</cp:lastModifiedBy>
  <dcterms:created xsi:type="dcterms:W3CDTF">2018-10-11T19:04:59Z</dcterms:created>
  <dcterms:modified xsi:type="dcterms:W3CDTF">2018-10-23T18:03:25Z</dcterms:modified>
</cp:coreProperties>
</file>