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Luiz Eduardo\SIRENE\"/>
    </mc:Choice>
  </mc:AlternateContent>
  <bookViews>
    <workbookView xWindow="0" yWindow="0" windowWidth="28800" windowHeight="12330"/>
  </bookViews>
  <sheets>
    <sheet name="CO2" sheetId="2" r:id="rId1"/>
    <sheet name="CH4" sheetId="3" r:id="rId2"/>
    <sheet name="N2O" sheetId="4" r:id="rId3"/>
    <sheet name="HFC-23" sheetId="5" r:id="rId4"/>
    <sheet name="HFC-32" sheetId="6" r:id="rId5"/>
    <sheet name="HFC-125" sheetId="7" r:id="rId6"/>
    <sheet name="HFC-134a" sheetId="8" r:id="rId7"/>
    <sheet name="HFC-143a" sheetId="9" r:id="rId8"/>
    <sheet name="HFC-152a" sheetId="10" r:id="rId9"/>
    <sheet name="HFC-227ea" sheetId="11" r:id="rId10"/>
    <sheet name="HFC-365mfc" sheetId="12" r:id="rId11"/>
    <sheet name="CF4" sheetId="13" r:id="rId12"/>
    <sheet name="C2F6" sheetId="14" r:id="rId13"/>
    <sheet name="SF6" sheetId="15" r:id="rId14"/>
    <sheet name="CO" sheetId="16" r:id="rId15"/>
    <sheet name="NOx" sheetId="17" r:id="rId16"/>
    <sheet name="NMVOC" sheetId="19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9" l="1"/>
  <c r="C10" i="19"/>
  <c r="D10" i="19"/>
  <c r="E10" i="19"/>
  <c r="F10" i="19"/>
  <c r="G10" i="19"/>
  <c r="H10" i="19"/>
  <c r="I10" i="19"/>
  <c r="J10" i="19"/>
  <c r="K10" i="19"/>
  <c r="L10" i="19"/>
  <c r="M10" i="19"/>
  <c r="N10" i="19"/>
  <c r="O10" i="19"/>
  <c r="P10" i="19"/>
  <c r="Q10" i="19"/>
  <c r="R10" i="19"/>
  <c r="S10" i="19"/>
  <c r="T10" i="19"/>
  <c r="U10" i="19"/>
  <c r="V10" i="19"/>
  <c r="W10" i="19"/>
  <c r="X10" i="19"/>
  <c r="Y10" i="19"/>
  <c r="Z10" i="19"/>
  <c r="AA10" i="19"/>
  <c r="AB10" i="19"/>
</calcChain>
</file>

<file path=xl/sharedStrings.xml><?xml version="1.0" encoding="utf-8"?>
<sst xmlns="http://schemas.openxmlformats.org/spreadsheetml/2006/main" count="993" uniqueCount="50">
  <si>
    <t>NO</t>
  </si>
  <si>
    <t>NMVOC 
(Gg)</t>
  </si>
  <si>
    <r>
      <t>N</t>
    </r>
    <r>
      <rPr>
        <b/>
        <sz val="8"/>
        <rFont val="Calibri"/>
        <family val="2"/>
      </rPr>
      <t>₂</t>
    </r>
    <r>
      <rPr>
        <b/>
        <sz val="8"/>
        <rFont val="Arial"/>
        <family val="2"/>
      </rPr>
      <t>O
 (Gg)</t>
    </r>
  </si>
  <si>
    <r>
      <t>CH</t>
    </r>
    <r>
      <rPr>
        <b/>
        <sz val="8"/>
        <rFont val="Calibri"/>
        <family val="2"/>
      </rPr>
      <t>₄ 
(Gg)</t>
    </r>
  </si>
  <si>
    <t>HFC-32
(Gg)</t>
  </si>
  <si>
    <t>HFC-125
(Gg)</t>
  </si>
  <si>
    <t>HFC-134a
(Gg)</t>
  </si>
  <si>
    <t>HFC-143a
(Gg)</t>
  </si>
  <si>
    <t>HFC-152a
(Gg)</t>
  </si>
  <si>
    <t>HFC-227ea
(Gg)</t>
  </si>
  <si>
    <t>HFC-365mfc
(Gg)</t>
  </si>
  <si>
    <r>
      <t>CO</t>
    </r>
    <r>
      <rPr>
        <b/>
        <sz val="8"/>
        <rFont val="Calibri"/>
        <family val="2"/>
      </rPr>
      <t>₂</t>
    </r>
    <r>
      <rPr>
        <b/>
        <sz val="8"/>
        <rFont val="Arial"/>
        <family val="2"/>
      </rPr>
      <t xml:space="preserve"> 
(Gg)</t>
    </r>
  </si>
  <si>
    <t>2. Processos industriais e uso de produtos (IPPU)</t>
  </si>
  <si>
    <t>2.A.   Indústria Mineral</t>
  </si>
  <si>
    <t>2.A.1.     Produção de cimento</t>
  </si>
  <si>
    <t>2.A.2.     Produção de cal</t>
  </si>
  <si>
    <t>2.A.3.     Produção de vidro</t>
  </si>
  <si>
    <t xml:space="preserve">2.A.4.     Outras utilizações de carbonatos em processos </t>
  </si>
  <si>
    <t>2.B.   Indústria Química</t>
  </si>
  <si>
    <t>2.B.1.     Produção de amônia</t>
  </si>
  <si>
    <t>2.B.2.     Produção de ácido nítrico</t>
  </si>
  <si>
    <t>2.B.3.     Produção de ácido adípico</t>
  </si>
  <si>
    <t>2.B.4.     Caprolactama, glioxal e produção de ácido glioxílico</t>
  </si>
  <si>
    <t>2.B.5.     Produção de carbureto</t>
  </si>
  <si>
    <t>2.B.6.     Produção de dióxido de titânio</t>
  </si>
  <si>
    <t>2.B.7.     Produção de carbonato de sódio</t>
  </si>
  <si>
    <t>2.B.8.     Produção de petroquímica e negro de fumo</t>
  </si>
  <si>
    <t>2.B.9.     Produção de fluoroquímicos</t>
  </si>
  <si>
    <t>2.B.10.      Outros produtos químicos</t>
  </si>
  <si>
    <t>2.C.   Indústria Metalúrgica</t>
  </si>
  <si>
    <t>2.C.1.     Produção de ferro e aço</t>
  </si>
  <si>
    <t>2.C.2.     Produção de ferroligas</t>
  </si>
  <si>
    <t>2.C.3.     Produção de alumínio</t>
  </si>
  <si>
    <t>2.C.4.     Produção de magnésio</t>
  </si>
  <si>
    <t>2.C.7.     Outros não-ferrosos, fora alumínio e magnésio</t>
  </si>
  <si>
    <t>2.D.   Produtos Não Energéticos de Combustíveis e Solventes</t>
  </si>
  <si>
    <t>2.E.   Indústria Eletrônica</t>
  </si>
  <si>
    <t>2.F.   Usos de Produtos como Substitutos para Substâncias Destruidoras da Camada de Ozônio</t>
  </si>
  <si>
    <t>2.G.   Fabricação e Uso de Outros Produtos</t>
  </si>
  <si>
    <t>2.H.   Outros</t>
  </si>
  <si>
    <t>2.H.1.     Indústria de papel e celulose</t>
  </si>
  <si>
    <t>2.H.2.     Indústria de alimentos e bebidas</t>
  </si>
  <si>
    <t>2.H.2.a.       Alimentos</t>
  </si>
  <si>
    <t>2.H.2.b.       Bebidas</t>
  </si>
  <si>
    <r>
      <t>NO</t>
    </r>
    <r>
      <rPr>
        <b/>
        <vertAlign val="subscript"/>
        <sz val="8"/>
        <rFont val="Calibri"/>
        <family val="2"/>
      </rPr>
      <t>x</t>
    </r>
    <r>
      <rPr>
        <b/>
        <sz val="8"/>
        <rFont val="Arial"/>
        <family val="2"/>
      </rPr>
      <t xml:space="preserve"> 
(Gg)</t>
    </r>
  </si>
  <si>
    <t>CO
(Gg)</t>
  </si>
  <si>
    <r>
      <t>SF</t>
    </r>
    <r>
      <rPr>
        <b/>
        <vertAlign val="subscript"/>
        <sz val="8"/>
        <rFont val="Calibri"/>
        <family val="2"/>
      </rPr>
      <t>6</t>
    </r>
    <r>
      <rPr>
        <b/>
        <sz val="8"/>
        <rFont val="Arial"/>
        <family val="2"/>
      </rPr>
      <t xml:space="preserve"> 
(Gg)</t>
    </r>
  </si>
  <si>
    <r>
      <t>CF</t>
    </r>
    <r>
      <rPr>
        <b/>
        <vertAlign val="subscript"/>
        <sz val="8"/>
        <rFont val="Arial"/>
        <family val="2"/>
      </rPr>
      <t>4</t>
    </r>
    <r>
      <rPr>
        <b/>
        <sz val="8"/>
        <rFont val="Arial"/>
        <family val="2"/>
      </rPr>
      <t xml:space="preserve"> 
(Gg)</t>
    </r>
  </si>
  <si>
    <r>
      <t>C</t>
    </r>
    <r>
      <rPr>
        <b/>
        <vertAlign val="subscript"/>
        <sz val="8"/>
        <rFont val="Arial"/>
        <family val="2"/>
      </rPr>
      <t>2</t>
    </r>
    <r>
      <rPr>
        <b/>
        <sz val="8"/>
        <rFont val="Arial"/>
        <family val="2"/>
      </rPr>
      <t>F</t>
    </r>
    <r>
      <rPr>
        <b/>
        <vertAlign val="subscript"/>
        <sz val="8"/>
        <rFont val="Arial"/>
        <family val="2"/>
      </rPr>
      <t>6</t>
    </r>
    <r>
      <rPr>
        <b/>
        <sz val="8"/>
        <rFont val="Arial"/>
        <family val="2"/>
      </rPr>
      <t xml:space="preserve">
(Gg)</t>
    </r>
  </si>
  <si>
    <t>HFC-23 
(Gg)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</si>
</sst>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#,##0_ ;\-#,##0\ "/>
    <numFmt numFmtId="167" formatCode="_-* #,##0.0000_-;\-* #,##0.00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Calibri"/>
      <family val="2"/>
    </font>
    <font>
      <b/>
      <vertAlign val="subscript"/>
      <sz val="8"/>
      <name val="Calibri"/>
      <family val="2"/>
    </font>
    <font>
      <b/>
      <vertAlign val="subscript"/>
      <sz val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Protection="0">
      <alignment horizontal="left" vertical="center"/>
    </xf>
  </cellStyleXfs>
  <cellXfs count="30">
    <xf numFmtId="0" fontId="0" fillId="0" borderId="0" xfId="0"/>
    <xf numFmtId="0" fontId="2" fillId="0" borderId="0" xfId="0" applyFont="1" applyAlignment="1">
      <alignment horizontal="center" wrapText="1"/>
    </xf>
    <xf numFmtId="164" fontId="3" fillId="2" borderId="1" xfId="1" applyNumberFormat="1" applyFont="1" applyFill="1" applyBorder="1" applyAlignment="1">
      <alignment horizontal="center" wrapText="1"/>
    </xf>
    <xf numFmtId="165" fontId="3" fillId="2" borderId="1" xfId="1" applyNumberFormat="1" applyFont="1" applyFill="1" applyBorder="1" applyAlignment="1">
      <alignment horizontal="center" wrapText="1"/>
    </xf>
    <xf numFmtId="164" fontId="5" fillId="2" borderId="2" xfId="1" applyNumberFormat="1" applyFont="1" applyFill="1" applyBorder="1" applyAlignment="1">
      <alignment horizontal="center" vertical="center" wrapText="1"/>
    </xf>
    <xf numFmtId="165" fontId="5" fillId="2" borderId="2" xfId="1" applyNumberFormat="1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43" fontId="5" fillId="2" borderId="2" xfId="1" applyNumberFormat="1" applyFont="1" applyFill="1" applyBorder="1" applyAlignment="1">
      <alignment horizontal="center" vertical="center" wrapText="1"/>
    </xf>
    <xf numFmtId="43" fontId="3" fillId="2" borderId="1" xfId="1" applyNumberFormat="1" applyFont="1" applyFill="1" applyBorder="1" applyAlignment="1">
      <alignment horizontal="center" wrapText="1"/>
    </xf>
    <xf numFmtId="167" fontId="5" fillId="2" borderId="2" xfId="1" applyNumberFormat="1" applyFont="1" applyFill="1" applyBorder="1" applyAlignment="1">
      <alignment horizontal="center" vertical="center" wrapText="1"/>
    </xf>
    <xf numFmtId="167" fontId="3" fillId="2" borderId="1" xfId="1" applyNumberFormat="1" applyFont="1" applyFill="1" applyBorder="1" applyAlignment="1">
      <alignment horizont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10" fillId="0" borderId="2" xfId="0" applyFont="1" applyBorder="1"/>
    <xf numFmtId="0" fontId="0" fillId="3" borderId="0" xfId="0" applyFill="1"/>
    <xf numFmtId="164" fontId="3" fillId="3" borderId="3" xfId="1" applyNumberFormat="1" applyFont="1" applyFill="1" applyBorder="1" applyAlignment="1">
      <alignment horizontal="center" wrapText="1"/>
    </xf>
    <xf numFmtId="164" fontId="3" fillId="3" borderId="1" xfId="1" applyNumberFormat="1" applyFont="1" applyFill="1" applyBorder="1" applyAlignment="1">
      <alignment horizontal="center" wrapText="1"/>
    </xf>
    <xf numFmtId="165" fontId="3" fillId="3" borderId="3" xfId="1" applyNumberFormat="1" applyFont="1" applyFill="1" applyBorder="1" applyAlignment="1">
      <alignment horizontal="center" wrapText="1"/>
    </xf>
    <xf numFmtId="165" fontId="3" fillId="3" borderId="1" xfId="1" applyNumberFormat="1" applyFont="1" applyFill="1" applyBorder="1" applyAlignment="1">
      <alignment horizontal="center" wrapText="1"/>
    </xf>
    <xf numFmtId="43" fontId="3" fillId="3" borderId="3" xfId="1" applyNumberFormat="1" applyFont="1" applyFill="1" applyBorder="1" applyAlignment="1">
      <alignment horizontal="center" wrapText="1"/>
    </xf>
    <xf numFmtId="43" fontId="3" fillId="3" borderId="1" xfId="1" applyNumberFormat="1" applyFont="1" applyFill="1" applyBorder="1" applyAlignment="1">
      <alignment horizontal="center" wrapText="1"/>
    </xf>
    <xf numFmtId="167" fontId="3" fillId="3" borderId="3" xfId="1" applyNumberFormat="1" applyFont="1" applyFill="1" applyBorder="1" applyAlignment="1">
      <alignment horizontal="center" wrapText="1"/>
    </xf>
    <xf numFmtId="167" fontId="3" fillId="3" borderId="1" xfId="1" applyNumberFormat="1" applyFont="1" applyFill="1" applyBorder="1" applyAlignment="1">
      <alignment horizontal="center" wrapText="1"/>
    </xf>
    <xf numFmtId="164" fontId="3" fillId="0" borderId="1" xfId="1" applyNumberFormat="1" applyFont="1" applyFill="1" applyBorder="1" applyAlignment="1">
      <alignment horizontal="center" wrapText="1"/>
    </xf>
    <xf numFmtId="166" fontId="3" fillId="0" borderId="1" xfId="1" applyNumberFormat="1" applyFont="1" applyFill="1" applyBorder="1" applyAlignment="1">
      <alignment horizontal="right" wrapText="1"/>
    </xf>
    <xf numFmtId="165" fontId="3" fillId="0" borderId="1" xfId="1" applyNumberFormat="1" applyFont="1" applyFill="1" applyBorder="1" applyAlignment="1">
      <alignment horizontal="center" wrapText="1"/>
    </xf>
    <xf numFmtId="165" fontId="3" fillId="0" borderId="1" xfId="1" applyNumberFormat="1" applyFont="1" applyFill="1" applyBorder="1" applyAlignment="1">
      <alignment horizontal="right" wrapText="1"/>
    </xf>
    <xf numFmtId="43" fontId="3" fillId="0" borderId="1" xfId="1" applyNumberFormat="1" applyFont="1" applyFill="1" applyBorder="1" applyAlignment="1">
      <alignment horizontal="center" wrapText="1"/>
    </xf>
    <xf numFmtId="43" fontId="3" fillId="0" borderId="1" xfId="1" applyNumberFormat="1" applyFont="1" applyFill="1" applyBorder="1" applyAlignment="1">
      <alignment horizontal="right" wrapText="1"/>
    </xf>
    <xf numFmtId="167" fontId="3" fillId="0" borderId="1" xfId="1" applyNumberFormat="1" applyFont="1" applyFill="1" applyBorder="1" applyAlignment="1">
      <alignment horizontal="center" wrapText="1"/>
    </xf>
    <xf numFmtId="167" fontId="3" fillId="0" borderId="1" xfId="1" applyNumberFormat="1" applyFont="1" applyFill="1" applyBorder="1" applyAlignment="1">
      <alignment horizontal="right" wrapText="1"/>
    </xf>
  </cellXfs>
  <cellStyles count="3">
    <cellStyle name="Normal" xfId="0" builtinId="0"/>
    <cellStyle name="Normal GHG Textfiels Bold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5"/>
  <sheetViews>
    <sheetView tabSelected="1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5" x14ac:dyDescent="0.25"/>
  <cols>
    <col min="1" max="1" width="72.140625" customWidth="1"/>
    <col min="2" max="2" width="10.7109375" style="1" customWidth="1"/>
    <col min="3" max="28" width="10.7109375" customWidth="1"/>
  </cols>
  <sheetData>
    <row r="2" spans="1:28" ht="15.75" thickBot="1" x14ac:dyDescent="0.3"/>
    <row r="3" spans="1:28" ht="23.25" thickBot="1" x14ac:dyDescent="0.3">
      <c r="A3" s="6" t="s">
        <v>11</v>
      </c>
      <c r="B3" s="11">
        <v>1990</v>
      </c>
      <c r="C3" s="11">
        <v>1991</v>
      </c>
      <c r="D3" s="11">
        <v>1992</v>
      </c>
      <c r="E3" s="11">
        <v>1993</v>
      </c>
      <c r="F3" s="11">
        <v>1994</v>
      </c>
      <c r="G3" s="11">
        <v>1995</v>
      </c>
      <c r="H3" s="11">
        <v>1996</v>
      </c>
      <c r="I3" s="11">
        <v>1997</v>
      </c>
      <c r="J3" s="11">
        <v>1998</v>
      </c>
      <c r="K3" s="11">
        <v>1999</v>
      </c>
      <c r="L3" s="11">
        <v>2000</v>
      </c>
      <c r="M3" s="11">
        <v>2001</v>
      </c>
      <c r="N3" s="11">
        <v>2002</v>
      </c>
      <c r="O3" s="11">
        <v>2003</v>
      </c>
      <c r="P3" s="11">
        <v>2004</v>
      </c>
      <c r="Q3" s="11">
        <v>2005</v>
      </c>
      <c r="R3" s="11">
        <v>2006</v>
      </c>
      <c r="S3" s="11">
        <v>2007</v>
      </c>
      <c r="T3" s="11">
        <v>2008</v>
      </c>
      <c r="U3" s="11">
        <v>2009</v>
      </c>
      <c r="V3" s="11">
        <v>2010</v>
      </c>
      <c r="W3" s="11">
        <v>2011</v>
      </c>
      <c r="X3" s="11">
        <v>2012</v>
      </c>
      <c r="Y3" s="11">
        <v>2013</v>
      </c>
      <c r="Z3" s="11">
        <v>2014</v>
      </c>
      <c r="AA3" s="11">
        <v>2015</v>
      </c>
      <c r="AB3" s="11">
        <v>2016</v>
      </c>
    </row>
    <row r="4" spans="1:28" ht="15.75" thickBot="1" x14ac:dyDescent="0.3">
      <c r="A4" s="12" t="s">
        <v>12</v>
      </c>
      <c r="B4" s="4">
        <v>45191.721485480892</v>
      </c>
      <c r="C4" s="4">
        <v>48834.24055512809</v>
      </c>
      <c r="D4" s="4">
        <v>46739.371080990866</v>
      </c>
      <c r="E4" s="4">
        <v>48278.686860535192</v>
      </c>
      <c r="F4" s="4">
        <v>48409.18652693637</v>
      </c>
      <c r="G4" s="4">
        <v>53138.806770143332</v>
      </c>
      <c r="H4" s="4">
        <v>54508.587026887988</v>
      </c>
      <c r="I4" s="4">
        <v>58302.182804524135</v>
      </c>
      <c r="J4" s="4">
        <v>61621.383663419561</v>
      </c>
      <c r="K4" s="4">
        <v>59890.294527872713</v>
      </c>
      <c r="L4" s="4">
        <v>64505.512998470556</v>
      </c>
      <c r="M4" s="4">
        <v>62487.300690252334</v>
      </c>
      <c r="N4" s="4">
        <v>65061.083489575351</v>
      </c>
      <c r="O4" s="4">
        <v>65827.888779651505</v>
      </c>
      <c r="P4" s="4">
        <v>67043.340622952135</v>
      </c>
      <c r="Q4" s="4">
        <v>67659.552243497092</v>
      </c>
      <c r="R4" s="4">
        <v>67549.397581455749</v>
      </c>
      <c r="S4" s="4">
        <v>82971.476168899651</v>
      </c>
      <c r="T4" s="4">
        <v>80997.541505849047</v>
      </c>
      <c r="U4" s="4">
        <v>72337.094398135829</v>
      </c>
      <c r="V4" s="4">
        <v>82048.56454366153</v>
      </c>
      <c r="W4" s="4">
        <v>88631.834817534982</v>
      </c>
      <c r="X4" s="4">
        <v>89472.915435871168</v>
      </c>
      <c r="Y4" s="4">
        <v>90395.389816388779</v>
      </c>
      <c r="Z4" s="4">
        <v>87881.613349400985</v>
      </c>
      <c r="AA4" s="4">
        <v>87651.684259230606</v>
      </c>
      <c r="AB4" s="4">
        <v>85943.126467078269</v>
      </c>
    </row>
    <row r="5" spans="1:28" x14ac:dyDescent="0.25">
      <c r="A5" s="13" t="s">
        <v>13</v>
      </c>
      <c r="B5" s="14">
        <v>15170.644751521439</v>
      </c>
      <c r="C5" s="14">
        <v>15979.703521151776</v>
      </c>
      <c r="D5" s="14">
        <v>14059.832824279219</v>
      </c>
      <c r="E5" s="14">
        <v>14777.007112562247</v>
      </c>
      <c r="F5" s="14">
        <v>14594.909326259629</v>
      </c>
      <c r="G5" s="14">
        <v>16149.488753991734</v>
      </c>
      <c r="H5" s="14">
        <v>18689.925066232874</v>
      </c>
      <c r="I5" s="14">
        <v>20292.195342999054</v>
      </c>
      <c r="J5" s="14">
        <v>20958.023451062207</v>
      </c>
      <c r="K5" s="14">
        <v>21392.491719496458</v>
      </c>
      <c r="L5" s="14">
        <v>21701.893372137387</v>
      </c>
      <c r="M5" s="14">
        <v>20641.11291787291</v>
      </c>
      <c r="N5" s="14">
        <v>19904.902692536449</v>
      </c>
      <c r="O5" s="14">
        <v>18771.299904302043</v>
      </c>
      <c r="P5" s="14">
        <v>19400.773735665338</v>
      </c>
      <c r="Q5" s="14">
        <v>20444.140376686704</v>
      </c>
      <c r="R5" s="14">
        <v>21714.614765060011</v>
      </c>
      <c r="S5" s="14">
        <v>23755.058491071002</v>
      </c>
      <c r="T5" s="14">
        <v>25562.173925219889</v>
      </c>
      <c r="U5" s="14">
        <v>25045.138405175403</v>
      </c>
      <c r="V5" s="14">
        <v>28359.140315157212</v>
      </c>
      <c r="W5" s="14">
        <v>29983.389419675186</v>
      </c>
      <c r="X5" s="14">
        <v>31994.659128038165</v>
      </c>
      <c r="Y5" s="14">
        <v>34049.781712532807</v>
      </c>
      <c r="Z5" s="14">
        <v>33880.806725007613</v>
      </c>
      <c r="AA5" s="14">
        <v>31696.30330037342</v>
      </c>
      <c r="AB5" s="14">
        <v>29373.242997701753</v>
      </c>
    </row>
    <row r="6" spans="1:28" x14ac:dyDescent="0.25">
      <c r="A6" t="s">
        <v>14</v>
      </c>
      <c r="B6" s="2">
        <v>11061.678882815388</v>
      </c>
      <c r="C6" s="2">
        <v>11775.592137167152</v>
      </c>
      <c r="D6" s="2">
        <v>9769.8568764433949</v>
      </c>
      <c r="E6" s="2">
        <v>10163.544901383146</v>
      </c>
      <c r="F6" s="2">
        <v>10086.258353276064</v>
      </c>
      <c r="G6" s="2">
        <v>11527.516210590862</v>
      </c>
      <c r="H6" s="2">
        <v>13883.915686594366</v>
      </c>
      <c r="I6" s="2">
        <v>15267.068696500943</v>
      </c>
      <c r="J6" s="2">
        <v>16175.431808347144</v>
      </c>
      <c r="K6" s="2">
        <v>16438.656929099907</v>
      </c>
      <c r="L6" s="2">
        <v>16046.840413129312</v>
      </c>
      <c r="M6" s="2">
        <v>15226.745787979326</v>
      </c>
      <c r="N6" s="2">
        <v>14389.961542887379</v>
      </c>
      <c r="O6" s="2">
        <v>13095.936507779415</v>
      </c>
      <c r="P6" s="2">
        <v>13273.008048585751</v>
      </c>
      <c r="Q6" s="2">
        <v>14348.568396555385</v>
      </c>
      <c r="R6" s="2">
        <v>15439.954948502203</v>
      </c>
      <c r="S6" s="2">
        <v>17200.445183491927</v>
      </c>
      <c r="T6" s="2">
        <v>18883.834581540399</v>
      </c>
      <c r="U6" s="2">
        <v>19031.330788590785</v>
      </c>
      <c r="V6" s="2">
        <v>21288.040050350046</v>
      </c>
      <c r="W6" s="2">
        <v>22496.05282511823</v>
      </c>
      <c r="X6" s="2">
        <v>24437.840611886648</v>
      </c>
      <c r="Y6" s="2">
        <v>25866.599239082727</v>
      </c>
      <c r="Z6" s="2">
        <v>25927.280107419243</v>
      </c>
      <c r="AA6" s="2">
        <v>23444.88094819825</v>
      </c>
      <c r="AB6" s="2">
        <v>21238.303917779591</v>
      </c>
    </row>
    <row r="7" spans="1:28" x14ac:dyDescent="0.25">
      <c r="A7" t="s">
        <v>15</v>
      </c>
      <c r="B7" s="2">
        <v>3502.1768724409453</v>
      </c>
      <c r="C7" s="2">
        <v>3565.7660094488187</v>
      </c>
      <c r="D7" s="2">
        <v>3749.4799055118115</v>
      </c>
      <c r="E7" s="2">
        <v>4027.788472440945</v>
      </c>
      <c r="F7" s="2">
        <v>3891.8040976377956</v>
      </c>
      <c r="G7" s="2">
        <v>3897.0729133858272</v>
      </c>
      <c r="H7" s="2">
        <v>4034.3955905511812</v>
      </c>
      <c r="I7" s="2">
        <v>4119.3162204724404</v>
      </c>
      <c r="J7" s="2">
        <v>3932.7713385826773</v>
      </c>
      <c r="K7" s="2">
        <v>4133.2604724409448</v>
      </c>
      <c r="L7" s="2">
        <v>4755.6897637795273</v>
      </c>
      <c r="M7" s="2">
        <v>4568.4171653543299</v>
      </c>
      <c r="N7" s="2">
        <v>4706.5377952755916</v>
      </c>
      <c r="O7" s="2">
        <v>4808.711968503937</v>
      </c>
      <c r="P7" s="2">
        <v>5228.1077165354336</v>
      </c>
      <c r="Q7" s="2">
        <v>5086.5916535433071</v>
      </c>
      <c r="R7" s="2">
        <v>5137.42</v>
      </c>
      <c r="S7" s="2">
        <v>5381.1588976377943</v>
      </c>
      <c r="T7" s="2">
        <v>5403.9373228346458</v>
      </c>
      <c r="U7" s="2">
        <v>4804.9710236220462</v>
      </c>
      <c r="V7" s="2">
        <v>5650.6407874015758</v>
      </c>
      <c r="W7" s="2">
        <v>6017.995748031497</v>
      </c>
      <c r="X7" s="2">
        <v>6080.1217322834636</v>
      </c>
      <c r="Y7" s="2">
        <v>6159.3773228346454</v>
      </c>
      <c r="Z7" s="2">
        <v>5962.267874015748</v>
      </c>
      <c r="AA7" s="2">
        <v>6070.5131690788412</v>
      </c>
      <c r="AB7" s="2">
        <v>6070.5131690788412</v>
      </c>
    </row>
    <row r="8" spans="1:28" x14ac:dyDescent="0.25">
      <c r="A8" t="s">
        <v>16</v>
      </c>
      <c r="B8" s="2">
        <v>144.54054693685896</v>
      </c>
      <c r="C8" s="2">
        <v>144.54054693685896</v>
      </c>
      <c r="D8" s="2">
        <v>105.19122217154343</v>
      </c>
      <c r="E8" s="2">
        <v>126.33484059538901</v>
      </c>
      <c r="F8" s="2">
        <v>114.77154402343216</v>
      </c>
      <c r="G8" s="2">
        <v>138.60063677149176</v>
      </c>
      <c r="H8" s="2">
        <v>140.76719714380908</v>
      </c>
      <c r="I8" s="2">
        <v>152.84465263999999</v>
      </c>
      <c r="J8" s="2">
        <v>152.84245263</v>
      </c>
      <c r="K8" s="2">
        <v>174.33631874999998</v>
      </c>
      <c r="L8" s="2">
        <v>193.38504743999999</v>
      </c>
      <c r="M8" s="2">
        <v>194.23888290000002</v>
      </c>
      <c r="N8" s="2">
        <v>223.14909852</v>
      </c>
      <c r="O8" s="2">
        <v>222.95758186</v>
      </c>
      <c r="P8" s="2">
        <v>244.70618597999999</v>
      </c>
      <c r="Q8" s="2">
        <v>250.26294807999997</v>
      </c>
      <c r="R8" s="2">
        <v>213.37896990000002</v>
      </c>
      <c r="S8" s="2">
        <v>213.41718059999999</v>
      </c>
      <c r="T8" s="2">
        <v>219.95561032000003</v>
      </c>
      <c r="U8" s="2">
        <v>222.20101000000003</v>
      </c>
      <c r="V8" s="2">
        <v>245.79241196999999</v>
      </c>
      <c r="W8" s="2">
        <v>284.49603000000002</v>
      </c>
      <c r="X8" s="2">
        <v>265.43479599</v>
      </c>
      <c r="Y8" s="2">
        <v>309.49697212433989</v>
      </c>
      <c r="Z8" s="2">
        <v>292.16514168537691</v>
      </c>
      <c r="AA8" s="2">
        <v>279.89420573459108</v>
      </c>
      <c r="AB8" s="2">
        <v>263.10055339051553</v>
      </c>
    </row>
    <row r="9" spans="1:28" x14ac:dyDescent="0.25">
      <c r="A9" t="s">
        <v>17</v>
      </c>
      <c r="B9" s="2">
        <v>462.24844932824607</v>
      </c>
      <c r="C9" s="2">
        <v>493.80482759894505</v>
      </c>
      <c r="D9" s="2">
        <v>435.3048201524698</v>
      </c>
      <c r="E9" s="2">
        <v>459.33889814276711</v>
      </c>
      <c r="F9" s="2">
        <v>502.07533132233777</v>
      </c>
      <c r="G9" s="2">
        <v>586.29899324355267</v>
      </c>
      <c r="H9" s="2">
        <v>630.84659194351548</v>
      </c>
      <c r="I9" s="2">
        <v>752.96577338566885</v>
      </c>
      <c r="J9" s="2">
        <v>696.97785150238406</v>
      </c>
      <c r="K9" s="2">
        <v>646.23799920560964</v>
      </c>
      <c r="L9" s="2">
        <v>705.97814778854922</v>
      </c>
      <c r="M9" s="2">
        <v>651.71108163925055</v>
      </c>
      <c r="N9" s="2">
        <v>585.25425585347887</v>
      </c>
      <c r="O9" s="2">
        <v>643.69384615868921</v>
      </c>
      <c r="P9" s="2">
        <v>654.95178456415317</v>
      </c>
      <c r="Q9" s="2">
        <v>758.71737850801162</v>
      </c>
      <c r="R9" s="2">
        <v>923.86084665780368</v>
      </c>
      <c r="S9" s="2">
        <v>960.03722934128109</v>
      </c>
      <c r="T9" s="2">
        <v>1054.4464105248444</v>
      </c>
      <c r="U9" s="2">
        <v>986.63558296257281</v>
      </c>
      <c r="V9" s="2">
        <v>1174.6670654355908</v>
      </c>
      <c r="W9" s="2">
        <v>1184.8448165254633</v>
      </c>
      <c r="X9" s="2">
        <v>1211.2619878780522</v>
      </c>
      <c r="Y9" s="2">
        <v>1714.3081784910953</v>
      </c>
      <c r="Z9" s="2">
        <v>1699.0936018872449</v>
      </c>
      <c r="AA9" s="2">
        <v>1901.0149773617384</v>
      </c>
      <c r="AB9" s="2">
        <v>1801.3253574528067</v>
      </c>
    </row>
    <row r="10" spans="1:28" x14ac:dyDescent="0.25">
      <c r="A10" s="13" t="s">
        <v>18</v>
      </c>
      <c r="B10" s="15">
        <v>3875.2798659218333</v>
      </c>
      <c r="C10" s="15">
        <v>3690.3933701875194</v>
      </c>
      <c r="D10" s="15">
        <v>3841.5079374987081</v>
      </c>
      <c r="E10" s="15">
        <v>4361.2016855667425</v>
      </c>
      <c r="F10" s="15">
        <v>4711.992733662014</v>
      </c>
      <c r="G10" s="15">
        <v>4683.6281497674181</v>
      </c>
      <c r="H10" s="15">
        <v>4702.7721053487439</v>
      </c>
      <c r="I10" s="15">
        <v>5249.025932606678</v>
      </c>
      <c r="J10" s="15">
        <v>5485.9405535193382</v>
      </c>
      <c r="K10" s="15">
        <v>5885.3072360091428</v>
      </c>
      <c r="L10" s="15">
        <v>6321.0881991757506</v>
      </c>
      <c r="M10" s="15">
        <v>5905.7074482054832</v>
      </c>
      <c r="N10" s="15">
        <v>5867.420206147086</v>
      </c>
      <c r="O10" s="15">
        <v>6236.3609343056251</v>
      </c>
      <c r="P10" s="15">
        <v>6535.2008550528608</v>
      </c>
      <c r="Q10" s="15">
        <v>6844.1328289514104</v>
      </c>
      <c r="R10" s="15">
        <v>6930.1958570481174</v>
      </c>
      <c r="S10" s="15">
        <v>7224.6669956836322</v>
      </c>
      <c r="T10" s="15">
        <v>6530.583003522057</v>
      </c>
      <c r="U10" s="15">
        <v>6968.6859435769766</v>
      </c>
      <c r="V10" s="15">
        <v>7471.7804404926883</v>
      </c>
      <c r="W10" s="15">
        <v>8079.8003649918037</v>
      </c>
      <c r="X10" s="15">
        <v>7175.4132619456041</v>
      </c>
      <c r="Y10" s="15">
        <v>7398.7920624027747</v>
      </c>
      <c r="Z10" s="15">
        <v>7236.5757266932333</v>
      </c>
      <c r="AA10" s="15">
        <v>7687.8118829631176</v>
      </c>
      <c r="AB10" s="15">
        <v>7904.3366843752956</v>
      </c>
    </row>
    <row r="11" spans="1:28" x14ac:dyDescent="0.25">
      <c r="A11" t="s">
        <v>19</v>
      </c>
      <c r="B11" s="2">
        <v>285.95707011536228</v>
      </c>
      <c r="C11" s="2">
        <v>251.10992651547818</v>
      </c>
      <c r="D11" s="2">
        <v>257.64154849870806</v>
      </c>
      <c r="E11" s="2">
        <v>286.14885556674261</v>
      </c>
      <c r="F11" s="2">
        <v>287.01573573119634</v>
      </c>
      <c r="G11" s="2">
        <v>303.2711033942378</v>
      </c>
      <c r="H11" s="2">
        <v>297.98621089766499</v>
      </c>
      <c r="I11" s="2">
        <v>310.80705591716617</v>
      </c>
      <c r="J11" s="2">
        <v>291.87884909795457</v>
      </c>
      <c r="K11" s="2">
        <v>330.25628401438405</v>
      </c>
      <c r="L11" s="2">
        <v>282.61906046093816</v>
      </c>
      <c r="M11" s="2">
        <v>237.18823796716217</v>
      </c>
      <c r="N11" s="2">
        <v>266.25700748859066</v>
      </c>
      <c r="O11" s="2">
        <v>287.20057423220294</v>
      </c>
      <c r="P11" s="2">
        <v>328.61035298662631</v>
      </c>
      <c r="Q11" s="2">
        <v>521.95510666666644</v>
      </c>
      <c r="R11" s="2">
        <v>258.21381333333301</v>
      </c>
      <c r="S11" s="2">
        <v>199.57941333333332</v>
      </c>
      <c r="T11" s="2">
        <v>0</v>
      </c>
      <c r="U11" s="2">
        <v>167.61109999999985</v>
      </c>
      <c r="V11" s="2">
        <v>296.08211999999986</v>
      </c>
      <c r="W11" s="2">
        <v>273.58915200000001</v>
      </c>
      <c r="X11" s="2">
        <v>209.89988666666648</v>
      </c>
      <c r="Y11" s="2">
        <v>60.131676666666522</v>
      </c>
      <c r="Z11" s="2">
        <v>164.84962666666669</v>
      </c>
      <c r="AA11" s="2">
        <v>554.58890000000019</v>
      </c>
      <c r="AB11" s="2">
        <v>456.06104000000005</v>
      </c>
    </row>
    <row r="12" spans="1:28" x14ac:dyDescent="0.25">
      <c r="A12" t="s">
        <v>20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</row>
    <row r="13" spans="1:28" x14ac:dyDescent="0.25">
      <c r="A13" t="s">
        <v>21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</row>
    <row r="14" spans="1:28" x14ac:dyDescent="0.25">
      <c r="A14" t="s">
        <v>22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</row>
    <row r="15" spans="1:28" x14ac:dyDescent="0.25">
      <c r="A15" t="s">
        <v>23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3.656542373181177</v>
      </c>
      <c r="H15" s="23">
        <v>22.778975451078761</v>
      </c>
      <c r="I15" s="23">
        <v>32.039712525754723</v>
      </c>
      <c r="J15" s="23">
        <v>24.526752032230711</v>
      </c>
      <c r="K15" s="23">
        <v>39.888973994757485</v>
      </c>
      <c r="L15" s="23">
        <v>50.612638714812086</v>
      </c>
      <c r="M15" s="23">
        <v>41.997473238320701</v>
      </c>
      <c r="N15" s="23">
        <v>54.117810831801144</v>
      </c>
      <c r="O15" s="23">
        <v>49.44008907342225</v>
      </c>
      <c r="P15" s="23">
        <v>40.88096786623467</v>
      </c>
      <c r="Q15" s="23">
        <v>34.938184284743528</v>
      </c>
      <c r="R15" s="23">
        <v>45.978603114783823</v>
      </c>
      <c r="S15" s="23">
        <v>41.185262350299382</v>
      </c>
      <c r="T15" s="23">
        <v>43.392000000000003</v>
      </c>
      <c r="U15" s="23">
        <v>41.387</v>
      </c>
      <c r="V15" s="23">
        <v>41.542999999999999</v>
      </c>
      <c r="W15" s="23">
        <v>41.542999999999999</v>
      </c>
      <c r="X15" s="23">
        <v>41.542999999999999</v>
      </c>
      <c r="Y15" s="23">
        <v>41.542999999999999</v>
      </c>
      <c r="Z15" s="23">
        <v>41.542999999999999</v>
      </c>
      <c r="AA15" s="23">
        <v>41.542999999999999</v>
      </c>
      <c r="AB15" s="23">
        <v>41.542999999999999</v>
      </c>
    </row>
    <row r="16" spans="1:28" x14ac:dyDescent="0.25">
      <c r="A16" t="s">
        <v>24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</row>
    <row r="17" spans="1:28" x14ac:dyDescent="0.25">
      <c r="A17" t="s">
        <v>25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</row>
    <row r="18" spans="1:28" x14ac:dyDescent="0.25">
      <c r="A18" t="s">
        <v>26</v>
      </c>
      <c r="B18" s="22">
        <v>3589.3227958064713</v>
      </c>
      <c r="C18" s="22">
        <v>3439.2834436720414</v>
      </c>
      <c r="D18" s="22">
        <v>3583.8663889999998</v>
      </c>
      <c r="E18" s="22">
        <v>4075.0528300000001</v>
      </c>
      <c r="F18" s="22">
        <v>4424.9769979308176</v>
      </c>
      <c r="G18" s="22">
        <v>4376.7005039999995</v>
      </c>
      <c r="H18" s="22">
        <v>4382.0069190000004</v>
      </c>
      <c r="I18" s="22">
        <v>4906.1791641637574</v>
      </c>
      <c r="J18" s="22">
        <v>5169.5349523891527</v>
      </c>
      <c r="K18" s="22">
        <v>5515.161978000001</v>
      </c>
      <c r="L18" s="22">
        <v>5987.8564999999999</v>
      </c>
      <c r="M18" s="22">
        <v>5626.521737</v>
      </c>
      <c r="N18" s="22">
        <v>5547.0453878266944</v>
      </c>
      <c r="O18" s="22">
        <v>5899.7202710000001</v>
      </c>
      <c r="P18" s="22">
        <v>6165.7095342000002</v>
      </c>
      <c r="Q18" s="22">
        <v>6287.2395380000007</v>
      </c>
      <c r="R18" s="22">
        <v>6626.0034406000004</v>
      </c>
      <c r="S18" s="22">
        <v>6983.9023199999992</v>
      </c>
      <c r="T18" s="22">
        <v>6487.1910035220571</v>
      </c>
      <c r="U18" s="22">
        <v>6759.6878435769768</v>
      </c>
      <c r="V18" s="22">
        <v>7134.1553204926886</v>
      </c>
      <c r="W18" s="22">
        <v>7764.6682129918036</v>
      </c>
      <c r="X18" s="22">
        <v>6923.9703752789374</v>
      </c>
      <c r="Y18" s="22">
        <v>7297.1173857361082</v>
      </c>
      <c r="Z18" s="22">
        <v>7030.1831000265665</v>
      </c>
      <c r="AA18" s="22">
        <v>7091.6799829631173</v>
      </c>
      <c r="AB18" s="22">
        <v>7406.7326443752954</v>
      </c>
    </row>
    <row r="19" spans="1:28" x14ac:dyDescent="0.25">
      <c r="A19" t="s">
        <v>27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</row>
    <row r="20" spans="1:28" x14ac:dyDescent="0.25">
      <c r="A20" t="s">
        <v>28</v>
      </c>
      <c r="B20" s="22" t="s">
        <v>0</v>
      </c>
      <c r="C20" s="22" t="s">
        <v>0</v>
      </c>
      <c r="D20" s="22" t="s">
        <v>0</v>
      </c>
      <c r="E20" s="22" t="s">
        <v>0</v>
      </c>
      <c r="F20" s="22" t="s">
        <v>0</v>
      </c>
      <c r="G20" s="22" t="s">
        <v>0</v>
      </c>
      <c r="H20" s="22" t="s">
        <v>0</v>
      </c>
      <c r="I20" s="22" t="s">
        <v>0</v>
      </c>
      <c r="J20" s="22" t="s">
        <v>0</v>
      </c>
      <c r="K20" s="22" t="s">
        <v>0</v>
      </c>
      <c r="L20" s="22" t="s">
        <v>0</v>
      </c>
      <c r="M20" s="22" t="s">
        <v>0</v>
      </c>
      <c r="N20" s="22" t="s">
        <v>0</v>
      </c>
      <c r="O20" s="22" t="s">
        <v>0</v>
      </c>
      <c r="P20" s="22" t="s">
        <v>0</v>
      </c>
      <c r="Q20" s="22" t="s">
        <v>0</v>
      </c>
      <c r="R20" s="22" t="s">
        <v>0</v>
      </c>
      <c r="S20" s="22" t="s">
        <v>0</v>
      </c>
      <c r="T20" s="22" t="s">
        <v>0</v>
      </c>
      <c r="U20" s="22" t="s">
        <v>0</v>
      </c>
      <c r="V20" s="22" t="s">
        <v>0</v>
      </c>
      <c r="W20" s="22" t="s">
        <v>0</v>
      </c>
      <c r="X20" s="22" t="s">
        <v>0</v>
      </c>
      <c r="Y20" s="22" t="s">
        <v>0</v>
      </c>
      <c r="Z20" s="22" t="s">
        <v>0</v>
      </c>
      <c r="AA20" s="22" t="s">
        <v>0</v>
      </c>
      <c r="AB20" s="22" t="s">
        <v>0</v>
      </c>
    </row>
    <row r="21" spans="1:28" x14ac:dyDescent="0.25">
      <c r="A21" s="13" t="s">
        <v>29</v>
      </c>
      <c r="B21" s="15">
        <v>25625.355678838223</v>
      </c>
      <c r="C21" s="15">
        <v>28652.165947126523</v>
      </c>
      <c r="D21" s="15">
        <v>28454.657610065857</v>
      </c>
      <c r="E21" s="15">
        <v>28716.889671889989</v>
      </c>
      <c r="F21" s="15">
        <v>28645.522605871498</v>
      </c>
      <c r="G21" s="15">
        <v>31835.544144195545</v>
      </c>
      <c r="H21" s="15">
        <v>30537.806043755605</v>
      </c>
      <c r="I21" s="15">
        <v>32114.825629507686</v>
      </c>
      <c r="J21" s="15">
        <v>34567.021648857924</v>
      </c>
      <c r="K21" s="15">
        <v>32028.632738203269</v>
      </c>
      <c r="L21" s="15">
        <v>35858.088266584273</v>
      </c>
      <c r="M21" s="15">
        <v>35371.673455037941</v>
      </c>
      <c r="N21" s="15">
        <v>38618.874642423812</v>
      </c>
      <c r="O21" s="15">
        <v>40171.239358075836</v>
      </c>
      <c r="P21" s="15">
        <v>40445.246304689928</v>
      </c>
      <c r="Q21" s="15">
        <v>39710.580012658203</v>
      </c>
      <c r="R21" s="15">
        <v>38317.021432865622</v>
      </c>
      <c r="S21" s="15">
        <v>51306.770305534083</v>
      </c>
      <c r="T21" s="15">
        <v>48080.893576199618</v>
      </c>
      <c r="U21" s="15">
        <v>39662.173603769144</v>
      </c>
      <c r="V21" s="15">
        <v>45417.893454183672</v>
      </c>
      <c r="W21" s="15">
        <v>49722.697390429064</v>
      </c>
      <c r="X21" s="15">
        <v>49525.359641576004</v>
      </c>
      <c r="Y21" s="15">
        <v>48076.255010541492</v>
      </c>
      <c r="Z21" s="15">
        <v>45976.599494594797</v>
      </c>
      <c r="AA21" s="15">
        <v>47516.383231370753</v>
      </c>
      <c r="AB21" s="15">
        <v>47902.693680628945</v>
      </c>
    </row>
    <row r="22" spans="1:28" x14ac:dyDescent="0.25">
      <c r="A22" t="s">
        <v>30</v>
      </c>
      <c r="B22" s="2">
        <v>23724.185041666129</v>
      </c>
      <c r="C22" s="2">
        <v>26595.69330444096</v>
      </c>
      <c r="D22" s="2">
        <v>26199.731552733749</v>
      </c>
      <c r="E22" s="2">
        <v>25990.882799929896</v>
      </c>
      <c r="F22" s="2">
        <v>26139.90037233015</v>
      </c>
      <c r="G22" s="2">
        <v>28853.385684438595</v>
      </c>
      <c r="H22" s="2">
        <v>27372.1990003623</v>
      </c>
      <c r="I22" s="2">
        <v>29754.414125570835</v>
      </c>
      <c r="J22" s="2">
        <v>31950.829549330345</v>
      </c>
      <c r="K22" s="2">
        <v>29413.216137640033</v>
      </c>
      <c r="L22" s="2">
        <v>33135.126226551256</v>
      </c>
      <c r="M22" s="2">
        <v>32761.852583472119</v>
      </c>
      <c r="N22" s="2">
        <v>35809.990340467113</v>
      </c>
      <c r="O22" s="2">
        <v>36616.772047425839</v>
      </c>
      <c r="P22" s="2">
        <v>36783.369858209924</v>
      </c>
      <c r="Q22" s="2">
        <v>35972.773091071787</v>
      </c>
      <c r="R22" s="2">
        <v>34379.064151865619</v>
      </c>
      <c r="S22" s="2">
        <v>47055.367878918812</v>
      </c>
      <c r="T22" s="2">
        <v>43736.199976919619</v>
      </c>
      <c r="U22" s="2">
        <v>35495.456551628573</v>
      </c>
      <c r="V22" s="2">
        <v>40929.759936872171</v>
      </c>
      <c r="W22" s="2">
        <v>44507.949253495266</v>
      </c>
      <c r="X22" s="2">
        <v>44251.772516655205</v>
      </c>
      <c r="Y22" s="2">
        <v>43078.562972837746</v>
      </c>
      <c r="Z22" s="2">
        <v>41271.199964623687</v>
      </c>
      <c r="AA22" s="2">
        <v>43390.870441604704</v>
      </c>
      <c r="AB22" s="2">
        <v>43805.565822885401</v>
      </c>
    </row>
    <row r="23" spans="1:28" x14ac:dyDescent="0.25">
      <c r="A23" t="s">
        <v>31</v>
      </c>
      <c r="B23" s="2">
        <v>122.1</v>
      </c>
      <c r="C23" s="2">
        <v>125.39999999999999</v>
      </c>
      <c r="D23" s="2">
        <v>207.89999999999998</v>
      </c>
      <c r="E23" s="2">
        <v>201.29999999999998</v>
      </c>
      <c r="F23" s="2">
        <v>188.1</v>
      </c>
      <c r="G23" s="2">
        <v>227.2</v>
      </c>
      <c r="H23" s="2">
        <v>250.1</v>
      </c>
      <c r="I23" s="2">
        <v>180.29999999999998</v>
      </c>
      <c r="J23" s="2">
        <v>557.66399999999999</v>
      </c>
      <c r="K23" s="2">
        <v>486.67149999999987</v>
      </c>
      <c r="L23" s="2">
        <v>549.9369999999999</v>
      </c>
      <c r="M23" s="2">
        <v>616.28050000000007</v>
      </c>
      <c r="N23" s="2">
        <v>580.95000000000005</v>
      </c>
      <c r="O23" s="2">
        <v>954.49</v>
      </c>
      <c r="P23" s="2">
        <v>959.99399999999991</v>
      </c>
      <c r="Q23" s="2">
        <v>949.3510326180799</v>
      </c>
      <c r="R23" s="2">
        <v>959.23349999999994</v>
      </c>
      <c r="S23" s="2">
        <v>1099.4775</v>
      </c>
      <c r="T23" s="2">
        <v>1165.134</v>
      </c>
      <c r="U23" s="2">
        <v>1035.9625714285714</v>
      </c>
      <c r="V23" s="2">
        <v>1214.044537457143</v>
      </c>
      <c r="W23" s="2">
        <v>1089.7953383518836</v>
      </c>
      <c r="X23" s="2">
        <v>1063.1232809999997</v>
      </c>
      <c r="Y23" s="2">
        <v>973.59889500000008</v>
      </c>
      <c r="Z23" s="2">
        <v>906.40543500000013</v>
      </c>
      <c r="AA23" s="2">
        <v>814.36590000000001</v>
      </c>
      <c r="AB23" s="2">
        <v>797.6205299999998</v>
      </c>
    </row>
    <row r="24" spans="1:28" x14ac:dyDescent="0.25">
      <c r="A24" t="s">
        <v>32</v>
      </c>
      <c r="B24" s="2">
        <v>1574.0947444423259</v>
      </c>
      <c r="C24" s="2">
        <v>1901.2921205855587</v>
      </c>
      <c r="D24" s="2">
        <v>2011.4007210321072</v>
      </c>
      <c r="E24" s="2">
        <v>1946.4332779841404</v>
      </c>
      <c r="F24" s="2">
        <v>1955.3620699553298</v>
      </c>
      <c r="G24" s="2">
        <v>1965.3107121061046</v>
      </c>
      <c r="H24" s="2">
        <v>1980.9709895619733</v>
      </c>
      <c r="I24" s="2">
        <v>1974.569765570322</v>
      </c>
      <c r="J24" s="2">
        <v>2007.1007729275789</v>
      </c>
      <c r="K24" s="2">
        <v>2078.7130826632338</v>
      </c>
      <c r="L24" s="2">
        <v>2115.8620549363709</v>
      </c>
      <c r="M24" s="2">
        <v>1878.8895607799836</v>
      </c>
      <c r="N24" s="2">
        <v>2176.1626497567063</v>
      </c>
      <c r="O24" s="2">
        <v>2198.0018783001524</v>
      </c>
      <c r="P24" s="2">
        <v>2408.0224859173818</v>
      </c>
      <c r="Q24" s="2">
        <v>2472.3880496585489</v>
      </c>
      <c r="R24" s="2">
        <v>2646.1400966734745</v>
      </c>
      <c r="S24" s="2">
        <v>2739.419485533776</v>
      </c>
      <c r="T24" s="2">
        <v>2752.7519603519327</v>
      </c>
      <c r="U24" s="2">
        <v>2544.3905656083302</v>
      </c>
      <c r="V24" s="2">
        <v>2543.3033988060197</v>
      </c>
      <c r="W24" s="2">
        <v>2375.0903916772118</v>
      </c>
      <c r="X24" s="2">
        <v>2378.4272476245787</v>
      </c>
      <c r="Y24" s="2">
        <v>2156.1878256641608</v>
      </c>
      <c r="Z24" s="2">
        <v>1589.1353164811819</v>
      </c>
      <c r="AA24" s="2">
        <v>1280.6215361703635</v>
      </c>
      <c r="AB24" s="2">
        <v>1316.6331866462433</v>
      </c>
    </row>
    <row r="25" spans="1:28" x14ac:dyDescent="0.25">
      <c r="A25" t="s">
        <v>33</v>
      </c>
      <c r="B25" s="2">
        <v>29.4000813</v>
      </c>
      <c r="C25" s="2">
        <v>29.780522099999999</v>
      </c>
      <c r="D25" s="2">
        <v>35.625336300000001</v>
      </c>
      <c r="E25" s="2">
        <v>51.5356722</v>
      </c>
      <c r="F25" s="2">
        <v>50.444469899999994</v>
      </c>
      <c r="G25" s="2">
        <v>51.521000399999998</v>
      </c>
      <c r="H25" s="2">
        <v>49.793165099999996</v>
      </c>
      <c r="I25" s="2">
        <v>65.108472299999988</v>
      </c>
      <c r="J25" s="2">
        <v>51.427326600000001</v>
      </c>
      <c r="K25" s="2">
        <v>50.0320179</v>
      </c>
      <c r="L25" s="2">
        <v>52.615383300000005</v>
      </c>
      <c r="M25" s="2">
        <v>47.663979119999993</v>
      </c>
      <c r="N25" s="2">
        <v>51.771652200000005</v>
      </c>
      <c r="O25" s="2">
        <v>54.854038350000003</v>
      </c>
      <c r="P25" s="2">
        <v>62.096777549999999</v>
      </c>
      <c r="Q25" s="2">
        <v>73.548810000000003</v>
      </c>
      <c r="R25" s="2">
        <v>85.404240000000001</v>
      </c>
      <c r="S25" s="2">
        <v>93.268529999999998</v>
      </c>
      <c r="T25" s="2">
        <v>102.81802499999999</v>
      </c>
      <c r="U25" s="2">
        <v>112.36752</v>
      </c>
      <c r="V25" s="2">
        <v>95.135388299999988</v>
      </c>
      <c r="W25" s="2">
        <v>91.562025239999997</v>
      </c>
      <c r="X25" s="2">
        <v>107.74010097</v>
      </c>
      <c r="Y25" s="2">
        <v>118.92720482999999</v>
      </c>
      <c r="Z25" s="2">
        <v>121.21798068000001</v>
      </c>
      <c r="AA25" s="2">
        <v>128.69554563</v>
      </c>
      <c r="AB25" s="2">
        <v>140.37361614</v>
      </c>
    </row>
    <row r="26" spans="1:28" x14ac:dyDescent="0.25">
      <c r="A26" t="s">
        <v>34</v>
      </c>
      <c r="B26" s="2">
        <v>175.57581142977006</v>
      </c>
      <c r="C26" s="2">
        <v>0</v>
      </c>
      <c r="D26" s="2">
        <v>0</v>
      </c>
      <c r="E26" s="2">
        <v>526.73792177595556</v>
      </c>
      <c r="F26" s="2">
        <v>311.71569368601922</v>
      </c>
      <c r="G26" s="2">
        <v>738.12674725084594</v>
      </c>
      <c r="H26" s="2">
        <v>884.74288873133287</v>
      </c>
      <c r="I26" s="2">
        <v>140.43326606653136</v>
      </c>
      <c r="J26" s="2">
        <v>0</v>
      </c>
      <c r="K26" s="2">
        <v>0</v>
      </c>
      <c r="L26" s="2">
        <v>4.5476017966534528</v>
      </c>
      <c r="M26" s="2">
        <v>66.986831665840555</v>
      </c>
      <c r="N26" s="2">
        <v>0</v>
      </c>
      <c r="O26" s="2">
        <v>347.12139399984744</v>
      </c>
      <c r="P26" s="2">
        <v>231.7631830126179</v>
      </c>
      <c r="Q26" s="2">
        <v>242.5190293097935</v>
      </c>
      <c r="R26" s="2">
        <v>247.17944432652575</v>
      </c>
      <c r="S26" s="2">
        <v>319.23691108149387</v>
      </c>
      <c r="T26" s="2">
        <v>323.98961392806768</v>
      </c>
      <c r="U26" s="2">
        <v>473.99639510367024</v>
      </c>
      <c r="V26" s="2">
        <v>635.65019274834185</v>
      </c>
      <c r="W26" s="2">
        <v>1658.3003816647042</v>
      </c>
      <c r="X26" s="2">
        <v>1724.2964953262208</v>
      </c>
      <c r="Y26" s="2">
        <v>1748.9781122095892</v>
      </c>
      <c r="Z26" s="2">
        <v>2088.6407978099305</v>
      </c>
      <c r="AA26" s="2">
        <v>1901.8298079656884</v>
      </c>
      <c r="AB26" s="2">
        <v>1842.5005249572987</v>
      </c>
    </row>
    <row r="27" spans="1:28" x14ac:dyDescent="0.25">
      <c r="A27" s="13" t="s">
        <v>35</v>
      </c>
      <c r="B27" s="15">
        <v>520.44118919940297</v>
      </c>
      <c r="C27" s="15">
        <v>511.97771666227277</v>
      </c>
      <c r="D27" s="15">
        <v>383.37270914707977</v>
      </c>
      <c r="E27" s="15">
        <v>423.588390516218</v>
      </c>
      <c r="F27" s="15">
        <v>456.76186114323593</v>
      </c>
      <c r="G27" s="15">
        <v>470.14572218863856</v>
      </c>
      <c r="H27" s="15">
        <v>578.08381155076324</v>
      </c>
      <c r="I27" s="15">
        <v>646.13589941071837</v>
      </c>
      <c r="J27" s="15">
        <v>610.39800998008798</v>
      </c>
      <c r="K27" s="15">
        <v>583.86283416383981</v>
      </c>
      <c r="L27" s="15">
        <v>624.44316057314404</v>
      </c>
      <c r="M27" s="15">
        <v>568.80686913599993</v>
      </c>
      <c r="N27" s="15">
        <v>669.88594846799992</v>
      </c>
      <c r="O27" s="15">
        <v>648.98858296799995</v>
      </c>
      <c r="P27" s="15">
        <v>662.11972754399994</v>
      </c>
      <c r="Q27" s="15">
        <v>660.69902520078767</v>
      </c>
      <c r="R27" s="15">
        <v>587.565526482</v>
      </c>
      <c r="S27" s="15">
        <v>684.98037661094077</v>
      </c>
      <c r="T27" s="15">
        <v>823.89100090748775</v>
      </c>
      <c r="U27" s="15">
        <v>661.09644561430787</v>
      </c>
      <c r="V27" s="15">
        <v>799.75033382796698</v>
      </c>
      <c r="W27" s="15">
        <v>845.94764243892951</v>
      </c>
      <c r="X27" s="15">
        <v>777.48340431139559</v>
      </c>
      <c r="Y27" s="15">
        <v>870.56103091170667</v>
      </c>
      <c r="Z27" s="15">
        <v>787.63140310533811</v>
      </c>
      <c r="AA27" s="15">
        <v>751.18584452332277</v>
      </c>
      <c r="AB27" s="15">
        <v>762.85310437228134</v>
      </c>
    </row>
    <row r="28" spans="1:28" x14ac:dyDescent="0.25">
      <c r="A28" s="13" t="s">
        <v>36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</row>
    <row r="29" spans="1:28" x14ac:dyDescent="0.25">
      <c r="A29" s="13" t="s">
        <v>37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</row>
    <row r="30" spans="1:28" x14ac:dyDescent="0.25">
      <c r="A30" s="13" t="s">
        <v>38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</row>
    <row r="31" spans="1:28" x14ac:dyDescent="0.25">
      <c r="A31" s="13" t="s">
        <v>39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</row>
    <row r="32" spans="1:28" x14ac:dyDescent="0.25">
      <c r="A32" t="s">
        <v>40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</row>
    <row r="33" spans="1:28" x14ac:dyDescent="0.25">
      <c r="A33" t="s">
        <v>41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</row>
    <row r="34" spans="1:28" x14ac:dyDescent="0.25">
      <c r="A34" t="s">
        <v>42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</row>
    <row r="35" spans="1:28" x14ac:dyDescent="0.25">
      <c r="A35" t="s">
        <v>43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5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5" x14ac:dyDescent="0.25"/>
  <cols>
    <col min="1" max="1" width="72.140625" customWidth="1"/>
    <col min="2" max="2" width="10.7109375" style="1" customWidth="1"/>
    <col min="3" max="28" width="10.7109375" customWidth="1"/>
  </cols>
  <sheetData>
    <row r="2" spans="1:28" ht="15.75" thickBot="1" x14ac:dyDescent="0.3"/>
    <row r="3" spans="1:28" ht="23.25" thickBot="1" x14ac:dyDescent="0.3">
      <c r="A3" s="6" t="s">
        <v>9</v>
      </c>
      <c r="B3" s="11">
        <v>1990</v>
      </c>
      <c r="C3" s="11">
        <v>1991</v>
      </c>
      <c r="D3" s="11">
        <v>1992</v>
      </c>
      <c r="E3" s="11">
        <v>1993</v>
      </c>
      <c r="F3" s="11">
        <v>1994</v>
      </c>
      <c r="G3" s="11">
        <v>1995</v>
      </c>
      <c r="H3" s="11">
        <v>1996</v>
      </c>
      <c r="I3" s="11">
        <v>1997</v>
      </c>
      <c r="J3" s="11">
        <v>1998</v>
      </c>
      <c r="K3" s="11">
        <v>1999</v>
      </c>
      <c r="L3" s="11">
        <v>2000</v>
      </c>
      <c r="M3" s="11">
        <v>2001</v>
      </c>
      <c r="N3" s="11">
        <v>2002</v>
      </c>
      <c r="O3" s="11">
        <v>2003</v>
      </c>
      <c r="P3" s="11">
        <v>2004</v>
      </c>
      <c r="Q3" s="11">
        <v>2005</v>
      </c>
      <c r="R3" s="11">
        <v>2006</v>
      </c>
      <c r="S3" s="11">
        <v>2007</v>
      </c>
      <c r="T3" s="11">
        <v>2008</v>
      </c>
      <c r="U3" s="11">
        <v>2009</v>
      </c>
      <c r="V3" s="11">
        <v>2010</v>
      </c>
      <c r="W3" s="11">
        <v>2011</v>
      </c>
      <c r="X3" s="11">
        <v>2012</v>
      </c>
      <c r="Y3" s="11">
        <v>2013</v>
      </c>
      <c r="Z3" s="11">
        <v>2014</v>
      </c>
      <c r="AA3" s="11">
        <v>2015</v>
      </c>
      <c r="AB3" s="11">
        <v>2016</v>
      </c>
    </row>
    <row r="4" spans="1:28" ht="15.75" thickBot="1" x14ac:dyDescent="0.3">
      <c r="A4" s="12" t="s">
        <v>12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4.6944070620000007E-4</v>
      </c>
      <c r="T4" s="9">
        <v>8.9589791151000007E-4</v>
      </c>
      <c r="U4" s="9">
        <v>1.167561024522E-3</v>
      </c>
      <c r="V4" s="9">
        <v>1.4098977151567203E-3</v>
      </c>
      <c r="W4" s="9">
        <v>1.7630601222556517E-3</v>
      </c>
      <c r="X4" s="9">
        <v>2.4612249562062254E-3</v>
      </c>
      <c r="Y4" s="9">
        <v>3.1892710415651762E-3</v>
      </c>
      <c r="Z4" s="9">
        <v>3.7096552543801689E-3</v>
      </c>
      <c r="AA4" s="9">
        <v>4.149148668038562E-3</v>
      </c>
      <c r="AB4" s="9">
        <v>5.3607059165806208E-3</v>
      </c>
    </row>
    <row r="5" spans="1:28" x14ac:dyDescent="0.25">
      <c r="A5" s="13" t="s">
        <v>13</v>
      </c>
      <c r="B5" s="20">
        <v>0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</row>
    <row r="6" spans="1:28" x14ac:dyDescent="0.25">
      <c r="A6" t="s">
        <v>14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</row>
    <row r="7" spans="1:28" x14ac:dyDescent="0.25">
      <c r="A7" t="s">
        <v>15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</row>
    <row r="8" spans="1:28" x14ac:dyDescent="0.25">
      <c r="A8" t="s">
        <v>16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</row>
    <row r="9" spans="1:28" x14ac:dyDescent="0.25">
      <c r="A9" t="s">
        <v>17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</row>
    <row r="10" spans="1:28" x14ac:dyDescent="0.25">
      <c r="A10" s="13" t="s">
        <v>18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</row>
    <row r="11" spans="1:28" x14ac:dyDescent="0.25">
      <c r="A11" t="s">
        <v>19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</row>
    <row r="12" spans="1:28" x14ac:dyDescent="0.25">
      <c r="A12" t="s">
        <v>20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</row>
    <row r="13" spans="1:28" x14ac:dyDescent="0.25">
      <c r="A13" t="s">
        <v>21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</row>
    <row r="14" spans="1:28" x14ac:dyDescent="0.25">
      <c r="A14" t="s">
        <v>22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</row>
    <row r="15" spans="1:28" x14ac:dyDescent="0.25">
      <c r="A15" t="s">
        <v>23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</row>
    <row r="16" spans="1:28" x14ac:dyDescent="0.25">
      <c r="A16" t="s">
        <v>24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</row>
    <row r="17" spans="1:28" x14ac:dyDescent="0.25">
      <c r="A17" t="s">
        <v>25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</row>
    <row r="18" spans="1:28" x14ac:dyDescent="0.25">
      <c r="A18" t="s">
        <v>26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</row>
    <row r="19" spans="1:28" x14ac:dyDescent="0.25">
      <c r="A19" t="s">
        <v>27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</row>
    <row r="20" spans="1:28" x14ac:dyDescent="0.25">
      <c r="A20" t="s">
        <v>28</v>
      </c>
      <c r="B20" s="28" t="s">
        <v>0</v>
      </c>
      <c r="C20" s="28" t="s">
        <v>0</v>
      </c>
      <c r="D20" s="28" t="s">
        <v>0</v>
      </c>
      <c r="E20" s="28" t="s">
        <v>0</v>
      </c>
      <c r="F20" s="28" t="s">
        <v>0</v>
      </c>
      <c r="G20" s="28" t="s">
        <v>0</v>
      </c>
      <c r="H20" s="28" t="s">
        <v>0</v>
      </c>
      <c r="I20" s="28" t="s">
        <v>0</v>
      </c>
      <c r="J20" s="28" t="s">
        <v>0</v>
      </c>
      <c r="K20" s="28" t="s">
        <v>0</v>
      </c>
      <c r="L20" s="28" t="s">
        <v>0</v>
      </c>
      <c r="M20" s="28" t="s">
        <v>0</v>
      </c>
      <c r="N20" s="28" t="s">
        <v>0</v>
      </c>
      <c r="O20" s="28" t="s">
        <v>0</v>
      </c>
      <c r="P20" s="28" t="s">
        <v>0</v>
      </c>
      <c r="Q20" s="28" t="s">
        <v>0</v>
      </c>
      <c r="R20" s="28" t="s">
        <v>0</v>
      </c>
      <c r="S20" s="28" t="s">
        <v>0</v>
      </c>
      <c r="T20" s="28" t="s">
        <v>0</v>
      </c>
      <c r="U20" s="28" t="s">
        <v>0</v>
      </c>
      <c r="V20" s="28" t="s">
        <v>0</v>
      </c>
      <c r="W20" s="28" t="s">
        <v>0</v>
      </c>
      <c r="X20" s="28" t="s">
        <v>0</v>
      </c>
      <c r="Y20" s="28" t="s">
        <v>0</v>
      </c>
      <c r="Z20" s="28" t="s">
        <v>0</v>
      </c>
      <c r="AA20" s="28" t="s">
        <v>0</v>
      </c>
      <c r="AB20" s="28" t="s">
        <v>0</v>
      </c>
    </row>
    <row r="21" spans="1:28" x14ac:dyDescent="0.25">
      <c r="A21" s="13" t="s">
        <v>29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</row>
    <row r="22" spans="1:28" x14ac:dyDescent="0.25">
      <c r="A22" t="s">
        <v>30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</row>
    <row r="23" spans="1:28" x14ac:dyDescent="0.25">
      <c r="A23" t="s">
        <v>31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</row>
    <row r="24" spans="1:28" x14ac:dyDescent="0.25">
      <c r="A24" t="s">
        <v>32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</row>
    <row r="25" spans="1:28" x14ac:dyDescent="0.25">
      <c r="A25" t="s">
        <v>33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</row>
    <row r="26" spans="1:28" x14ac:dyDescent="0.25">
      <c r="A26" t="s">
        <v>34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</row>
    <row r="27" spans="1:28" x14ac:dyDescent="0.25">
      <c r="A27" s="13" t="s">
        <v>35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</row>
    <row r="28" spans="1:28" x14ac:dyDescent="0.25">
      <c r="A28" s="13" t="s">
        <v>36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</row>
    <row r="29" spans="1:28" x14ac:dyDescent="0.25">
      <c r="A29" s="13" t="s">
        <v>37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4.6944070620000007E-4</v>
      </c>
      <c r="T29" s="21">
        <v>8.9589791151000007E-4</v>
      </c>
      <c r="U29" s="21">
        <v>1.167561024522E-3</v>
      </c>
      <c r="V29" s="21">
        <v>1.4098977151567203E-3</v>
      </c>
      <c r="W29" s="21">
        <v>1.7630601222556517E-3</v>
      </c>
      <c r="X29" s="21">
        <v>2.4612249562062254E-3</v>
      </c>
      <c r="Y29" s="21">
        <v>3.1892710415651762E-3</v>
      </c>
      <c r="Z29" s="21">
        <v>3.7096552543801689E-3</v>
      </c>
      <c r="AA29" s="21">
        <v>4.149148668038562E-3</v>
      </c>
      <c r="AB29" s="21">
        <v>5.3607059165806208E-3</v>
      </c>
    </row>
    <row r="30" spans="1:28" x14ac:dyDescent="0.25">
      <c r="A30" s="13" t="s">
        <v>38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</row>
    <row r="31" spans="1:28" x14ac:dyDescent="0.25">
      <c r="A31" s="13" t="s">
        <v>39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</row>
    <row r="32" spans="1:28" x14ac:dyDescent="0.25">
      <c r="A32" t="s">
        <v>40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</row>
    <row r="33" spans="1:28" x14ac:dyDescent="0.25">
      <c r="A33" t="s">
        <v>41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</row>
    <row r="34" spans="1:28" x14ac:dyDescent="0.25">
      <c r="A34" t="s">
        <v>42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</row>
    <row r="35" spans="1:28" x14ac:dyDescent="0.25">
      <c r="A35" t="s">
        <v>43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5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5" x14ac:dyDescent="0.25"/>
  <cols>
    <col min="1" max="1" width="72.140625" customWidth="1"/>
    <col min="2" max="2" width="10.7109375" style="1" customWidth="1"/>
    <col min="3" max="28" width="10.7109375" customWidth="1"/>
  </cols>
  <sheetData>
    <row r="2" spans="1:28" ht="15.75" thickBot="1" x14ac:dyDescent="0.3"/>
    <row r="3" spans="1:28" ht="23.25" thickBot="1" x14ac:dyDescent="0.3">
      <c r="A3" s="6" t="s">
        <v>10</v>
      </c>
      <c r="B3" s="11">
        <v>1990</v>
      </c>
      <c r="C3" s="11">
        <v>1991</v>
      </c>
      <c r="D3" s="11">
        <v>1992</v>
      </c>
      <c r="E3" s="11">
        <v>1993</v>
      </c>
      <c r="F3" s="11">
        <v>1994</v>
      </c>
      <c r="G3" s="11">
        <v>1995</v>
      </c>
      <c r="H3" s="11">
        <v>1996</v>
      </c>
      <c r="I3" s="11">
        <v>1997</v>
      </c>
      <c r="J3" s="11">
        <v>1998</v>
      </c>
      <c r="K3" s="11">
        <v>1999</v>
      </c>
      <c r="L3" s="11">
        <v>2000</v>
      </c>
      <c r="M3" s="11">
        <v>2001</v>
      </c>
      <c r="N3" s="11">
        <v>2002</v>
      </c>
      <c r="O3" s="11">
        <v>2003</v>
      </c>
      <c r="P3" s="11">
        <v>2004</v>
      </c>
      <c r="Q3" s="11">
        <v>2005</v>
      </c>
      <c r="R3" s="11">
        <v>2006</v>
      </c>
      <c r="S3" s="11">
        <v>2007</v>
      </c>
      <c r="T3" s="11">
        <v>2008</v>
      </c>
      <c r="U3" s="11">
        <v>2009</v>
      </c>
      <c r="V3" s="11">
        <v>2010</v>
      </c>
      <c r="W3" s="11">
        <v>2011</v>
      </c>
      <c r="X3" s="11">
        <v>2012</v>
      </c>
      <c r="Y3" s="11">
        <v>2013</v>
      </c>
      <c r="Z3" s="11">
        <v>2014</v>
      </c>
      <c r="AA3" s="11">
        <v>2015</v>
      </c>
      <c r="AB3" s="11">
        <v>2016</v>
      </c>
    </row>
    <row r="4" spans="1:28" ht="15.75" thickBot="1" x14ac:dyDescent="0.3">
      <c r="A4" s="12" t="s">
        <v>12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1.3736347379999999E-4</v>
      </c>
      <c r="T4" s="9">
        <v>1.3084266069000002E-4</v>
      </c>
      <c r="U4" s="9">
        <v>2.4681598011E-4</v>
      </c>
      <c r="V4" s="9">
        <v>3.4396683237000004E-4</v>
      </c>
      <c r="W4" s="9">
        <v>7.0967998773000006E-4</v>
      </c>
      <c r="X4" s="9">
        <v>1.3004830528199997E-3</v>
      </c>
      <c r="Y4" s="9">
        <v>2.8989687900600001E-3</v>
      </c>
      <c r="Z4" s="9">
        <v>3.8837518536599999E-3</v>
      </c>
      <c r="AA4" s="9">
        <v>4.9822801761599993E-3</v>
      </c>
      <c r="AB4" s="9">
        <v>6.0706360833300008E-3</v>
      </c>
    </row>
    <row r="5" spans="1:28" x14ac:dyDescent="0.25">
      <c r="A5" s="13" t="s">
        <v>13</v>
      </c>
      <c r="B5" s="20">
        <v>0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</row>
    <row r="6" spans="1:28" x14ac:dyDescent="0.25">
      <c r="A6" t="s">
        <v>14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</row>
    <row r="7" spans="1:28" x14ac:dyDescent="0.25">
      <c r="A7" t="s">
        <v>15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</row>
    <row r="8" spans="1:28" x14ac:dyDescent="0.25">
      <c r="A8" t="s">
        <v>16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</row>
    <row r="9" spans="1:28" x14ac:dyDescent="0.25">
      <c r="A9" t="s">
        <v>17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</row>
    <row r="10" spans="1:28" x14ac:dyDescent="0.25">
      <c r="A10" s="13" t="s">
        <v>18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</row>
    <row r="11" spans="1:28" x14ac:dyDescent="0.25">
      <c r="A11" t="s">
        <v>19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</row>
    <row r="12" spans="1:28" x14ac:dyDescent="0.25">
      <c r="A12" t="s">
        <v>20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</row>
    <row r="13" spans="1:28" x14ac:dyDescent="0.25">
      <c r="A13" t="s">
        <v>21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</row>
    <row r="14" spans="1:28" x14ac:dyDescent="0.25">
      <c r="A14" t="s">
        <v>22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</row>
    <row r="15" spans="1:28" x14ac:dyDescent="0.25">
      <c r="A15" t="s">
        <v>23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</row>
    <row r="16" spans="1:28" x14ac:dyDescent="0.25">
      <c r="A16" t="s">
        <v>24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</row>
    <row r="17" spans="1:28" x14ac:dyDescent="0.25">
      <c r="A17" t="s">
        <v>25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</row>
    <row r="18" spans="1:28" x14ac:dyDescent="0.25">
      <c r="A18" t="s">
        <v>26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</row>
    <row r="19" spans="1:28" x14ac:dyDescent="0.25">
      <c r="A19" t="s">
        <v>27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</row>
    <row r="20" spans="1:28" x14ac:dyDescent="0.25">
      <c r="A20" t="s">
        <v>28</v>
      </c>
      <c r="B20" s="28" t="s">
        <v>0</v>
      </c>
      <c r="C20" s="28" t="s">
        <v>0</v>
      </c>
      <c r="D20" s="28" t="s">
        <v>0</v>
      </c>
      <c r="E20" s="28" t="s">
        <v>0</v>
      </c>
      <c r="F20" s="28" t="s">
        <v>0</v>
      </c>
      <c r="G20" s="28" t="s">
        <v>0</v>
      </c>
      <c r="H20" s="28" t="s">
        <v>0</v>
      </c>
      <c r="I20" s="28" t="s">
        <v>0</v>
      </c>
      <c r="J20" s="28" t="s">
        <v>0</v>
      </c>
      <c r="K20" s="28" t="s">
        <v>0</v>
      </c>
      <c r="L20" s="28" t="s">
        <v>0</v>
      </c>
      <c r="M20" s="28" t="s">
        <v>0</v>
      </c>
      <c r="N20" s="28" t="s">
        <v>0</v>
      </c>
      <c r="O20" s="28" t="s">
        <v>0</v>
      </c>
      <c r="P20" s="28" t="s">
        <v>0</v>
      </c>
      <c r="Q20" s="28" t="s">
        <v>0</v>
      </c>
      <c r="R20" s="28" t="s">
        <v>0</v>
      </c>
      <c r="S20" s="28" t="s">
        <v>0</v>
      </c>
      <c r="T20" s="28" t="s">
        <v>0</v>
      </c>
      <c r="U20" s="28" t="s">
        <v>0</v>
      </c>
      <c r="V20" s="28" t="s">
        <v>0</v>
      </c>
      <c r="W20" s="28" t="s">
        <v>0</v>
      </c>
      <c r="X20" s="28" t="s">
        <v>0</v>
      </c>
      <c r="Y20" s="28" t="s">
        <v>0</v>
      </c>
      <c r="Z20" s="28" t="s">
        <v>0</v>
      </c>
      <c r="AA20" s="28" t="s">
        <v>0</v>
      </c>
      <c r="AB20" s="28" t="s">
        <v>0</v>
      </c>
    </row>
    <row r="21" spans="1:28" x14ac:dyDescent="0.25">
      <c r="A21" s="13" t="s">
        <v>29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</row>
    <row r="22" spans="1:28" x14ac:dyDescent="0.25">
      <c r="A22" t="s">
        <v>30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</row>
    <row r="23" spans="1:28" x14ac:dyDescent="0.25">
      <c r="A23" t="s">
        <v>31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</row>
    <row r="24" spans="1:28" x14ac:dyDescent="0.25">
      <c r="A24" t="s">
        <v>32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</row>
    <row r="25" spans="1:28" x14ac:dyDescent="0.25">
      <c r="A25" t="s">
        <v>33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</row>
    <row r="26" spans="1:28" x14ac:dyDescent="0.25">
      <c r="A26" t="s">
        <v>34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</row>
    <row r="27" spans="1:28" x14ac:dyDescent="0.25">
      <c r="A27" s="13" t="s">
        <v>35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</row>
    <row r="28" spans="1:28" x14ac:dyDescent="0.25">
      <c r="A28" s="13" t="s">
        <v>36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</row>
    <row r="29" spans="1:28" x14ac:dyDescent="0.25">
      <c r="A29" s="13" t="s">
        <v>37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1.3736347379999999E-4</v>
      </c>
      <c r="T29" s="21">
        <v>1.3084266069000002E-4</v>
      </c>
      <c r="U29" s="21">
        <v>2.4681598011E-4</v>
      </c>
      <c r="V29" s="21">
        <v>3.4396683237000004E-4</v>
      </c>
      <c r="W29" s="21">
        <v>7.0967998773000006E-4</v>
      </c>
      <c r="X29" s="21">
        <v>1.3004830528199997E-3</v>
      </c>
      <c r="Y29" s="21">
        <v>2.8989687900600001E-3</v>
      </c>
      <c r="Z29" s="21">
        <v>3.8837518536599999E-3</v>
      </c>
      <c r="AA29" s="21">
        <v>4.9822801761599993E-3</v>
      </c>
      <c r="AB29" s="21">
        <v>6.0706360833300008E-3</v>
      </c>
    </row>
    <row r="30" spans="1:28" x14ac:dyDescent="0.25">
      <c r="A30" s="13" t="s">
        <v>38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</row>
    <row r="31" spans="1:28" x14ac:dyDescent="0.25">
      <c r="A31" s="13" t="s">
        <v>39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</row>
    <row r="32" spans="1:28" x14ac:dyDescent="0.25">
      <c r="A32" t="s">
        <v>40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</row>
    <row r="33" spans="1:28" x14ac:dyDescent="0.25">
      <c r="A33" t="s">
        <v>41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</row>
    <row r="34" spans="1:28" x14ac:dyDescent="0.25">
      <c r="A34" t="s">
        <v>42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</row>
    <row r="35" spans="1:28" x14ac:dyDescent="0.25">
      <c r="A35" t="s">
        <v>43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5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5" x14ac:dyDescent="0.25"/>
  <cols>
    <col min="1" max="1" width="72.140625" customWidth="1"/>
    <col min="2" max="2" width="10.7109375" style="1" customWidth="1"/>
    <col min="3" max="28" width="10.7109375" customWidth="1"/>
  </cols>
  <sheetData>
    <row r="2" spans="1:28" ht="15.75" thickBot="1" x14ac:dyDescent="0.3"/>
    <row r="3" spans="1:28" ht="23.25" thickBot="1" x14ac:dyDescent="0.3">
      <c r="A3" s="6" t="s">
        <v>47</v>
      </c>
      <c r="B3" s="11">
        <v>1990</v>
      </c>
      <c r="C3" s="11">
        <v>1991</v>
      </c>
      <c r="D3" s="11">
        <v>1992</v>
      </c>
      <c r="E3" s="11">
        <v>1993</v>
      </c>
      <c r="F3" s="11">
        <v>1994</v>
      </c>
      <c r="G3" s="11">
        <v>1995</v>
      </c>
      <c r="H3" s="11">
        <v>1996</v>
      </c>
      <c r="I3" s="11">
        <v>1997</v>
      </c>
      <c r="J3" s="11">
        <v>1998</v>
      </c>
      <c r="K3" s="11">
        <v>1999</v>
      </c>
      <c r="L3" s="11">
        <v>2000</v>
      </c>
      <c r="M3" s="11">
        <v>2001</v>
      </c>
      <c r="N3" s="11">
        <v>2002</v>
      </c>
      <c r="O3" s="11">
        <v>2003</v>
      </c>
      <c r="P3" s="11">
        <v>2004</v>
      </c>
      <c r="Q3" s="11">
        <v>2005</v>
      </c>
      <c r="R3" s="11">
        <v>2006</v>
      </c>
      <c r="S3" s="11">
        <v>2007</v>
      </c>
      <c r="T3" s="11">
        <v>2008</v>
      </c>
      <c r="U3" s="11">
        <v>2009</v>
      </c>
      <c r="V3" s="11">
        <v>2010</v>
      </c>
      <c r="W3" s="11">
        <v>2011</v>
      </c>
      <c r="X3" s="11">
        <v>2012</v>
      </c>
      <c r="Y3" s="11">
        <v>2013</v>
      </c>
      <c r="Z3" s="11">
        <v>2014</v>
      </c>
      <c r="AA3" s="11">
        <v>2015</v>
      </c>
      <c r="AB3" s="11">
        <v>2016</v>
      </c>
    </row>
    <row r="4" spans="1:28" ht="15.75" thickBot="1" x14ac:dyDescent="0.3">
      <c r="A4" s="12" t="s">
        <v>12</v>
      </c>
      <c r="B4" s="9">
        <v>0.30219474266500002</v>
      </c>
      <c r="C4" s="9">
        <v>0.33654664544400004</v>
      </c>
      <c r="D4" s="9">
        <v>0.35647652297499999</v>
      </c>
      <c r="E4" s="9">
        <v>0.33484466453299999</v>
      </c>
      <c r="F4" s="9">
        <v>0.32314255191639996</v>
      </c>
      <c r="G4" s="9">
        <v>0.30603834972613597</v>
      </c>
      <c r="H4" s="9">
        <v>0.29758088107416802</v>
      </c>
      <c r="I4" s="9">
        <v>0.2027338895457749</v>
      </c>
      <c r="J4" s="9">
        <v>0.22762562846985937</v>
      </c>
      <c r="K4" s="9">
        <v>0.20127403729466728</v>
      </c>
      <c r="L4" s="9">
        <v>0.14651441266410661</v>
      </c>
      <c r="M4" s="9">
        <v>0.11470250430109549</v>
      </c>
      <c r="N4" s="9">
        <v>0.1350820942018818</v>
      </c>
      <c r="O4" s="9">
        <v>0.13619778163595103</v>
      </c>
      <c r="P4" s="9">
        <v>0.12413963793673231</v>
      </c>
      <c r="Q4" s="9">
        <v>0.12389512916288577</v>
      </c>
      <c r="R4" s="9">
        <v>0.12185032966509789</v>
      </c>
      <c r="S4" s="9">
        <v>0.11744521615457738</v>
      </c>
      <c r="T4" s="9">
        <v>0.12256048783412375</v>
      </c>
      <c r="U4" s="9">
        <v>8.7507435724170926E-2</v>
      </c>
      <c r="V4" s="9">
        <v>8.2235069850906714E-2</v>
      </c>
      <c r="W4" s="9">
        <v>6.8220561003150104E-2</v>
      </c>
      <c r="X4" s="9">
        <v>7.0368729966234028E-2</v>
      </c>
      <c r="Y4" s="9">
        <v>6.1547056104374144E-2</v>
      </c>
      <c r="Z4" s="9">
        <v>4.4392867264729269E-2</v>
      </c>
      <c r="AA4" s="9">
        <v>3.5398296416570003E-2</v>
      </c>
      <c r="AB4" s="9">
        <v>3.8104443296359994E-2</v>
      </c>
    </row>
    <row r="5" spans="1:28" x14ac:dyDescent="0.25">
      <c r="A5" s="13" t="s">
        <v>13</v>
      </c>
      <c r="B5" s="20">
        <v>0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</row>
    <row r="6" spans="1:28" x14ac:dyDescent="0.25">
      <c r="A6" t="s">
        <v>14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</row>
    <row r="7" spans="1:28" x14ac:dyDescent="0.25">
      <c r="A7" t="s">
        <v>15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</row>
    <row r="8" spans="1:28" x14ac:dyDescent="0.25">
      <c r="A8" t="s">
        <v>16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</row>
    <row r="9" spans="1:28" x14ac:dyDescent="0.25">
      <c r="A9" t="s">
        <v>17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</row>
    <row r="10" spans="1:28" x14ac:dyDescent="0.25">
      <c r="A10" s="13" t="s">
        <v>18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</row>
    <row r="11" spans="1:28" x14ac:dyDescent="0.25">
      <c r="A11" t="s">
        <v>19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</row>
    <row r="12" spans="1:28" x14ac:dyDescent="0.25">
      <c r="A12" t="s">
        <v>20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</row>
    <row r="13" spans="1:28" x14ac:dyDescent="0.25">
      <c r="A13" t="s">
        <v>21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</row>
    <row r="14" spans="1:28" x14ac:dyDescent="0.25">
      <c r="A14" t="s">
        <v>22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</row>
    <row r="15" spans="1:28" x14ac:dyDescent="0.25">
      <c r="A15" t="s">
        <v>23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</row>
    <row r="16" spans="1:28" x14ac:dyDescent="0.25">
      <c r="A16" t="s">
        <v>24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</row>
    <row r="17" spans="1:28" x14ac:dyDescent="0.25">
      <c r="A17" t="s">
        <v>25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</row>
    <row r="18" spans="1:28" x14ac:dyDescent="0.25">
      <c r="A18" t="s">
        <v>26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</row>
    <row r="19" spans="1:28" x14ac:dyDescent="0.25">
      <c r="A19" t="s">
        <v>27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</row>
    <row r="20" spans="1:28" x14ac:dyDescent="0.25">
      <c r="A20" t="s">
        <v>28</v>
      </c>
      <c r="B20" s="28" t="s">
        <v>0</v>
      </c>
      <c r="C20" s="28" t="s">
        <v>0</v>
      </c>
      <c r="D20" s="28" t="s">
        <v>0</v>
      </c>
      <c r="E20" s="28" t="s">
        <v>0</v>
      </c>
      <c r="F20" s="28" t="s">
        <v>0</v>
      </c>
      <c r="G20" s="28" t="s">
        <v>0</v>
      </c>
      <c r="H20" s="28" t="s">
        <v>0</v>
      </c>
      <c r="I20" s="28" t="s">
        <v>0</v>
      </c>
      <c r="J20" s="28" t="s">
        <v>0</v>
      </c>
      <c r="K20" s="28" t="s">
        <v>0</v>
      </c>
      <c r="L20" s="28" t="s">
        <v>0</v>
      </c>
      <c r="M20" s="28" t="s">
        <v>0</v>
      </c>
      <c r="N20" s="28" t="s">
        <v>0</v>
      </c>
      <c r="O20" s="28" t="s">
        <v>0</v>
      </c>
      <c r="P20" s="28" t="s">
        <v>0</v>
      </c>
      <c r="Q20" s="28" t="s">
        <v>0</v>
      </c>
      <c r="R20" s="28" t="s">
        <v>0</v>
      </c>
      <c r="S20" s="28" t="s">
        <v>0</v>
      </c>
      <c r="T20" s="28" t="s">
        <v>0</v>
      </c>
      <c r="U20" s="28" t="s">
        <v>0</v>
      </c>
      <c r="V20" s="28" t="s">
        <v>0</v>
      </c>
      <c r="W20" s="28" t="s">
        <v>0</v>
      </c>
      <c r="X20" s="28" t="s">
        <v>0</v>
      </c>
      <c r="Y20" s="28" t="s">
        <v>0</v>
      </c>
      <c r="Z20" s="28" t="s">
        <v>0</v>
      </c>
      <c r="AA20" s="28" t="s">
        <v>0</v>
      </c>
      <c r="AB20" s="28" t="s">
        <v>0</v>
      </c>
    </row>
    <row r="21" spans="1:28" x14ac:dyDescent="0.25">
      <c r="A21" s="13" t="s">
        <v>29</v>
      </c>
      <c r="B21" s="21">
        <v>0.30219474266500002</v>
      </c>
      <c r="C21" s="21">
        <v>0.33654664544400004</v>
      </c>
      <c r="D21" s="21">
        <v>0.35647652297499999</v>
      </c>
      <c r="E21" s="21">
        <v>0.33484466453299999</v>
      </c>
      <c r="F21" s="21">
        <v>0.32314255191639996</v>
      </c>
      <c r="G21" s="21">
        <v>0.30603834972613597</v>
      </c>
      <c r="H21" s="21">
        <v>0.29758088107416802</v>
      </c>
      <c r="I21" s="21">
        <v>0.2027338895457749</v>
      </c>
      <c r="J21" s="21">
        <v>0.22762562846985937</v>
      </c>
      <c r="K21" s="21">
        <v>0.20127403729466728</v>
      </c>
      <c r="L21" s="21">
        <v>0.14651441266410661</v>
      </c>
      <c r="M21" s="21">
        <v>0.11470250430109549</v>
      </c>
      <c r="N21" s="21">
        <v>0.1350820942018818</v>
      </c>
      <c r="O21" s="21">
        <v>0.13619778163595103</v>
      </c>
      <c r="P21" s="21">
        <v>0.12413963793673231</v>
      </c>
      <c r="Q21" s="21">
        <v>0.12389512916288577</v>
      </c>
      <c r="R21" s="21">
        <v>0.12185032966509789</v>
      </c>
      <c r="S21" s="21">
        <v>0.11744320758542738</v>
      </c>
      <c r="T21" s="21">
        <v>0.12255853959377375</v>
      </c>
      <c r="U21" s="21">
        <v>8.7506130329520926E-2</v>
      </c>
      <c r="V21" s="21">
        <v>8.2233840547656714E-2</v>
      </c>
      <c r="W21" s="21">
        <v>6.8218894146000103E-2</v>
      </c>
      <c r="X21" s="21">
        <v>7.0365570859584031E-2</v>
      </c>
      <c r="Y21" s="21">
        <v>6.1543983701474146E-2</v>
      </c>
      <c r="Z21" s="21">
        <v>4.4390394936829267E-2</v>
      </c>
      <c r="AA21" s="21">
        <v>3.5396137346720001E-2</v>
      </c>
      <c r="AB21" s="21">
        <v>3.8098840655959997E-2</v>
      </c>
    </row>
    <row r="22" spans="1:28" x14ac:dyDescent="0.25">
      <c r="A22" t="s">
        <v>30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</row>
    <row r="23" spans="1:28" x14ac:dyDescent="0.25">
      <c r="A23" t="s">
        <v>31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</row>
    <row r="24" spans="1:28" x14ac:dyDescent="0.25">
      <c r="A24" t="s">
        <v>32</v>
      </c>
      <c r="B24" s="10">
        <v>0.30219474266500002</v>
      </c>
      <c r="C24" s="10">
        <v>0.33654664544400004</v>
      </c>
      <c r="D24" s="10">
        <v>0.35647652297499999</v>
      </c>
      <c r="E24" s="10">
        <v>0.33484466453299999</v>
      </c>
      <c r="F24" s="10">
        <v>0.32314255191639996</v>
      </c>
      <c r="G24" s="10">
        <v>0.30603834972613597</v>
      </c>
      <c r="H24" s="10">
        <v>0.29758088107416802</v>
      </c>
      <c r="I24" s="10">
        <v>0.2027338895457749</v>
      </c>
      <c r="J24" s="10">
        <v>0.22762562846985937</v>
      </c>
      <c r="K24" s="10">
        <v>0.20127403729466728</v>
      </c>
      <c r="L24" s="10">
        <v>0.14651441266410661</v>
      </c>
      <c r="M24" s="10">
        <v>0.11470250430109549</v>
      </c>
      <c r="N24" s="10">
        <v>0.1350820942018818</v>
      </c>
      <c r="O24" s="10">
        <v>0.13619778163595103</v>
      </c>
      <c r="P24" s="10">
        <v>0.12413963793673231</v>
      </c>
      <c r="Q24" s="10">
        <v>0.12389512916288577</v>
      </c>
      <c r="R24" s="10">
        <v>0.12185032966509789</v>
      </c>
      <c r="S24" s="10">
        <v>0.11744320758542738</v>
      </c>
      <c r="T24" s="10">
        <v>0.12255853959377375</v>
      </c>
      <c r="U24" s="10">
        <v>8.7506130329520926E-2</v>
      </c>
      <c r="V24" s="10">
        <v>8.2233840547656714E-2</v>
      </c>
      <c r="W24" s="10">
        <v>6.8218894146000103E-2</v>
      </c>
      <c r="X24" s="10">
        <v>7.0365570859584031E-2</v>
      </c>
      <c r="Y24" s="10">
        <v>6.1543983701474146E-2</v>
      </c>
      <c r="Z24" s="10">
        <v>4.4390394936829267E-2</v>
      </c>
      <c r="AA24" s="10">
        <v>3.5396137346720001E-2</v>
      </c>
      <c r="AB24" s="10">
        <v>3.8098840655959997E-2</v>
      </c>
    </row>
    <row r="25" spans="1:28" x14ac:dyDescent="0.25">
      <c r="A25" t="s">
        <v>33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</row>
    <row r="26" spans="1:28" x14ac:dyDescent="0.25">
      <c r="A26" t="s">
        <v>34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</row>
    <row r="27" spans="1:28" x14ac:dyDescent="0.25">
      <c r="A27" s="13" t="s">
        <v>35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</row>
    <row r="28" spans="1:28" x14ac:dyDescent="0.25">
      <c r="A28" s="13" t="s">
        <v>36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2.0085691499999998E-6</v>
      </c>
      <c r="T28" s="21">
        <v>1.9482403500000003E-6</v>
      </c>
      <c r="U28" s="21">
        <v>1.3053946500000003E-6</v>
      </c>
      <c r="V28" s="21">
        <v>1.2293032500000002E-6</v>
      </c>
      <c r="W28" s="21">
        <v>1.6668571500000003E-6</v>
      </c>
      <c r="X28" s="21">
        <v>3.1591066500000006E-6</v>
      </c>
      <c r="Y28" s="21">
        <v>3.0724029000000008E-6</v>
      </c>
      <c r="Z28" s="21">
        <v>2.4723279000000004E-6</v>
      </c>
      <c r="AA28" s="21">
        <v>2.1590698500000003E-6</v>
      </c>
      <c r="AB28" s="21">
        <v>5.6026404000000004E-6</v>
      </c>
    </row>
    <row r="29" spans="1:28" x14ac:dyDescent="0.25">
      <c r="A29" s="13" t="s">
        <v>37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</row>
    <row r="30" spans="1:28" x14ac:dyDescent="0.25">
      <c r="A30" s="13" t="s">
        <v>38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</row>
    <row r="31" spans="1:28" x14ac:dyDescent="0.25">
      <c r="A31" s="13" t="s">
        <v>39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</row>
    <row r="32" spans="1:28" x14ac:dyDescent="0.25">
      <c r="A32" t="s">
        <v>40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</row>
    <row r="33" spans="1:28" x14ac:dyDescent="0.25">
      <c r="A33" t="s">
        <v>41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</row>
    <row r="34" spans="1:28" x14ac:dyDescent="0.25">
      <c r="A34" t="s">
        <v>42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</row>
    <row r="35" spans="1:28" x14ac:dyDescent="0.25">
      <c r="A35" t="s">
        <v>43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5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5" x14ac:dyDescent="0.25"/>
  <cols>
    <col min="1" max="1" width="72.140625" customWidth="1"/>
    <col min="2" max="2" width="10.7109375" style="1" customWidth="1"/>
    <col min="3" max="28" width="10.7109375" customWidth="1"/>
  </cols>
  <sheetData>
    <row r="2" spans="1:28" ht="15.75" thickBot="1" x14ac:dyDescent="0.3"/>
    <row r="3" spans="1:28" ht="23.25" thickBot="1" x14ac:dyDescent="0.3">
      <c r="A3" s="6" t="s">
        <v>48</v>
      </c>
      <c r="B3" s="11">
        <v>1990</v>
      </c>
      <c r="C3" s="11">
        <v>1991</v>
      </c>
      <c r="D3" s="11">
        <v>1992</v>
      </c>
      <c r="E3" s="11">
        <v>1993</v>
      </c>
      <c r="F3" s="11">
        <v>1994</v>
      </c>
      <c r="G3" s="11">
        <v>1995</v>
      </c>
      <c r="H3" s="11">
        <v>1996</v>
      </c>
      <c r="I3" s="11">
        <v>1997</v>
      </c>
      <c r="J3" s="11">
        <v>1998</v>
      </c>
      <c r="K3" s="11">
        <v>1999</v>
      </c>
      <c r="L3" s="11">
        <v>2000</v>
      </c>
      <c r="M3" s="11">
        <v>2001</v>
      </c>
      <c r="N3" s="11">
        <v>2002</v>
      </c>
      <c r="O3" s="11">
        <v>2003</v>
      </c>
      <c r="P3" s="11">
        <v>2004</v>
      </c>
      <c r="Q3" s="11">
        <v>2005</v>
      </c>
      <c r="R3" s="11">
        <v>2006</v>
      </c>
      <c r="S3" s="11">
        <v>2007</v>
      </c>
      <c r="T3" s="11">
        <v>2008</v>
      </c>
      <c r="U3" s="11">
        <v>2009</v>
      </c>
      <c r="V3" s="11">
        <v>2010</v>
      </c>
      <c r="W3" s="11">
        <v>2011</v>
      </c>
      <c r="X3" s="11">
        <v>2012</v>
      </c>
      <c r="Y3" s="11">
        <v>2013</v>
      </c>
      <c r="Z3" s="11">
        <v>2014</v>
      </c>
      <c r="AA3" s="11">
        <v>2015</v>
      </c>
      <c r="AB3" s="11">
        <v>2016</v>
      </c>
    </row>
    <row r="4" spans="1:28" ht="15.75" thickBot="1" x14ac:dyDescent="0.3">
      <c r="A4" s="12" t="s">
        <v>12</v>
      </c>
      <c r="B4" s="9">
        <v>2.6344197704747E-2</v>
      </c>
      <c r="C4" s="9">
        <v>2.9035279529299997E-2</v>
      </c>
      <c r="D4" s="9">
        <v>3.1121594904926001E-2</v>
      </c>
      <c r="E4" s="9">
        <v>2.9007655070369998E-2</v>
      </c>
      <c r="F4" s="9">
        <v>2.7915871424028398E-2</v>
      </c>
      <c r="G4" s="9">
        <v>2.6351055403345161E-2</v>
      </c>
      <c r="H4" s="9">
        <v>2.6059999440877675E-2</v>
      </c>
      <c r="I4" s="9">
        <v>1.5664439391999459E-2</v>
      </c>
      <c r="J4" s="9">
        <v>1.7179329601581497E-2</v>
      </c>
      <c r="K4" s="9">
        <v>1.5350392759188224E-2</v>
      </c>
      <c r="L4" s="9">
        <v>1.1695511998431673E-2</v>
      </c>
      <c r="M4" s="9">
        <v>9.1976760757265207E-3</v>
      </c>
      <c r="N4" s="9">
        <v>1.1743472103825632E-2</v>
      </c>
      <c r="O4" s="9">
        <v>1.1491768442365435E-2</v>
      </c>
      <c r="P4" s="9">
        <v>9.9714462392461317E-3</v>
      </c>
      <c r="Q4" s="9">
        <v>1.0350431958582415E-2</v>
      </c>
      <c r="R4" s="9">
        <v>1.0446392274240518E-2</v>
      </c>
      <c r="S4" s="9">
        <v>9.8708399616047396E-3</v>
      </c>
      <c r="T4" s="9">
        <v>1.0242449674285505E-2</v>
      </c>
      <c r="U4" s="9">
        <v>6.9058317703980755E-3</v>
      </c>
      <c r="V4" s="9">
        <v>6.3593250467944709E-3</v>
      </c>
      <c r="W4" s="9">
        <v>5.3883268975277237E-3</v>
      </c>
      <c r="X4" s="9">
        <v>5.4708527380565915E-3</v>
      </c>
      <c r="Y4" s="9">
        <v>4.7770764197449826E-3</v>
      </c>
      <c r="Z4" s="9">
        <v>3.4615069978060878E-3</v>
      </c>
      <c r="AA4" s="9">
        <v>2.6593213460515196E-3</v>
      </c>
      <c r="AB4" s="9">
        <v>2.8000632114423599E-3</v>
      </c>
    </row>
    <row r="5" spans="1:28" x14ac:dyDescent="0.25">
      <c r="A5" s="13" t="s">
        <v>13</v>
      </c>
      <c r="B5" s="20">
        <v>0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</row>
    <row r="6" spans="1:28" x14ac:dyDescent="0.25">
      <c r="A6" t="s">
        <v>14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</row>
    <row r="7" spans="1:28" x14ac:dyDescent="0.25">
      <c r="A7" t="s">
        <v>15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</row>
    <row r="8" spans="1:28" x14ac:dyDescent="0.25">
      <c r="A8" t="s">
        <v>16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</row>
    <row r="9" spans="1:28" x14ac:dyDescent="0.25">
      <c r="A9" t="s">
        <v>17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</row>
    <row r="10" spans="1:28" x14ac:dyDescent="0.25">
      <c r="A10" s="13" t="s">
        <v>18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</row>
    <row r="11" spans="1:28" x14ac:dyDescent="0.25">
      <c r="A11" t="s">
        <v>19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</row>
    <row r="12" spans="1:28" x14ac:dyDescent="0.25">
      <c r="A12" t="s">
        <v>20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</row>
    <row r="13" spans="1:28" x14ac:dyDescent="0.25">
      <c r="A13" t="s">
        <v>21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</row>
    <row r="14" spans="1:28" x14ac:dyDescent="0.25">
      <c r="A14" t="s">
        <v>22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</row>
    <row r="15" spans="1:28" x14ac:dyDescent="0.25">
      <c r="A15" t="s">
        <v>23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</row>
    <row r="16" spans="1:28" x14ac:dyDescent="0.25">
      <c r="A16" t="s">
        <v>24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</row>
    <row r="17" spans="1:28" x14ac:dyDescent="0.25">
      <c r="A17" t="s">
        <v>25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</row>
    <row r="18" spans="1:28" x14ac:dyDescent="0.25">
      <c r="A18" t="s">
        <v>26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</row>
    <row r="19" spans="1:28" x14ac:dyDescent="0.25">
      <c r="A19" t="s">
        <v>27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</row>
    <row r="20" spans="1:28" x14ac:dyDescent="0.25">
      <c r="A20" t="s">
        <v>28</v>
      </c>
      <c r="B20" s="28" t="s">
        <v>0</v>
      </c>
      <c r="C20" s="28" t="s">
        <v>0</v>
      </c>
      <c r="D20" s="28" t="s">
        <v>0</v>
      </c>
      <c r="E20" s="28" t="s">
        <v>0</v>
      </c>
      <c r="F20" s="28" t="s">
        <v>0</v>
      </c>
      <c r="G20" s="28" t="s">
        <v>0</v>
      </c>
      <c r="H20" s="28" t="s">
        <v>0</v>
      </c>
      <c r="I20" s="28" t="s">
        <v>0</v>
      </c>
      <c r="J20" s="28" t="s">
        <v>0</v>
      </c>
      <c r="K20" s="28" t="s">
        <v>0</v>
      </c>
      <c r="L20" s="28" t="s">
        <v>0</v>
      </c>
      <c r="M20" s="28" t="s">
        <v>0</v>
      </c>
      <c r="N20" s="28" t="s">
        <v>0</v>
      </c>
      <c r="O20" s="28" t="s">
        <v>0</v>
      </c>
      <c r="P20" s="28" t="s">
        <v>0</v>
      </c>
      <c r="Q20" s="28" t="s">
        <v>0</v>
      </c>
      <c r="R20" s="28" t="s">
        <v>0</v>
      </c>
      <c r="S20" s="28" t="s">
        <v>0</v>
      </c>
      <c r="T20" s="28" t="s">
        <v>0</v>
      </c>
      <c r="U20" s="28" t="s">
        <v>0</v>
      </c>
      <c r="V20" s="28" t="s">
        <v>0</v>
      </c>
      <c r="W20" s="28" t="s">
        <v>0</v>
      </c>
      <c r="X20" s="28" t="s">
        <v>0</v>
      </c>
      <c r="Y20" s="28" t="s">
        <v>0</v>
      </c>
      <c r="Z20" s="28" t="s">
        <v>0</v>
      </c>
      <c r="AA20" s="28" t="s">
        <v>0</v>
      </c>
      <c r="AB20" s="28" t="s">
        <v>0</v>
      </c>
    </row>
    <row r="21" spans="1:28" x14ac:dyDescent="0.25">
      <c r="A21" s="13" t="s">
        <v>29</v>
      </c>
      <c r="B21" s="21">
        <v>2.6344197704747E-2</v>
      </c>
      <c r="C21" s="21">
        <v>2.9035279529299997E-2</v>
      </c>
      <c r="D21" s="21">
        <v>3.1121594904926001E-2</v>
      </c>
      <c r="E21" s="21">
        <v>2.9007655070369998E-2</v>
      </c>
      <c r="F21" s="21">
        <v>2.7915871424028398E-2</v>
      </c>
      <c r="G21" s="21">
        <v>2.6351055403345161E-2</v>
      </c>
      <c r="H21" s="21">
        <v>2.6059999440877675E-2</v>
      </c>
      <c r="I21" s="21">
        <v>1.5664439391999459E-2</v>
      </c>
      <c r="J21" s="21">
        <v>1.7179329601581497E-2</v>
      </c>
      <c r="K21" s="21">
        <v>1.5350392759188224E-2</v>
      </c>
      <c r="L21" s="21">
        <v>1.1695511998431673E-2</v>
      </c>
      <c r="M21" s="21">
        <v>9.1976760757265207E-3</v>
      </c>
      <c r="N21" s="21">
        <v>1.1743472103825632E-2</v>
      </c>
      <c r="O21" s="21">
        <v>1.1491768442365435E-2</v>
      </c>
      <c r="P21" s="21">
        <v>9.9714462392461317E-3</v>
      </c>
      <c r="Q21" s="21">
        <v>1.0350431958582415E-2</v>
      </c>
      <c r="R21" s="21">
        <v>1.0446392274240518E-2</v>
      </c>
      <c r="S21" s="21">
        <v>9.8708399616047396E-3</v>
      </c>
      <c r="T21" s="21">
        <v>1.0242449674285505E-2</v>
      </c>
      <c r="U21" s="21">
        <v>6.9058317703980755E-3</v>
      </c>
      <c r="V21" s="21">
        <v>6.3593250467944709E-3</v>
      </c>
      <c r="W21" s="21">
        <v>5.3883268975277237E-3</v>
      </c>
      <c r="X21" s="21">
        <v>5.4708527380565915E-3</v>
      </c>
      <c r="Y21" s="21">
        <v>4.7770764197449826E-3</v>
      </c>
      <c r="Z21" s="21">
        <v>3.4615069978060878E-3</v>
      </c>
      <c r="AA21" s="21">
        <v>2.6593213460515196E-3</v>
      </c>
      <c r="AB21" s="21">
        <v>2.8000632114423599E-3</v>
      </c>
    </row>
    <row r="22" spans="1:28" x14ac:dyDescent="0.25">
      <c r="A22" t="s">
        <v>30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</row>
    <row r="23" spans="1:28" x14ac:dyDescent="0.25">
      <c r="A23" t="s">
        <v>31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</row>
    <row r="24" spans="1:28" x14ac:dyDescent="0.25">
      <c r="A24" t="s">
        <v>32</v>
      </c>
      <c r="B24" s="10">
        <v>2.6344197704747E-2</v>
      </c>
      <c r="C24" s="10">
        <v>2.9035279529299997E-2</v>
      </c>
      <c r="D24" s="10">
        <v>3.1121594904926001E-2</v>
      </c>
      <c r="E24" s="10">
        <v>2.9007655070369998E-2</v>
      </c>
      <c r="F24" s="10">
        <v>2.7915871424028398E-2</v>
      </c>
      <c r="G24" s="10">
        <v>2.6351055403345161E-2</v>
      </c>
      <c r="H24" s="10">
        <v>2.6059999440877675E-2</v>
      </c>
      <c r="I24" s="10">
        <v>1.5664439391999459E-2</v>
      </c>
      <c r="J24" s="10">
        <v>1.7179329601581497E-2</v>
      </c>
      <c r="K24" s="10">
        <v>1.5350392759188224E-2</v>
      </c>
      <c r="L24" s="10">
        <v>1.1695511998431673E-2</v>
      </c>
      <c r="M24" s="10">
        <v>9.1976760757265207E-3</v>
      </c>
      <c r="N24" s="10">
        <v>1.1743472103825632E-2</v>
      </c>
      <c r="O24" s="10">
        <v>1.1491768442365435E-2</v>
      </c>
      <c r="P24" s="10">
        <v>9.9714462392461317E-3</v>
      </c>
      <c r="Q24" s="10">
        <v>1.0350431958582415E-2</v>
      </c>
      <c r="R24" s="10">
        <v>1.0446392274240518E-2</v>
      </c>
      <c r="S24" s="10">
        <v>9.8708399616047396E-3</v>
      </c>
      <c r="T24" s="10">
        <v>1.0242449674285505E-2</v>
      </c>
      <c r="U24" s="10">
        <v>6.9058317703980755E-3</v>
      </c>
      <c r="V24" s="10">
        <v>6.3593250467944709E-3</v>
      </c>
      <c r="W24" s="10">
        <v>5.3883268975277237E-3</v>
      </c>
      <c r="X24" s="10">
        <v>5.4708527380565915E-3</v>
      </c>
      <c r="Y24" s="10">
        <v>4.7770764197449826E-3</v>
      </c>
      <c r="Z24" s="10">
        <v>3.4615069978060878E-3</v>
      </c>
      <c r="AA24" s="10">
        <v>2.6593213460515196E-3</v>
      </c>
      <c r="AB24" s="10">
        <v>2.8000632114423599E-3</v>
      </c>
    </row>
    <row r="25" spans="1:28" x14ac:dyDescent="0.25">
      <c r="A25" t="s">
        <v>33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</row>
    <row r="26" spans="1:28" x14ac:dyDescent="0.25">
      <c r="A26" t="s">
        <v>34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</row>
    <row r="27" spans="1:28" x14ac:dyDescent="0.25">
      <c r="A27" s="13" t="s">
        <v>35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</row>
    <row r="28" spans="1:28" x14ac:dyDescent="0.25">
      <c r="A28" s="13" t="s">
        <v>36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</row>
    <row r="29" spans="1:28" x14ac:dyDescent="0.25">
      <c r="A29" s="13" t="s">
        <v>37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</row>
    <row r="30" spans="1:28" x14ac:dyDescent="0.25">
      <c r="A30" s="13" t="s">
        <v>38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</row>
    <row r="31" spans="1:28" x14ac:dyDescent="0.25">
      <c r="A31" s="13" t="s">
        <v>39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</row>
    <row r="32" spans="1:28" x14ac:dyDescent="0.25">
      <c r="A32" t="s">
        <v>40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</row>
    <row r="33" spans="1:28" x14ac:dyDescent="0.25">
      <c r="A33" t="s">
        <v>41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</row>
    <row r="34" spans="1:28" x14ac:dyDescent="0.25">
      <c r="A34" t="s">
        <v>42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</row>
    <row r="35" spans="1:28" x14ac:dyDescent="0.25">
      <c r="A35" t="s">
        <v>43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5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5" x14ac:dyDescent="0.25"/>
  <cols>
    <col min="1" max="1" width="72.140625" customWidth="1"/>
    <col min="2" max="2" width="10.7109375" style="1" customWidth="1"/>
    <col min="3" max="28" width="10.7109375" customWidth="1"/>
  </cols>
  <sheetData>
    <row r="2" spans="1:28" ht="15.75" thickBot="1" x14ac:dyDescent="0.3"/>
    <row r="3" spans="1:28" ht="24.75" thickBot="1" x14ac:dyDescent="0.3">
      <c r="A3" s="6" t="s">
        <v>46</v>
      </c>
      <c r="B3" s="11">
        <v>1990</v>
      </c>
      <c r="C3" s="11">
        <v>1991</v>
      </c>
      <c r="D3" s="11">
        <v>1992</v>
      </c>
      <c r="E3" s="11">
        <v>1993</v>
      </c>
      <c r="F3" s="11">
        <v>1994</v>
      </c>
      <c r="G3" s="11">
        <v>1995</v>
      </c>
      <c r="H3" s="11">
        <v>1996</v>
      </c>
      <c r="I3" s="11">
        <v>1997</v>
      </c>
      <c r="J3" s="11">
        <v>1998</v>
      </c>
      <c r="K3" s="11">
        <v>1999</v>
      </c>
      <c r="L3" s="11">
        <v>2000</v>
      </c>
      <c r="M3" s="11">
        <v>2001</v>
      </c>
      <c r="N3" s="11">
        <v>2002</v>
      </c>
      <c r="O3" s="11">
        <v>2003</v>
      </c>
      <c r="P3" s="11">
        <v>2004</v>
      </c>
      <c r="Q3" s="11">
        <v>2005</v>
      </c>
      <c r="R3" s="11">
        <v>2006</v>
      </c>
      <c r="S3" s="11">
        <v>2007</v>
      </c>
      <c r="T3" s="11">
        <v>2008</v>
      </c>
      <c r="U3" s="11">
        <v>2009</v>
      </c>
      <c r="V3" s="11">
        <v>2010</v>
      </c>
      <c r="W3" s="11">
        <v>2011</v>
      </c>
      <c r="X3" s="11">
        <v>2012</v>
      </c>
      <c r="Y3" s="11">
        <v>2013</v>
      </c>
      <c r="Z3" s="11">
        <v>2014</v>
      </c>
      <c r="AA3" s="11">
        <v>2015</v>
      </c>
      <c r="AB3" s="11">
        <v>2016</v>
      </c>
    </row>
    <row r="4" spans="1:28" ht="15.75" thickBot="1" x14ac:dyDescent="0.3">
      <c r="A4" s="12" t="s">
        <v>12</v>
      </c>
      <c r="B4" s="9">
        <v>1.1184713278033335E-2</v>
      </c>
      <c r="C4" s="9">
        <v>1.1019486053233333E-2</v>
      </c>
      <c r="D4" s="9">
        <v>1.2192997123033334E-2</v>
      </c>
      <c r="E4" s="9">
        <v>1.5350286705133333E-2</v>
      </c>
      <c r="F4" s="9">
        <v>1.5181936794766667E-2</v>
      </c>
      <c r="G4" s="9">
        <v>1.5426766874266667E-2</v>
      </c>
      <c r="H4" s="9">
        <v>1.5129799603566666E-2</v>
      </c>
      <c r="I4" s="9">
        <v>1.8174155373699999E-2</v>
      </c>
      <c r="J4" s="9">
        <v>1.6218851338733332E-2</v>
      </c>
      <c r="K4" s="9">
        <v>1.6132936206766667E-2</v>
      </c>
      <c r="L4" s="9">
        <v>1.6754897349366665E-2</v>
      </c>
      <c r="M4" s="9">
        <v>1.6111117932243332E-2</v>
      </c>
      <c r="N4" s="9">
        <v>1.9091204824586667E-2</v>
      </c>
      <c r="O4" s="9">
        <v>2.2043433518596667E-2</v>
      </c>
      <c r="P4" s="9">
        <v>2.4751976682279998E-2</v>
      </c>
      <c r="Q4" s="9">
        <v>2.7014216000000001E-2</v>
      </c>
      <c r="R4" s="9">
        <v>2.9707135999999999E-2</v>
      </c>
      <c r="S4" s="9">
        <v>3.4286353999999998E-2</v>
      </c>
      <c r="T4" s="9">
        <v>3.6460162000000004E-2</v>
      </c>
      <c r="U4" s="9">
        <v>2.2674637999999997E-2</v>
      </c>
      <c r="V4" s="9">
        <v>1.0074895999999998E-2</v>
      </c>
      <c r="W4" s="9">
        <v>1.0450153999999998E-2</v>
      </c>
      <c r="X4" s="9">
        <v>1.0825412E-2</v>
      </c>
      <c r="Y4" s="9">
        <v>1.1200669999999999E-2</v>
      </c>
      <c r="Z4" s="9">
        <v>1.1575927999999999E-2</v>
      </c>
      <c r="AA4" s="9">
        <v>1.1951185999999999E-2</v>
      </c>
      <c r="AB4" s="9">
        <v>1.2326443999999999E-2</v>
      </c>
    </row>
    <row r="5" spans="1:28" x14ac:dyDescent="0.25">
      <c r="A5" s="13" t="s">
        <v>13</v>
      </c>
      <c r="B5" s="20">
        <v>0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</row>
    <row r="6" spans="1:28" x14ac:dyDescent="0.25">
      <c r="A6" t="s">
        <v>14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</row>
    <row r="7" spans="1:28" x14ac:dyDescent="0.25">
      <c r="A7" t="s">
        <v>15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</row>
    <row r="8" spans="1:28" x14ac:dyDescent="0.25">
      <c r="A8" t="s">
        <v>16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</row>
    <row r="9" spans="1:28" x14ac:dyDescent="0.25">
      <c r="A9" t="s">
        <v>17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</row>
    <row r="10" spans="1:28" x14ac:dyDescent="0.25">
      <c r="A10" s="13" t="s">
        <v>18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</row>
    <row r="11" spans="1:28" x14ac:dyDescent="0.25">
      <c r="A11" t="s">
        <v>19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</row>
    <row r="12" spans="1:28" x14ac:dyDescent="0.25">
      <c r="A12" t="s">
        <v>20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</row>
    <row r="13" spans="1:28" x14ac:dyDescent="0.25">
      <c r="A13" t="s">
        <v>21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</row>
    <row r="14" spans="1:28" x14ac:dyDescent="0.25">
      <c r="A14" t="s">
        <v>22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</row>
    <row r="15" spans="1:28" x14ac:dyDescent="0.25">
      <c r="A15" t="s">
        <v>23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</row>
    <row r="16" spans="1:28" x14ac:dyDescent="0.25">
      <c r="A16" t="s">
        <v>24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</row>
    <row r="17" spans="1:28" x14ac:dyDescent="0.25">
      <c r="A17" t="s">
        <v>25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</row>
    <row r="18" spans="1:28" x14ac:dyDescent="0.25">
      <c r="A18" t="s">
        <v>26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</row>
    <row r="19" spans="1:28" x14ac:dyDescent="0.25">
      <c r="A19" t="s">
        <v>27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</row>
    <row r="20" spans="1:28" x14ac:dyDescent="0.25">
      <c r="A20" t="s">
        <v>28</v>
      </c>
      <c r="B20" s="28" t="s">
        <v>0</v>
      </c>
      <c r="C20" s="28" t="s">
        <v>0</v>
      </c>
      <c r="D20" s="28" t="s">
        <v>0</v>
      </c>
      <c r="E20" s="28" t="s">
        <v>0</v>
      </c>
      <c r="F20" s="28" t="s">
        <v>0</v>
      </c>
      <c r="G20" s="28" t="s">
        <v>0</v>
      </c>
      <c r="H20" s="28" t="s">
        <v>0</v>
      </c>
      <c r="I20" s="28" t="s">
        <v>0</v>
      </c>
      <c r="J20" s="28" t="s">
        <v>0</v>
      </c>
      <c r="K20" s="28" t="s">
        <v>0</v>
      </c>
      <c r="L20" s="28" t="s">
        <v>0</v>
      </c>
      <c r="M20" s="28" t="s">
        <v>0</v>
      </c>
      <c r="N20" s="28" t="s">
        <v>0</v>
      </c>
      <c r="O20" s="28" t="s">
        <v>0</v>
      </c>
      <c r="P20" s="28" t="s">
        <v>0</v>
      </c>
      <c r="Q20" s="28" t="s">
        <v>0</v>
      </c>
      <c r="R20" s="28" t="s">
        <v>0</v>
      </c>
      <c r="S20" s="28" t="s">
        <v>0</v>
      </c>
      <c r="T20" s="28" t="s">
        <v>0</v>
      </c>
      <c r="U20" s="28" t="s">
        <v>0</v>
      </c>
      <c r="V20" s="28" t="s">
        <v>0</v>
      </c>
      <c r="W20" s="28" t="s">
        <v>0</v>
      </c>
      <c r="X20" s="28" t="s">
        <v>0</v>
      </c>
      <c r="Y20" s="28" t="s">
        <v>0</v>
      </c>
      <c r="Z20" s="28" t="s">
        <v>0</v>
      </c>
      <c r="AA20" s="28" t="s">
        <v>0</v>
      </c>
      <c r="AB20" s="28" t="s">
        <v>0</v>
      </c>
    </row>
    <row r="21" spans="1:28" x14ac:dyDescent="0.25">
      <c r="A21" s="13" t="s">
        <v>29</v>
      </c>
      <c r="B21" s="21">
        <v>5.7547172780333337E-3</v>
      </c>
      <c r="C21" s="21">
        <v>5.8291840532333338E-3</v>
      </c>
      <c r="D21" s="21">
        <v>6.9732371230333337E-3</v>
      </c>
      <c r="E21" s="21">
        <v>1.0087496705133333E-2</v>
      </c>
      <c r="F21" s="21">
        <v>9.8739067947666674E-3</v>
      </c>
      <c r="G21" s="21">
        <v>1.0084624874266666E-2</v>
      </c>
      <c r="H21" s="21">
        <v>9.746421603566667E-3</v>
      </c>
      <c r="I21" s="21">
        <v>1.27442113737E-2</v>
      </c>
      <c r="J21" s="21">
        <v>1.0066289338733334E-2</v>
      </c>
      <c r="K21" s="21">
        <v>9.7931742067666663E-3</v>
      </c>
      <c r="L21" s="21">
        <v>1.0298837349366666E-2</v>
      </c>
      <c r="M21" s="21">
        <v>9.456911932243333E-3</v>
      </c>
      <c r="N21" s="21">
        <v>1.2225098824586668E-2</v>
      </c>
      <c r="O21" s="21">
        <v>1.4712629518596665E-2</v>
      </c>
      <c r="P21" s="21">
        <v>1.7008994682279999E-2</v>
      </c>
      <c r="Q21" s="21">
        <v>1.9050000000000001E-2</v>
      </c>
      <c r="R21" s="21">
        <v>2.155E-2</v>
      </c>
      <c r="S21" s="21">
        <v>2.5950000000000001E-2</v>
      </c>
      <c r="T21" s="21">
        <v>2.5950000000000001E-2</v>
      </c>
      <c r="U21" s="21">
        <v>1.2975E-2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</row>
    <row r="22" spans="1:28" x14ac:dyDescent="0.25">
      <c r="A22" t="s">
        <v>30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</row>
    <row r="23" spans="1:28" x14ac:dyDescent="0.25">
      <c r="A23" t="s">
        <v>31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</row>
    <row r="24" spans="1:28" x14ac:dyDescent="0.25">
      <c r="A24" t="s">
        <v>32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</row>
    <row r="25" spans="1:28" x14ac:dyDescent="0.25">
      <c r="A25" t="s">
        <v>33</v>
      </c>
      <c r="B25" s="10">
        <v>5.7547172780333337E-3</v>
      </c>
      <c r="C25" s="10">
        <v>5.8291840532333338E-3</v>
      </c>
      <c r="D25" s="10">
        <v>6.9732371230333337E-3</v>
      </c>
      <c r="E25" s="10">
        <v>1.0087496705133333E-2</v>
      </c>
      <c r="F25" s="10">
        <v>9.8739067947666674E-3</v>
      </c>
      <c r="G25" s="10">
        <v>1.0084624874266666E-2</v>
      </c>
      <c r="H25" s="10">
        <v>9.746421603566667E-3</v>
      </c>
      <c r="I25" s="10">
        <v>1.27442113737E-2</v>
      </c>
      <c r="J25" s="10">
        <v>1.0066289338733334E-2</v>
      </c>
      <c r="K25" s="10">
        <v>9.7931742067666663E-3</v>
      </c>
      <c r="L25" s="10">
        <v>1.0298837349366666E-2</v>
      </c>
      <c r="M25" s="10">
        <v>9.456911932243333E-3</v>
      </c>
      <c r="N25" s="10">
        <v>1.2225098824586668E-2</v>
      </c>
      <c r="O25" s="10">
        <v>1.4712629518596665E-2</v>
      </c>
      <c r="P25" s="10">
        <v>1.7008994682279999E-2</v>
      </c>
      <c r="Q25" s="10">
        <v>1.9050000000000001E-2</v>
      </c>
      <c r="R25" s="10">
        <v>2.155E-2</v>
      </c>
      <c r="S25" s="10">
        <v>2.5950000000000001E-2</v>
      </c>
      <c r="T25" s="10">
        <v>2.5950000000000001E-2</v>
      </c>
      <c r="U25" s="10">
        <v>1.2975E-2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</row>
    <row r="26" spans="1:28" x14ac:dyDescent="0.25">
      <c r="A26" t="s">
        <v>34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</row>
    <row r="27" spans="1:28" x14ac:dyDescent="0.25">
      <c r="A27" s="13" t="s">
        <v>35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</row>
    <row r="28" spans="1:28" x14ac:dyDescent="0.25">
      <c r="A28" s="13" t="s">
        <v>36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</row>
    <row r="29" spans="1:28" x14ac:dyDescent="0.25">
      <c r="A29" s="13" t="s">
        <v>37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</row>
    <row r="30" spans="1:28" x14ac:dyDescent="0.25">
      <c r="A30" s="13" t="s">
        <v>38</v>
      </c>
      <c r="B30" s="21">
        <v>5.4299960000000003E-3</v>
      </c>
      <c r="C30" s="21">
        <v>5.1903019999999999E-3</v>
      </c>
      <c r="D30" s="21">
        <v>5.2197599999999995E-3</v>
      </c>
      <c r="E30" s="21">
        <v>5.2627899999999998E-3</v>
      </c>
      <c r="F30" s="21">
        <v>5.30803E-3</v>
      </c>
      <c r="G30" s="21">
        <v>5.3421420000000002E-3</v>
      </c>
      <c r="H30" s="21">
        <v>5.3833779999999994E-3</v>
      </c>
      <c r="I30" s="21">
        <v>5.4299439999999999E-3</v>
      </c>
      <c r="J30" s="21">
        <v>6.1525620000000003E-3</v>
      </c>
      <c r="K30" s="21">
        <v>6.3397619999999997E-3</v>
      </c>
      <c r="L30" s="21">
        <v>6.4560599999999996E-3</v>
      </c>
      <c r="M30" s="21">
        <v>6.6542060000000002E-3</v>
      </c>
      <c r="N30" s="21">
        <v>6.8661059999999994E-3</v>
      </c>
      <c r="O30" s="21">
        <v>7.3308039999999998E-3</v>
      </c>
      <c r="P30" s="21">
        <v>7.7429819999999998E-3</v>
      </c>
      <c r="Q30" s="21">
        <v>7.9642159999999997E-3</v>
      </c>
      <c r="R30" s="21">
        <v>8.1571359999999989E-3</v>
      </c>
      <c r="S30" s="21">
        <v>8.3363539999999989E-3</v>
      </c>
      <c r="T30" s="21">
        <v>1.0510162E-2</v>
      </c>
      <c r="U30" s="21">
        <v>9.6996379999999983E-3</v>
      </c>
      <c r="V30" s="21">
        <v>1.0074895999999998E-2</v>
      </c>
      <c r="W30" s="21">
        <v>1.0450153999999998E-2</v>
      </c>
      <c r="X30" s="21">
        <v>1.0825412E-2</v>
      </c>
      <c r="Y30" s="21">
        <v>1.1200669999999999E-2</v>
      </c>
      <c r="Z30" s="21">
        <v>1.1575927999999999E-2</v>
      </c>
      <c r="AA30" s="21">
        <v>1.1951185999999999E-2</v>
      </c>
      <c r="AB30" s="21">
        <v>1.2326443999999999E-2</v>
      </c>
    </row>
    <row r="31" spans="1:28" x14ac:dyDescent="0.25">
      <c r="A31" s="13" t="s">
        <v>39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</row>
    <row r="32" spans="1:28" x14ac:dyDescent="0.25">
      <c r="A32" t="s">
        <v>40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</row>
    <row r="33" spans="1:28" x14ac:dyDescent="0.25">
      <c r="A33" t="s">
        <v>41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</row>
    <row r="34" spans="1:28" x14ac:dyDescent="0.25">
      <c r="A34" t="s">
        <v>42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</row>
    <row r="35" spans="1:28" x14ac:dyDescent="0.25">
      <c r="A35" t="s">
        <v>43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5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5" x14ac:dyDescent="0.25"/>
  <cols>
    <col min="1" max="1" width="72.140625" customWidth="1"/>
    <col min="2" max="2" width="10.7109375" style="1" customWidth="1"/>
    <col min="3" max="28" width="10.7109375" customWidth="1"/>
  </cols>
  <sheetData>
    <row r="2" spans="1:28" ht="15.75" thickBot="1" x14ac:dyDescent="0.3"/>
    <row r="3" spans="1:28" ht="23.25" thickBot="1" x14ac:dyDescent="0.3">
      <c r="A3" s="6" t="s">
        <v>45</v>
      </c>
      <c r="B3" s="11">
        <v>1990</v>
      </c>
      <c r="C3" s="11">
        <v>1991</v>
      </c>
      <c r="D3" s="11">
        <v>1992</v>
      </c>
      <c r="E3" s="11">
        <v>1993</v>
      </c>
      <c r="F3" s="11">
        <v>1994</v>
      </c>
      <c r="G3" s="11">
        <v>1995</v>
      </c>
      <c r="H3" s="11">
        <v>1996</v>
      </c>
      <c r="I3" s="11">
        <v>1997</v>
      </c>
      <c r="J3" s="11">
        <v>1998</v>
      </c>
      <c r="K3" s="11">
        <v>1999</v>
      </c>
      <c r="L3" s="11">
        <v>2000</v>
      </c>
      <c r="M3" s="11">
        <v>2001</v>
      </c>
      <c r="N3" s="11">
        <v>2002</v>
      </c>
      <c r="O3" s="11">
        <v>2003</v>
      </c>
      <c r="P3" s="11">
        <v>2004</v>
      </c>
      <c r="Q3" s="11">
        <v>2005</v>
      </c>
      <c r="R3" s="11">
        <v>2006</v>
      </c>
      <c r="S3" s="11">
        <v>2007</v>
      </c>
      <c r="T3" s="11">
        <v>2008</v>
      </c>
      <c r="U3" s="11">
        <v>2009</v>
      </c>
      <c r="V3" s="11">
        <v>2010</v>
      </c>
      <c r="W3" s="11">
        <v>2011</v>
      </c>
      <c r="X3" s="11">
        <v>2012</v>
      </c>
      <c r="Y3" s="11">
        <v>2013</v>
      </c>
      <c r="Z3" s="11">
        <v>2014</v>
      </c>
      <c r="AA3" s="11">
        <v>2015</v>
      </c>
      <c r="AB3" s="11">
        <v>2016</v>
      </c>
    </row>
    <row r="4" spans="1:28" ht="15.75" thickBot="1" x14ac:dyDescent="0.3">
      <c r="A4" s="12" t="s">
        <v>12</v>
      </c>
      <c r="B4" s="4">
        <v>1096.4319219099521</v>
      </c>
      <c r="C4" s="4">
        <v>1085.4599648406399</v>
      </c>
      <c r="D4" s="4">
        <v>1076.639537767853</v>
      </c>
      <c r="E4" s="4">
        <v>1131.1592406950401</v>
      </c>
      <c r="F4" s="4">
        <v>1160.0351121730225</v>
      </c>
      <c r="G4" s="4">
        <v>1106.3528302439208</v>
      </c>
      <c r="H4" s="4">
        <v>1028.4016392828521</v>
      </c>
      <c r="I4" s="4">
        <v>1048.2221760960992</v>
      </c>
      <c r="J4" s="4">
        <v>1011.5445954727454</v>
      </c>
      <c r="K4" s="4">
        <v>1101.1456668325159</v>
      </c>
      <c r="L4" s="4">
        <v>1154.9097513560212</v>
      </c>
      <c r="M4" s="4">
        <v>1062.7649243575331</v>
      </c>
      <c r="N4" s="4">
        <v>1167.2430855497228</v>
      </c>
      <c r="O4" s="4">
        <v>1253.9632454038617</v>
      </c>
      <c r="P4" s="4">
        <v>1433.1426209099814</v>
      </c>
      <c r="Q4" s="4">
        <v>1430.3078685178</v>
      </c>
      <c r="R4" s="4">
        <v>1448.6112379560725</v>
      </c>
      <c r="S4" s="4">
        <v>1485.757492128291</v>
      </c>
      <c r="T4" s="4">
        <v>1473.2674903882828</v>
      </c>
      <c r="U4" s="4">
        <v>1092.9330484094305</v>
      </c>
      <c r="V4" s="4">
        <v>1200.223073566689</v>
      </c>
      <c r="W4" s="4">
        <v>1211.3839416263679</v>
      </c>
      <c r="X4" s="4">
        <v>1165.4936007642198</v>
      </c>
      <c r="Y4" s="4">
        <v>1077.8016300749584</v>
      </c>
      <c r="Z4" s="4">
        <v>955.22890411598939</v>
      </c>
      <c r="AA4" s="4">
        <v>883.62595911373649</v>
      </c>
      <c r="AB4" s="4">
        <v>800.51630393794039</v>
      </c>
    </row>
    <row r="5" spans="1:28" x14ac:dyDescent="0.25">
      <c r="A5" s="13" t="s">
        <v>13</v>
      </c>
      <c r="B5" s="14">
        <v>0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  <c r="AB5" s="14">
        <v>0</v>
      </c>
    </row>
    <row r="6" spans="1:28" x14ac:dyDescent="0.25">
      <c r="A6" t="s">
        <v>14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</row>
    <row r="7" spans="1:28" x14ac:dyDescent="0.25">
      <c r="A7" t="s">
        <v>15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</row>
    <row r="8" spans="1:28" x14ac:dyDescent="0.25">
      <c r="A8" t="s">
        <v>16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</row>
    <row r="9" spans="1:28" x14ac:dyDescent="0.25">
      <c r="A9" t="s">
        <v>17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</row>
    <row r="10" spans="1:28" x14ac:dyDescent="0.25">
      <c r="A10" s="13" t="s">
        <v>18</v>
      </c>
      <c r="B10" s="15">
        <v>0.511216</v>
      </c>
      <c r="C10" s="15">
        <v>0.66681600000000008</v>
      </c>
      <c r="D10" s="15">
        <v>0.61660800000000004</v>
      </c>
      <c r="E10" s="15">
        <v>0.82022400000000006</v>
      </c>
      <c r="F10" s="15">
        <v>0.82920000000000005</v>
      </c>
      <c r="G10" s="15">
        <v>0.89382400000000006</v>
      </c>
      <c r="H10" s="15">
        <v>0.66486400000000001</v>
      </c>
      <c r="I10" s="15">
        <v>0.572272</v>
      </c>
      <c r="J10" s="15">
        <v>0.99287999999999998</v>
      </c>
      <c r="K10" s="15">
        <v>0.98515200000000003</v>
      </c>
      <c r="L10" s="15">
        <v>1.0377919999999998</v>
      </c>
      <c r="M10" s="15">
        <v>0.82377600000000006</v>
      </c>
      <c r="N10" s="15">
        <v>1.0548960000000001</v>
      </c>
      <c r="O10" s="15">
        <v>0.95966399999999996</v>
      </c>
      <c r="P10" s="15">
        <v>1.3913279999999999</v>
      </c>
      <c r="Q10" s="15">
        <v>1.2023520000000001</v>
      </c>
      <c r="R10" s="15">
        <v>1.3218272</v>
      </c>
      <c r="S10" s="15">
        <v>1.4209280000000002</v>
      </c>
      <c r="T10" s="15">
        <v>1.360336</v>
      </c>
      <c r="U10" s="15">
        <v>1.3951359999999999</v>
      </c>
      <c r="V10" s="15">
        <v>1.380576</v>
      </c>
      <c r="W10" s="15">
        <v>1.3730067039999998</v>
      </c>
      <c r="X10" s="15">
        <v>1.0366662880000002</v>
      </c>
      <c r="Y10" s="15">
        <v>1.013398048</v>
      </c>
      <c r="Z10" s="15">
        <v>0.82011199999999995</v>
      </c>
      <c r="AA10" s="15">
        <v>0.74629120000000015</v>
      </c>
      <c r="AB10" s="15">
        <v>0.71085279999999984</v>
      </c>
    </row>
    <row r="11" spans="1:28" x14ac:dyDescent="0.25">
      <c r="A11" t="s">
        <v>19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</row>
    <row r="12" spans="1:28" x14ac:dyDescent="0.25">
      <c r="A12" t="s">
        <v>20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</row>
    <row r="13" spans="1:28" x14ac:dyDescent="0.25">
      <c r="A13" t="s">
        <v>21</v>
      </c>
      <c r="B13" s="22">
        <v>0.511216</v>
      </c>
      <c r="C13" s="22">
        <v>0.66681600000000008</v>
      </c>
      <c r="D13" s="22">
        <v>0.61660800000000004</v>
      </c>
      <c r="E13" s="22">
        <v>0.82022400000000006</v>
      </c>
      <c r="F13" s="22">
        <v>0.82920000000000005</v>
      </c>
      <c r="G13" s="22">
        <v>0.89382400000000006</v>
      </c>
      <c r="H13" s="22">
        <v>0.66486400000000001</v>
      </c>
      <c r="I13" s="22">
        <v>0.572272</v>
      </c>
      <c r="J13" s="22">
        <v>0.99287999999999998</v>
      </c>
      <c r="K13" s="22">
        <v>0.98515200000000003</v>
      </c>
      <c r="L13" s="22">
        <v>1.0377919999999998</v>
      </c>
      <c r="M13" s="22">
        <v>0.82377600000000006</v>
      </c>
      <c r="N13" s="22">
        <v>1.0548960000000001</v>
      </c>
      <c r="O13" s="22">
        <v>0.95966399999999996</v>
      </c>
      <c r="P13" s="22">
        <v>1.3913279999999999</v>
      </c>
      <c r="Q13" s="22">
        <v>1.2023520000000001</v>
      </c>
      <c r="R13" s="22">
        <v>1.3218272</v>
      </c>
      <c r="S13" s="22">
        <v>1.4209280000000002</v>
      </c>
      <c r="T13" s="22">
        <v>1.360336</v>
      </c>
      <c r="U13" s="22">
        <v>1.3951359999999999</v>
      </c>
      <c r="V13" s="22">
        <v>1.380576</v>
      </c>
      <c r="W13" s="22">
        <v>1.3730067039999998</v>
      </c>
      <c r="X13" s="22">
        <v>1.0366662880000002</v>
      </c>
      <c r="Y13" s="22">
        <v>1.013398048</v>
      </c>
      <c r="Z13" s="22">
        <v>0.82011199999999995</v>
      </c>
      <c r="AA13" s="22">
        <v>0.74629120000000015</v>
      </c>
      <c r="AB13" s="22">
        <v>0.71085279999999984</v>
      </c>
    </row>
    <row r="14" spans="1:28" x14ac:dyDescent="0.25">
      <c r="A14" t="s">
        <v>22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</row>
    <row r="15" spans="1:28" x14ac:dyDescent="0.25">
      <c r="A15" t="s">
        <v>23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</row>
    <row r="16" spans="1:28" x14ac:dyDescent="0.25">
      <c r="A16" t="s">
        <v>24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</row>
    <row r="17" spans="1:28" x14ac:dyDescent="0.25">
      <c r="A17" t="s">
        <v>25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</row>
    <row r="18" spans="1:28" x14ac:dyDescent="0.25">
      <c r="A18" t="s">
        <v>26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</row>
    <row r="19" spans="1:28" x14ac:dyDescent="0.25">
      <c r="A19" t="s">
        <v>27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</row>
    <row r="20" spans="1:28" x14ac:dyDescent="0.25">
      <c r="A20" t="s">
        <v>28</v>
      </c>
      <c r="B20" s="22" t="s">
        <v>0</v>
      </c>
      <c r="C20" s="22" t="s">
        <v>0</v>
      </c>
      <c r="D20" s="22" t="s">
        <v>0</v>
      </c>
      <c r="E20" s="22" t="s">
        <v>0</v>
      </c>
      <c r="F20" s="22" t="s">
        <v>0</v>
      </c>
      <c r="G20" s="22" t="s">
        <v>0</v>
      </c>
      <c r="H20" s="22" t="s">
        <v>0</v>
      </c>
      <c r="I20" s="22" t="s">
        <v>0</v>
      </c>
      <c r="J20" s="22" t="s">
        <v>0</v>
      </c>
      <c r="K20" s="22" t="s">
        <v>0</v>
      </c>
      <c r="L20" s="22" t="s">
        <v>0</v>
      </c>
      <c r="M20" s="22" t="s">
        <v>0</v>
      </c>
      <c r="N20" s="22" t="s">
        <v>0</v>
      </c>
      <c r="O20" s="22" t="s">
        <v>0</v>
      </c>
      <c r="P20" s="22" t="s">
        <v>0</v>
      </c>
      <c r="Q20" s="22" t="s">
        <v>0</v>
      </c>
      <c r="R20" s="22" t="s">
        <v>0</v>
      </c>
      <c r="S20" s="22" t="s">
        <v>0</v>
      </c>
      <c r="T20" s="22" t="s">
        <v>0</v>
      </c>
      <c r="U20" s="22" t="s">
        <v>0</v>
      </c>
      <c r="V20" s="22" t="s">
        <v>0</v>
      </c>
      <c r="W20" s="22" t="s">
        <v>0</v>
      </c>
      <c r="X20" s="22" t="s">
        <v>0</v>
      </c>
      <c r="Y20" s="22" t="s">
        <v>0</v>
      </c>
      <c r="Z20" s="22" t="s">
        <v>0</v>
      </c>
      <c r="AA20" s="22" t="s">
        <v>0</v>
      </c>
      <c r="AB20" s="22" t="s">
        <v>0</v>
      </c>
    </row>
    <row r="21" spans="1:28" x14ac:dyDescent="0.25">
      <c r="A21" s="13" t="s">
        <v>29</v>
      </c>
      <c r="B21" s="15">
        <v>1075.796842709952</v>
      </c>
      <c r="C21" s="15">
        <v>1062.2918672406399</v>
      </c>
      <c r="D21" s="15">
        <v>1050.752369767853</v>
      </c>
      <c r="E21" s="15">
        <v>1103.8886318950401</v>
      </c>
      <c r="F21" s="15">
        <v>1130.4892185730225</v>
      </c>
      <c r="G21" s="15">
        <v>1076.3861976565986</v>
      </c>
      <c r="H21" s="15">
        <v>997.09768248766727</v>
      </c>
      <c r="I21" s="15">
        <v>1016.11374295372</v>
      </c>
      <c r="J21" s="15">
        <v>977.26749235933005</v>
      </c>
      <c r="K21" s="15">
        <v>1064.0270406551106</v>
      </c>
      <c r="L21" s="15">
        <v>1116.6881192937192</v>
      </c>
      <c r="M21" s="15">
        <v>1024.8534744579069</v>
      </c>
      <c r="N21" s="15">
        <v>1125.9906000168589</v>
      </c>
      <c r="O21" s="15">
        <v>1207.0132251107752</v>
      </c>
      <c r="P21" s="15">
        <v>1382.8776235878206</v>
      </c>
      <c r="Q21" s="15">
        <v>1376.4797964862682</v>
      </c>
      <c r="R21" s="15">
        <v>1390.2328150161629</v>
      </c>
      <c r="S21" s="15">
        <v>1423.0335731802529</v>
      </c>
      <c r="T21" s="15">
        <v>1406.8011025746</v>
      </c>
      <c r="U21" s="15">
        <v>1022.7035790167871</v>
      </c>
      <c r="V21" s="15">
        <v>1125.4893587072825</v>
      </c>
      <c r="W21" s="15">
        <v>1137.971774957552</v>
      </c>
      <c r="X21" s="15">
        <v>1092.5940399728734</v>
      </c>
      <c r="Y21" s="15">
        <v>998.75070499456001</v>
      </c>
      <c r="Z21" s="15">
        <v>869.10699152000007</v>
      </c>
      <c r="AA21" s="15">
        <v>792.61038613087999</v>
      </c>
      <c r="AB21" s="15">
        <v>702.05824068668153</v>
      </c>
    </row>
    <row r="22" spans="1:28" x14ac:dyDescent="0.25">
      <c r="A22" t="s">
        <v>30</v>
      </c>
      <c r="B22" s="2">
        <v>731.05098770995198</v>
      </c>
      <c r="C22" s="2">
        <v>616.41873224063988</v>
      </c>
      <c r="D22" s="2">
        <v>574.67528826785292</v>
      </c>
      <c r="E22" s="2">
        <v>629.93668689504011</v>
      </c>
      <c r="F22" s="2">
        <v>650.15954705802255</v>
      </c>
      <c r="G22" s="2">
        <v>596.62844662659847</v>
      </c>
      <c r="H22" s="2">
        <v>517.57544780766727</v>
      </c>
      <c r="I22" s="2">
        <v>542.01590982282244</v>
      </c>
      <c r="J22" s="2">
        <v>497.13630037021449</v>
      </c>
      <c r="K22" s="2">
        <v>567.6459518475649</v>
      </c>
      <c r="L22" s="2">
        <v>612.95813584911366</v>
      </c>
      <c r="M22" s="2">
        <v>575.86486827744011</v>
      </c>
      <c r="N22" s="2">
        <v>596.65081968000004</v>
      </c>
      <c r="O22" s="2">
        <v>679.41380736000008</v>
      </c>
      <c r="P22" s="2">
        <v>820.922288256</v>
      </c>
      <c r="Q22" s="2">
        <v>804.48523434201616</v>
      </c>
      <c r="R22" s="2">
        <v>776.32825114004561</v>
      </c>
      <c r="S22" s="2">
        <v>799.61809867424688</v>
      </c>
      <c r="T22" s="2">
        <v>783.63025968960017</v>
      </c>
      <c r="U22" s="2">
        <v>456.14834176678721</v>
      </c>
      <c r="V22" s="2">
        <v>564.7116471072826</v>
      </c>
      <c r="W22" s="2">
        <v>584.74036025755208</v>
      </c>
      <c r="X22" s="2">
        <v>559.05756997287347</v>
      </c>
      <c r="Y22" s="2">
        <v>505.97720499456005</v>
      </c>
      <c r="Z22" s="2">
        <v>496.03699152000007</v>
      </c>
      <c r="AA22" s="2">
        <v>500.36338613088003</v>
      </c>
      <c r="AB22" s="2">
        <v>416.96824068668155</v>
      </c>
    </row>
    <row r="23" spans="1:28" x14ac:dyDescent="0.25">
      <c r="A23" t="s">
        <v>31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</row>
    <row r="24" spans="1:28" x14ac:dyDescent="0.25">
      <c r="A24" t="s">
        <v>32</v>
      </c>
      <c r="B24" s="2">
        <v>344.74585500000001</v>
      </c>
      <c r="C24" s="2">
        <v>445.87313499999999</v>
      </c>
      <c r="D24" s="2">
        <v>476.07708150000002</v>
      </c>
      <c r="E24" s="2">
        <v>473.95194499999997</v>
      </c>
      <c r="F24" s="2">
        <v>480.32967151499997</v>
      </c>
      <c r="G24" s="2">
        <v>479.75775103000001</v>
      </c>
      <c r="H24" s="2">
        <v>479.52223468</v>
      </c>
      <c r="I24" s="2">
        <v>474.09783313089764</v>
      </c>
      <c r="J24" s="2">
        <v>480.13119198911556</v>
      </c>
      <c r="K24" s="2">
        <v>496.38108880754572</v>
      </c>
      <c r="L24" s="2">
        <v>503.72998344460552</v>
      </c>
      <c r="M24" s="2">
        <v>448.98860618046672</v>
      </c>
      <c r="N24" s="2">
        <v>529.33978033685889</v>
      </c>
      <c r="O24" s="2">
        <v>527.59941775077516</v>
      </c>
      <c r="P24" s="2">
        <v>561.95533533182061</v>
      </c>
      <c r="Q24" s="2">
        <v>571.99456214425197</v>
      </c>
      <c r="R24" s="2">
        <v>613.90456387611721</v>
      </c>
      <c r="S24" s="2">
        <v>623.41547450600615</v>
      </c>
      <c r="T24" s="2">
        <v>623.17084288499996</v>
      </c>
      <c r="U24" s="2">
        <v>566.55523724999989</v>
      </c>
      <c r="V24" s="2">
        <v>560.77771159999998</v>
      </c>
      <c r="W24" s="2">
        <v>553.23141469999996</v>
      </c>
      <c r="X24" s="2">
        <v>533.53647000000001</v>
      </c>
      <c r="Y24" s="2">
        <v>492.77350000000001</v>
      </c>
      <c r="Z24" s="2">
        <v>373.07</v>
      </c>
      <c r="AA24" s="2">
        <v>292.24699999999996</v>
      </c>
      <c r="AB24" s="2">
        <v>285.08999999999997</v>
      </c>
    </row>
    <row r="25" spans="1:28" x14ac:dyDescent="0.25">
      <c r="A25" t="s">
        <v>33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</row>
    <row r="26" spans="1:28" x14ac:dyDescent="0.25">
      <c r="A26" t="s">
        <v>34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</row>
    <row r="27" spans="1:28" x14ac:dyDescent="0.25">
      <c r="A27" s="13" t="s">
        <v>35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</row>
    <row r="28" spans="1:28" x14ac:dyDescent="0.25">
      <c r="A28" s="13" t="s">
        <v>36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</row>
    <row r="29" spans="1:28" x14ac:dyDescent="0.25">
      <c r="A29" s="13" t="s">
        <v>37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</row>
    <row r="30" spans="1:28" x14ac:dyDescent="0.25">
      <c r="A30" s="13" t="s">
        <v>38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</row>
    <row r="31" spans="1:28" x14ac:dyDescent="0.25">
      <c r="A31" s="13" t="s">
        <v>39</v>
      </c>
      <c r="B31" s="15">
        <v>20.123863199999999</v>
      </c>
      <c r="C31" s="15">
        <v>22.501281599999999</v>
      </c>
      <c r="D31" s="15">
        <v>25.27056</v>
      </c>
      <c r="E31" s="15">
        <v>26.450384799999995</v>
      </c>
      <c r="F31" s="15">
        <v>28.716693599999999</v>
      </c>
      <c r="G31" s="15">
        <v>29.072808587322175</v>
      </c>
      <c r="H31" s="15">
        <v>30.639092795184766</v>
      </c>
      <c r="I31" s="15">
        <v>31.536161142379164</v>
      </c>
      <c r="J31" s="15">
        <v>33.284223113415372</v>
      </c>
      <c r="K31" s="15">
        <v>36.133474177405269</v>
      </c>
      <c r="L31" s="15">
        <v>37.183840062301918</v>
      </c>
      <c r="M31" s="15">
        <v>37.087673899626267</v>
      </c>
      <c r="N31" s="15">
        <v>40.197589532863795</v>
      </c>
      <c r="O31" s="15">
        <v>45.990356293086407</v>
      </c>
      <c r="P31" s="15">
        <v>48.873669322160886</v>
      </c>
      <c r="Q31" s="15">
        <v>52.625720031531742</v>
      </c>
      <c r="R31" s="15">
        <v>57.056595739909689</v>
      </c>
      <c r="S31" s="15">
        <v>61.302990948038143</v>
      </c>
      <c r="T31" s="15">
        <v>65.106051813682754</v>
      </c>
      <c r="U31" s="15">
        <v>68.83433339264333</v>
      </c>
      <c r="V31" s="15">
        <v>73.353138859406442</v>
      </c>
      <c r="W31" s="15">
        <v>72.039159964815767</v>
      </c>
      <c r="X31" s="15">
        <v>71.862894503346283</v>
      </c>
      <c r="Y31" s="15">
        <v>78.037527032398472</v>
      </c>
      <c r="Z31" s="15">
        <v>85.301800595989306</v>
      </c>
      <c r="AA31" s="15">
        <v>90.269281782856567</v>
      </c>
      <c r="AB31" s="15">
        <v>97.747210451258866</v>
      </c>
    </row>
    <row r="32" spans="1:28" x14ac:dyDescent="0.25">
      <c r="A32" t="s">
        <v>40</v>
      </c>
      <c r="B32" s="22">
        <v>20.123863199999999</v>
      </c>
      <c r="C32" s="22">
        <v>22.501281599999999</v>
      </c>
      <c r="D32" s="22">
        <v>25.27056</v>
      </c>
      <c r="E32" s="22">
        <v>26.450384799999995</v>
      </c>
      <c r="F32" s="22">
        <v>28.716693599999999</v>
      </c>
      <c r="G32" s="22">
        <v>29.072808587322175</v>
      </c>
      <c r="H32" s="22">
        <v>30.639092795184766</v>
      </c>
      <c r="I32" s="22">
        <v>31.536161142379164</v>
      </c>
      <c r="J32" s="22">
        <v>33.284223113415372</v>
      </c>
      <c r="K32" s="22">
        <v>36.133474177405269</v>
      </c>
      <c r="L32" s="22">
        <v>37.183840062301918</v>
      </c>
      <c r="M32" s="22">
        <v>37.087673899626267</v>
      </c>
      <c r="N32" s="22">
        <v>40.197589532863795</v>
      </c>
      <c r="O32" s="22">
        <v>45.990356293086407</v>
      </c>
      <c r="P32" s="22">
        <v>48.873669322160886</v>
      </c>
      <c r="Q32" s="22">
        <v>52.625720031531742</v>
      </c>
      <c r="R32" s="22">
        <v>57.056595739909689</v>
      </c>
      <c r="S32" s="22">
        <v>61.302990948038143</v>
      </c>
      <c r="T32" s="22">
        <v>65.106051813682754</v>
      </c>
      <c r="U32" s="22">
        <v>68.83433339264333</v>
      </c>
      <c r="V32" s="22">
        <v>73.353138859406442</v>
      </c>
      <c r="W32" s="22">
        <v>72.039159964815767</v>
      </c>
      <c r="X32" s="22">
        <v>71.862894503346283</v>
      </c>
      <c r="Y32" s="22">
        <v>78.037527032398472</v>
      </c>
      <c r="Z32" s="22">
        <v>85.301800595989306</v>
      </c>
      <c r="AA32" s="22">
        <v>90.269281782856567</v>
      </c>
      <c r="AB32" s="22">
        <v>97.747210451258866</v>
      </c>
    </row>
    <row r="33" spans="1:28" x14ac:dyDescent="0.25">
      <c r="A33" t="s">
        <v>41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</row>
    <row r="34" spans="1:28" x14ac:dyDescent="0.25">
      <c r="A34" t="s">
        <v>42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</row>
    <row r="35" spans="1:28" x14ac:dyDescent="0.25">
      <c r="A35" t="s">
        <v>43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5"/>
  <sheetViews>
    <sheetView workbookViewId="0">
      <pane ySplit="3" topLeftCell="A4" activePane="bottomLeft" state="frozen"/>
      <selection pane="bottomLeft" activeCell="C17" sqref="C17"/>
    </sheetView>
  </sheetViews>
  <sheetFormatPr defaultRowHeight="15" x14ac:dyDescent="0.25"/>
  <cols>
    <col min="1" max="1" width="72.140625" customWidth="1"/>
    <col min="2" max="2" width="10.7109375" style="1" customWidth="1"/>
    <col min="3" max="28" width="10.7109375" customWidth="1"/>
  </cols>
  <sheetData>
    <row r="2" spans="1:28" ht="15.75" thickBot="1" x14ac:dyDescent="0.3"/>
    <row r="3" spans="1:28" ht="24.75" thickBot="1" x14ac:dyDescent="0.3">
      <c r="A3" s="6" t="s">
        <v>44</v>
      </c>
      <c r="B3" s="11">
        <v>1990</v>
      </c>
      <c r="C3" s="11">
        <v>1991</v>
      </c>
      <c r="D3" s="11">
        <v>1992</v>
      </c>
      <c r="E3" s="11">
        <v>1993</v>
      </c>
      <c r="F3" s="11">
        <v>1994</v>
      </c>
      <c r="G3" s="11">
        <v>1995</v>
      </c>
      <c r="H3" s="11">
        <v>1996</v>
      </c>
      <c r="I3" s="11">
        <v>1997</v>
      </c>
      <c r="J3" s="11">
        <v>1998</v>
      </c>
      <c r="K3" s="11">
        <v>1999</v>
      </c>
      <c r="L3" s="11">
        <v>2000</v>
      </c>
      <c r="M3" s="11">
        <v>2001</v>
      </c>
      <c r="N3" s="11">
        <v>2002</v>
      </c>
      <c r="O3" s="11">
        <v>2003</v>
      </c>
      <c r="P3" s="11">
        <v>2004</v>
      </c>
      <c r="Q3" s="11">
        <v>2005</v>
      </c>
      <c r="R3" s="11">
        <v>2006</v>
      </c>
      <c r="S3" s="11">
        <v>2007</v>
      </c>
      <c r="T3" s="11">
        <v>2008</v>
      </c>
      <c r="U3" s="11">
        <v>2009</v>
      </c>
      <c r="V3" s="11">
        <v>2010</v>
      </c>
      <c r="W3" s="11">
        <v>2011</v>
      </c>
      <c r="X3" s="11">
        <v>2012</v>
      </c>
      <c r="Y3" s="11">
        <v>2013</v>
      </c>
      <c r="Z3" s="11">
        <v>2014</v>
      </c>
      <c r="AA3" s="11">
        <v>2015</v>
      </c>
      <c r="AB3" s="11">
        <v>2016</v>
      </c>
    </row>
    <row r="4" spans="1:28" ht="15.75" thickBot="1" x14ac:dyDescent="0.3">
      <c r="A4" s="12" t="s">
        <v>12</v>
      </c>
      <c r="B4" s="4">
        <v>26.512697942748801</v>
      </c>
      <c r="C4" s="4">
        <v>24.815585086016</v>
      </c>
      <c r="D4" s="4">
        <v>24.629591621696321</v>
      </c>
      <c r="E4" s="4">
        <v>26.369482192376001</v>
      </c>
      <c r="F4" s="4">
        <v>27.75230361280056</v>
      </c>
      <c r="G4" s="4">
        <v>26.570535981397686</v>
      </c>
      <c r="H4" s="4">
        <v>25.026947362244744</v>
      </c>
      <c r="I4" s="4">
        <v>25.830596994002899</v>
      </c>
      <c r="J4" s="4">
        <v>25.21209522814214</v>
      </c>
      <c r="K4" s="4">
        <v>27.809413469704005</v>
      </c>
      <c r="L4" s="4">
        <v>29.315159576737305</v>
      </c>
      <c r="M4" s="4">
        <v>28.137546933352183</v>
      </c>
      <c r="N4" s="4">
        <v>29.994304719258672</v>
      </c>
      <c r="O4" s="4">
        <v>33.482044661749399</v>
      </c>
      <c r="P4" s="4">
        <v>38.195260804994533</v>
      </c>
      <c r="Q4" s="4">
        <v>38.915498812529378</v>
      </c>
      <c r="R4" s="4">
        <v>39.645481240555199</v>
      </c>
      <c r="S4" s="4">
        <v>41.503849299146196</v>
      </c>
      <c r="T4" s="4">
        <v>42.10091656341217</v>
      </c>
      <c r="U4" s="4">
        <v>34.643572559699145</v>
      </c>
      <c r="V4" s="4">
        <v>38.527489636165939</v>
      </c>
      <c r="W4" s="4">
        <v>38.447750166443022</v>
      </c>
      <c r="X4" s="4">
        <v>37.553938163432441</v>
      </c>
      <c r="Y4" s="4">
        <v>37.568307641399315</v>
      </c>
      <c r="Z4" s="4">
        <v>38.542111076211427</v>
      </c>
      <c r="AA4" s="4">
        <v>39.539799459394295</v>
      </c>
      <c r="AB4" s="4">
        <v>39.466051280897098</v>
      </c>
    </row>
    <row r="5" spans="1:28" x14ac:dyDescent="0.25">
      <c r="A5" s="13" t="s">
        <v>13</v>
      </c>
      <c r="B5" s="14">
        <v>0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  <c r="AB5" s="14">
        <v>0</v>
      </c>
    </row>
    <row r="6" spans="1:28" x14ac:dyDescent="0.25">
      <c r="A6" t="s">
        <v>14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</row>
    <row r="7" spans="1:28" x14ac:dyDescent="0.25">
      <c r="A7" t="s">
        <v>15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</row>
    <row r="8" spans="1:28" x14ac:dyDescent="0.25">
      <c r="A8" t="s">
        <v>16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</row>
    <row r="9" spans="1:28" x14ac:dyDescent="0.25">
      <c r="A9" t="s">
        <v>17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</row>
    <row r="10" spans="1:28" x14ac:dyDescent="0.25">
      <c r="A10" s="13" t="s">
        <v>18</v>
      </c>
      <c r="B10" s="15">
        <v>0.86622580000000005</v>
      </c>
      <c r="C10" s="15">
        <v>0.94237963000000002</v>
      </c>
      <c r="D10" s="15">
        <v>0.91635308000000004</v>
      </c>
      <c r="E10" s="15">
        <v>1.01331547</v>
      </c>
      <c r="F10" s="15">
        <v>1.2576908900000001</v>
      </c>
      <c r="G10" s="15">
        <v>1.31227556</v>
      </c>
      <c r="H10" s="15">
        <v>1.30712987</v>
      </c>
      <c r="I10" s="15">
        <v>1.2784484100000002</v>
      </c>
      <c r="J10" s="15">
        <v>1.27249507</v>
      </c>
      <c r="K10" s="15">
        <v>1.2576393900000002</v>
      </c>
      <c r="L10" s="15">
        <v>1.3016426500000002</v>
      </c>
      <c r="M10" s="15">
        <v>1.3721585100000002</v>
      </c>
      <c r="N10" s="15">
        <v>1.4836090600000003</v>
      </c>
      <c r="O10" s="15">
        <v>1.2768028199999999</v>
      </c>
      <c r="P10" s="15">
        <v>1.44691328</v>
      </c>
      <c r="Q10" s="15">
        <v>1.4870203499999999</v>
      </c>
      <c r="R10" s="15">
        <v>1.5051220999999999</v>
      </c>
      <c r="S10" s="15">
        <v>1.5337006</v>
      </c>
      <c r="T10" s="15">
        <v>1.4954393000000001</v>
      </c>
      <c r="U10" s="15">
        <v>1.5006852500000001</v>
      </c>
      <c r="V10" s="15">
        <v>1.4640749</v>
      </c>
      <c r="W10" s="15">
        <v>1.4385975950000001</v>
      </c>
      <c r="X10" s="15">
        <v>1.2403310150000002</v>
      </c>
      <c r="Y10" s="15">
        <v>1.2121534899999999</v>
      </c>
      <c r="Z10" s="15">
        <v>1.2241896999999999</v>
      </c>
      <c r="AA10" s="15">
        <v>1.1912129000000002</v>
      </c>
      <c r="AB10" s="15">
        <v>1.16105675</v>
      </c>
    </row>
    <row r="11" spans="1:28" x14ac:dyDescent="0.25">
      <c r="A11" t="s">
        <v>19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</row>
    <row r="12" spans="1:28" x14ac:dyDescent="0.25">
      <c r="A12" t="s">
        <v>20</v>
      </c>
      <c r="B12" s="22">
        <v>0.68149550000000003</v>
      </c>
      <c r="C12" s="22">
        <v>0.70844024999999999</v>
      </c>
      <c r="D12" s="22">
        <v>0.69756399999999996</v>
      </c>
      <c r="E12" s="22">
        <v>0.72938075000000002</v>
      </c>
      <c r="F12" s="22">
        <v>0.96996375000000001</v>
      </c>
      <c r="G12" s="22">
        <v>1.0048779999999999</v>
      </c>
      <c r="H12" s="22">
        <v>1.07105425</v>
      </c>
      <c r="I12" s="22">
        <v>1.0705257500000001</v>
      </c>
      <c r="J12" s="22">
        <v>0.93266075000000004</v>
      </c>
      <c r="K12" s="22">
        <v>0.91876925000000009</v>
      </c>
      <c r="L12" s="22">
        <v>0.94515225000000003</v>
      </c>
      <c r="M12" s="22">
        <v>1.0845782500000001</v>
      </c>
      <c r="N12" s="22">
        <v>1.1228455000000002</v>
      </c>
      <c r="O12" s="22">
        <v>0.94472699999999998</v>
      </c>
      <c r="P12" s="22">
        <v>0.97985650000000002</v>
      </c>
      <c r="Q12" s="22">
        <v>1.0720657499999999</v>
      </c>
      <c r="R12" s="22">
        <v>1.0528314999999999</v>
      </c>
      <c r="S12" s="22">
        <v>1.0400879999999999</v>
      </c>
      <c r="T12" s="22">
        <v>1.0156755</v>
      </c>
      <c r="U12" s="22">
        <v>1.01072125</v>
      </c>
      <c r="V12" s="22">
        <v>0.97663650000000002</v>
      </c>
      <c r="W12" s="22">
        <v>0.95554899999999998</v>
      </c>
      <c r="X12" s="22">
        <v>0.86171400000000009</v>
      </c>
      <c r="Y12" s="22">
        <v>0.84013300000000002</v>
      </c>
      <c r="Z12" s="22">
        <v>0.91459550000000001</v>
      </c>
      <c r="AA12" s="22">
        <v>0.90536250000000007</v>
      </c>
      <c r="AB12" s="22">
        <v>0.88493124999999995</v>
      </c>
    </row>
    <row r="13" spans="1:28" x14ac:dyDescent="0.25">
      <c r="A13" t="s">
        <v>21</v>
      </c>
      <c r="B13" s="22">
        <v>0.15975500000000001</v>
      </c>
      <c r="C13" s="22">
        <v>0.20837999999999998</v>
      </c>
      <c r="D13" s="22">
        <v>0.19269</v>
      </c>
      <c r="E13" s="22">
        <v>0.25631999999999999</v>
      </c>
      <c r="F13" s="22">
        <v>0.25912499999999999</v>
      </c>
      <c r="G13" s="22">
        <v>0.27932000000000001</v>
      </c>
      <c r="H13" s="22">
        <v>0.20777000000000001</v>
      </c>
      <c r="I13" s="22">
        <v>0.17883500000000002</v>
      </c>
      <c r="J13" s="22">
        <v>0.31027500000000002</v>
      </c>
      <c r="K13" s="22">
        <v>0.30786000000000002</v>
      </c>
      <c r="L13" s="22">
        <v>0.32430999999999999</v>
      </c>
      <c r="M13" s="22">
        <v>0.25742999999999999</v>
      </c>
      <c r="N13" s="22">
        <v>0.32965500000000003</v>
      </c>
      <c r="O13" s="22">
        <v>0.29989499999999997</v>
      </c>
      <c r="P13" s="22">
        <v>0.43479000000000001</v>
      </c>
      <c r="Q13" s="22">
        <v>0.37573500000000004</v>
      </c>
      <c r="R13" s="22">
        <v>0.41307099999999997</v>
      </c>
      <c r="S13" s="22">
        <v>0.44404000000000005</v>
      </c>
      <c r="T13" s="22">
        <v>0.42510500000000001</v>
      </c>
      <c r="U13" s="22">
        <v>0.43598000000000003</v>
      </c>
      <c r="V13" s="22">
        <v>0.43142999999999998</v>
      </c>
      <c r="W13" s="22">
        <v>0.42906459499999999</v>
      </c>
      <c r="X13" s="22">
        <v>0.32395821500000005</v>
      </c>
      <c r="Y13" s="22">
        <v>0.31668689</v>
      </c>
      <c r="Z13" s="22">
        <v>0.25628500000000004</v>
      </c>
      <c r="AA13" s="22">
        <v>0.23321600000000003</v>
      </c>
      <c r="AB13" s="22">
        <v>0.22214149999999999</v>
      </c>
    </row>
    <row r="14" spans="1:28" x14ac:dyDescent="0.25">
      <c r="A14" t="s">
        <v>22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</row>
    <row r="15" spans="1:28" x14ac:dyDescent="0.25">
      <c r="A15" t="s">
        <v>23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</row>
    <row r="16" spans="1:28" x14ac:dyDescent="0.25">
      <c r="A16" t="s">
        <v>24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</row>
    <row r="17" spans="1:28" x14ac:dyDescent="0.25">
      <c r="A17" t="s">
        <v>25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</row>
    <row r="18" spans="1:28" x14ac:dyDescent="0.25">
      <c r="A18" t="s">
        <v>26</v>
      </c>
      <c r="B18" s="22">
        <v>2.4975300000000006E-2</v>
      </c>
      <c r="C18" s="22">
        <v>2.5559380000000003E-2</v>
      </c>
      <c r="D18" s="22">
        <v>2.6099080000000004E-2</v>
      </c>
      <c r="E18" s="22">
        <v>2.7614720000000002E-2</v>
      </c>
      <c r="F18" s="22">
        <v>2.8602140000000002E-2</v>
      </c>
      <c r="G18" s="22">
        <v>2.8077560000000001E-2</v>
      </c>
      <c r="H18" s="22">
        <v>2.8305620000000004E-2</v>
      </c>
      <c r="I18" s="22">
        <v>2.9087660000000005E-2</v>
      </c>
      <c r="J18" s="22">
        <v>2.9559320000000004E-2</v>
      </c>
      <c r="K18" s="22">
        <v>3.1010140000000002E-2</v>
      </c>
      <c r="L18" s="22">
        <v>3.2180400000000005E-2</v>
      </c>
      <c r="M18" s="22">
        <v>3.0150260000000002E-2</v>
      </c>
      <c r="N18" s="22">
        <v>3.1108560000000004E-2</v>
      </c>
      <c r="O18" s="22">
        <v>3.2180820000000006E-2</v>
      </c>
      <c r="P18" s="22">
        <v>3.2266780000000002E-2</v>
      </c>
      <c r="Q18" s="22">
        <v>3.9219600000000007E-2</v>
      </c>
      <c r="R18" s="22">
        <v>3.9219600000000007E-2</v>
      </c>
      <c r="S18" s="22">
        <v>4.9572600000000008E-2</v>
      </c>
      <c r="T18" s="22">
        <v>5.4658800000000007E-2</v>
      </c>
      <c r="U18" s="22">
        <v>5.3984000000000011E-2</v>
      </c>
      <c r="V18" s="22">
        <v>5.6008400000000007E-2</v>
      </c>
      <c r="W18" s="22">
        <v>5.3984000000000011E-2</v>
      </c>
      <c r="X18" s="22">
        <v>5.4658800000000007E-2</v>
      </c>
      <c r="Y18" s="22">
        <v>5.5333600000000004E-2</v>
      </c>
      <c r="Z18" s="22">
        <v>5.3309200000000001E-2</v>
      </c>
      <c r="AA18" s="22">
        <v>5.2634400000000005E-2</v>
      </c>
      <c r="AB18" s="22">
        <v>5.3984000000000011E-2</v>
      </c>
    </row>
    <row r="19" spans="1:28" x14ac:dyDescent="0.25">
      <c r="A19" t="s">
        <v>27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</row>
    <row r="20" spans="1:28" x14ac:dyDescent="0.25">
      <c r="A20" t="s">
        <v>28</v>
      </c>
      <c r="B20" s="22" t="s">
        <v>0</v>
      </c>
      <c r="C20" s="22" t="s">
        <v>0</v>
      </c>
      <c r="D20" s="22" t="s">
        <v>0</v>
      </c>
      <c r="E20" s="22" t="s">
        <v>0</v>
      </c>
      <c r="F20" s="22" t="s">
        <v>0</v>
      </c>
      <c r="G20" s="22" t="s">
        <v>0</v>
      </c>
      <c r="H20" s="22" t="s">
        <v>0</v>
      </c>
      <c r="I20" s="22" t="s">
        <v>0</v>
      </c>
      <c r="J20" s="22" t="s">
        <v>0</v>
      </c>
      <c r="K20" s="22" t="s">
        <v>0</v>
      </c>
      <c r="L20" s="22" t="s">
        <v>0</v>
      </c>
      <c r="M20" s="22" t="s">
        <v>0</v>
      </c>
      <c r="N20" s="22" t="s">
        <v>0</v>
      </c>
      <c r="O20" s="22" t="s">
        <v>0</v>
      </c>
      <c r="P20" s="22" t="s">
        <v>0</v>
      </c>
      <c r="Q20" s="22" t="s">
        <v>0</v>
      </c>
      <c r="R20" s="22" t="s">
        <v>0</v>
      </c>
      <c r="S20" s="22" t="s">
        <v>0</v>
      </c>
      <c r="T20" s="22" t="s">
        <v>0</v>
      </c>
      <c r="U20" s="22" t="s">
        <v>0</v>
      </c>
      <c r="V20" s="22" t="s">
        <v>0</v>
      </c>
      <c r="W20" s="22" t="s">
        <v>0</v>
      </c>
      <c r="X20" s="22" t="s">
        <v>0</v>
      </c>
      <c r="Y20" s="22" t="s">
        <v>0</v>
      </c>
      <c r="Z20" s="22" t="s">
        <v>0</v>
      </c>
      <c r="AA20" s="22" t="s">
        <v>0</v>
      </c>
      <c r="AB20" s="22" t="s">
        <v>0</v>
      </c>
    </row>
    <row r="21" spans="1:28" x14ac:dyDescent="0.25">
      <c r="A21" s="13" t="s">
        <v>29</v>
      </c>
      <c r="B21" s="15">
        <v>20.256151642748801</v>
      </c>
      <c r="C21" s="15">
        <v>17.846076456016</v>
      </c>
      <c r="D21" s="15">
        <v>16.944338541696322</v>
      </c>
      <c r="E21" s="15">
        <v>18.271242222376003</v>
      </c>
      <c r="F21" s="15">
        <v>18.80264122280056</v>
      </c>
      <c r="G21" s="15">
        <v>17.470900978364959</v>
      </c>
      <c r="H21" s="15">
        <v>15.512917636391682</v>
      </c>
      <c r="I21" s="15">
        <v>16.104962563722765</v>
      </c>
      <c r="J21" s="15">
        <v>15.024183252763022</v>
      </c>
      <c r="K21" s="15">
        <v>16.873164925041877</v>
      </c>
      <c r="L21" s="15">
        <v>18.053559767192144</v>
      </c>
      <c r="M21" s="15">
        <v>16.831190057380866</v>
      </c>
      <c r="N21" s="15">
        <v>17.743484177241584</v>
      </c>
      <c r="O21" s="15">
        <v>19.886396406101248</v>
      </c>
      <c r="P21" s="15">
        <v>23.657186099415728</v>
      </c>
      <c r="Q21" s="15">
        <v>23.332303454083377</v>
      </c>
      <c r="R21" s="15">
        <v>22.857342424507962</v>
      </c>
      <c r="S21" s="15">
        <v>23.54970469520741</v>
      </c>
      <c r="T21" s="15">
        <v>23.16635624189</v>
      </c>
      <c r="U21" s="15">
        <v>14.705119436669682</v>
      </c>
      <c r="V21" s="15">
        <v>17.415252541682065</v>
      </c>
      <c r="W21" s="15">
        <v>17.712949009438798</v>
      </c>
      <c r="X21" s="15">
        <v>17.064617549321834</v>
      </c>
      <c r="Y21" s="15">
        <v>15.453245124864001</v>
      </c>
      <c r="Z21" s="15">
        <v>14.469224788000002</v>
      </c>
      <c r="AA21" s="15">
        <v>14.169314653272002</v>
      </c>
      <c r="AB21" s="15">
        <v>12.12270601716704</v>
      </c>
    </row>
    <row r="22" spans="1:28" x14ac:dyDescent="0.25">
      <c r="A22" t="s">
        <v>30</v>
      </c>
      <c r="B22" s="2">
        <v>18.2762746927488</v>
      </c>
      <c r="C22" s="2">
        <v>15.410468306016</v>
      </c>
      <c r="D22" s="2">
        <v>14.366882206696323</v>
      </c>
      <c r="E22" s="2">
        <v>15.748417172376003</v>
      </c>
      <c r="F22" s="2">
        <v>16.253988676450561</v>
      </c>
      <c r="G22" s="2">
        <v>14.915711165664961</v>
      </c>
      <c r="H22" s="2">
        <v>12.939386195191682</v>
      </c>
      <c r="I22" s="2">
        <v>13.55039774557056</v>
      </c>
      <c r="J22" s="2">
        <v>12.428407509255361</v>
      </c>
      <c r="K22" s="2">
        <v>14.191148796189122</v>
      </c>
      <c r="L22" s="2">
        <v>15.323953396227843</v>
      </c>
      <c r="M22" s="2">
        <v>14.396621706936001</v>
      </c>
      <c r="N22" s="2">
        <v>14.916270492000002</v>
      </c>
      <c r="O22" s="2">
        <v>16.985345184000003</v>
      </c>
      <c r="P22" s="2">
        <v>20.523057206400001</v>
      </c>
      <c r="Q22" s="2">
        <v>20.112130858550401</v>
      </c>
      <c r="R22" s="2">
        <v>19.408206278501137</v>
      </c>
      <c r="S22" s="2">
        <v>19.990452466856173</v>
      </c>
      <c r="T22" s="2">
        <v>19.590756492240001</v>
      </c>
      <c r="U22" s="2">
        <v>11.403708544169682</v>
      </c>
      <c r="V22" s="2">
        <v>14.117791177682067</v>
      </c>
      <c r="W22" s="2">
        <v>14.618509006438799</v>
      </c>
      <c r="X22" s="2">
        <v>13.976439249321835</v>
      </c>
      <c r="Y22" s="2">
        <v>12.649430124864001</v>
      </c>
      <c r="Z22" s="2">
        <v>12.400924788000003</v>
      </c>
      <c r="AA22" s="2">
        <v>12.509084653272001</v>
      </c>
      <c r="AB22" s="2">
        <v>10.424206017167039</v>
      </c>
    </row>
    <row r="23" spans="1:28" x14ac:dyDescent="0.25">
      <c r="A23" t="s">
        <v>31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</row>
    <row r="24" spans="1:28" x14ac:dyDescent="0.25">
      <c r="A24" t="s">
        <v>32</v>
      </c>
      <c r="B24" s="2">
        <v>1.97987695</v>
      </c>
      <c r="C24" s="2">
        <v>2.4356081499999997</v>
      </c>
      <c r="D24" s="2">
        <v>2.5774563349999999</v>
      </c>
      <c r="E24" s="2">
        <v>2.5228250499999998</v>
      </c>
      <c r="F24" s="2">
        <v>2.54865254635</v>
      </c>
      <c r="G24" s="2">
        <v>2.5551898127000001</v>
      </c>
      <c r="H24" s="2">
        <v>2.5735314411999997</v>
      </c>
      <c r="I24" s="2">
        <v>2.5545648181522052</v>
      </c>
      <c r="J24" s="2">
        <v>2.5957757435076605</v>
      </c>
      <c r="K24" s="2">
        <v>2.6820161288527538</v>
      </c>
      <c r="L24" s="2">
        <v>2.7296063709643024</v>
      </c>
      <c r="M24" s="2">
        <v>2.4345683504448661</v>
      </c>
      <c r="N24" s="2">
        <v>2.8272136852415821</v>
      </c>
      <c r="O24" s="2">
        <v>2.9010512221012457</v>
      </c>
      <c r="P24" s="2">
        <v>3.1341288930157272</v>
      </c>
      <c r="Q24" s="2">
        <v>3.2201725955329752</v>
      </c>
      <c r="R24" s="2">
        <v>3.4491361460068255</v>
      </c>
      <c r="S24" s="2">
        <v>3.5592522283512391</v>
      </c>
      <c r="T24" s="2">
        <v>3.5755997496499998</v>
      </c>
      <c r="U24" s="2">
        <v>3.3014108924999999</v>
      </c>
      <c r="V24" s="2">
        <v>3.2974613640000001</v>
      </c>
      <c r="W24" s="2">
        <v>3.0944400029999994</v>
      </c>
      <c r="X24" s="2">
        <v>3.0881783</v>
      </c>
      <c r="Y24" s="2">
        <v>2.8038150000000002</v>
      </c>
      <c r="Z24" s="2">
        <v>2.0682999999999998</v>
      </c>
      <c r="AA24" s="2">
        <v>1.6602299999999999</v>
      </c>
      <c r="AB24" s="2">
        <v>1.6985000000000001</v>
      </c>
    </row>
    <row r="25" spans="1:28" x14ac:dyDescent="0.25">
      <c r="A25" t="s">
        <v>33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</row>
    <row r="26" spans="1:28" x14ac:dyDescent="0.25">
      <c r="A26" t="s">
        <v>34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</row>
    <row r="27" spans="1:28" x14ac:dyDescent="0.25">
      <c r="A27" s="13" t="s">
        <v>35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</row>
    <row r="28" spans="1:28" x14ac:dyDescent="0.25">
      <c r="A28" s="13" t="s">
        <v>36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</row>
    <row r="29" spans="1:28" x14ac:dyDescent="0.25">
      <c r="A29" s="13" t="s">
        <v>37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</row>
    <row r="30" spans="1:28" x14ac:dyDescent="0.25">
      <c r="A30" s="13" t="s">
        <v>38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</row>
    <row r="31" spans="1:28" x14ac:dyDescent="0.25">
      <c r="A31" s="13" t="s">
        <v>39</v>
      </c>
      <c r="B31" s="15">
        <v>5.3903204999999996</v>
      </c>
      <c r="C31" s="15">
        <v>6.0271289999999995</v>
      </c>
      <c r="D31" s="15">
        <v>6.7688999999999995</v>
      </c>
      <c r="E31" s="15">
        <v>7.0849245000000005</v>
      </c>
      <c r="F31" s="15">
        <v>7.6919714999999993</v>
      </c>
      <c r="G31" s="15">
        <v>7.7873594430327264</v>
      </c>
      <c r="H31" s="15">
        <v>8.206899855853063</v>
      </c>
      <c r="I31" s="15">
        <v>8.4471860202801352</v>
      </c>
      <c r="J31" s="15">
        <v>8.9154169053791197</v>
      </c>
      <c r="K31" s="15">
        <v>9.6786091546621247</v>
      </c>
      <c r="L31" s="15">
        <v>9.9599571595451586</v>
      </c>
      <c r="M31" s="15">
        <v>9.9341983659713211</v>
      </c>
      <c r="N31" s="15">
        <v>10.767211482017089</v>
      </c>
      <c r="O31" s="15">
        <v>12.318845435648146</v>
      </c>
      <c r="P31" s="15">
        <v>13.091161425578807</v>
      </c>
      <c r="Q31" s="15">
        <v>14.096175008446002</v>
      </c>
      <c r="R31" s="15">
        <v>15.283016716047239</v>
      </c>
      <c r="S31" s="15">
        <v>16.42044400393879</v>
      </c>
      <c r="T31" s="15">
        <v>17.439121021522169</v>
      </c>
      <c r="U31" s="15">
        <v>18.437767873029465</v>
      </c>
      <c r="V31" s="15">
        <v>19.64816219448387</v>
      </c>
      <c r="W31" s="15">
        <v>19.296203562004223</v>
      </c>
      <c r="X31" s="15">
        <v>19.248989599110608</v>
      </c>
      <c r="Y31" s="15">
        <v>20.902909026535312</v>
      </c>
      <c r="Z31" s="15">
        <v>22.848696588211421</v>
      </c>
      <c r="AA31" s="15">
        <v>24.179271906122292</v>
      </c>
      <c r="AB31" s="15">
        <v>26.182288513730057</v>
      </c>
    </row>
    <row r="32" spans="1:28" x14ac:dyDescent="0.25">
      <c r="A32" t="s">
        <v>40</v>
      </c>
      <c r="B32" s="22">
        <v>5.3903204999999996</v>
      </c>
      <c r="C32" s="22">
        <v>6.0271289999999995</v>
      </c>
      <c r="D32" s="22">
        <v>6.7688999999999995</v>
      </c>
      <c r="E32" s="22">
        <v>7.0849245000000005</v>
      </c>
      <c r="F32" s="22">
        <v>7.6919714999999993</v>
      </c>
      <c r="G32" s="22">
        <v>7.7873594430327264</v>
      </c>
      <c r="H32" s="22">
        <v>8.206899855853063</v>
      </c>
      <c r="I32" s="22">
        <v>8.4471860202801352</v>
      </c>
      <c r="J32" s="22">
        <v>8.9154169053791197</v>
      </c>
      <c r="K32" s="22">
        <v>9.6786091546621247</v>
      </c>
      <c r="L32" s="22">
        <v>9.9599571595451586</v>
      </c>
      <c r="M32" s="22">
        <v>9.9341983659713211</v>
      </c>
      <c r="N32" s="22">
        <v>10.767211482017089</v>
      </c>
      <c r="O32" s="22">
        <v>12.318845435648146</v>
      </c>
      <c r="P32" s="22">
        <v>13.091161425578807</v>
      </c>
      <c r="Q32" s="22">
        <v>14.096175008446002</v>
      </c>
      <c r="R32" s="22">
        <v>15.283016716047239</v>
      </c>
      <c r="S32" s="22">
        <v>16.42044400393879</v>
      </c>
      <c r="T32" s="22">
        <v>17.439121021522169</v>
      </c>
      <c r="U32" s="22">
        <v>18.437767873029465</v>
      </c>
      <c r="V32" s="22">
        <v>19.64816219448387</v>
      </c>
      <c r="W32" s="22">
        <v>19.296203562004223</v>
      </c>
      <c r="X32" s="22">
        <v>19.248989599110608</v>
      </c>
      <c r="Y32" s="22">
        <v>20.902909026535312</v>
      </c>
      <c r="Z32" s="22">
        <v>22.848696588211421</v>
      </c>
      <c r="AA32" s="22">
        <v>24.179271906122292</v>
      </c>
      <c r="AB32" s="22">
        <v>26.182288513730057</v>
      </c>
    </row>
    <row r="33" spans="1:28" x14ac:dyDescent="0.25">
      <c r="A33" t="s">
        <v>41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</row>
    <row r="34" spans="1:28" x14ac:dyDescent="0.25">
      <c r="A34" t="s">
        <v>42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</row>
    <row r="35" spans="1:28" x14ac:dyDescent="0.25">
      <c r="A35" t="s">
        <v>43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5"/>
  <sheetViews>
    <sheetView workbookViewId="0">
      <pane xSplit="1" ySplit="3" topLeftCell="L4" activePane="bottomRight" state="frozen"/>
      <selection pane="topRight" activeCell="B1" sqref="B1"/>
      <selection pane="bottomLeft" activeCell="A5" sqref="A5"/>
      <selection pane="bottomRight" activeCell="M16" sqref="M16"/>
    </sheetView>
  </sheetViews>
  <sheetFormatPr defaultRowHeight="15" x14ac:dyDescent="0.25"/>
  <cols>
    <col min="1" max="1" width="72.140625" customWidth="1"/>
    <col min="2" max="2" width="10.7109375" style="1" customWidth="1"/>
    <col min="3" max="28" width="10.7109375" customWidth="1"/>
  </cols>
  <sheetData>
    <row r="2" spans="1:28" ht="15.75" thickBot="1" x14ac:dyDescent="0.3"/>
    <row r="3" spans="1:28" ht="23.25" thickBot="1" x14ac:dyDescent="0.3">
      <c r="A3" s="6" t="s">
        <v>1</v>
      </c>
      <c r="B3" s="11">
        <v>1990</v>
      </c>
      <c r="C3" s="11">
        <v>1991</v>
      </c>
      <c r="D3" s="11">
        <v>1992</v>
      </c>
      <c r="E3" s="11">
        <v>1993</v>
      </c>
      <c r="F3" s="11">
        <v>1994</v>
      </c>
      <c r="G3" s="11">
        <v>1995</v>
      </c>
      <c r="H3" s="11">
        <v>1996</v>
      </c>
      <c r="I3" s="11">
        <v>1997</v>
      </c>
      <c r="J3" s="11">
        <v>1998</v>
      </c>
      <c r="K3" s="11">
        <v>1999</v>
      </c>
      <c r="L3" s="11">
        <v>2000</v>
      </c>
      <c r="M3" s="11">
        <v>2001</v>
      </c>
      <c r="N3" s="11">
        <v>2002</v>
      </c>
      <c r="O3" s="11">
        <v>2003</v>
      </c>
      <c r="P3" s="11">
        <v>2004</v>
      </c>
      <c r="Q3" s="11">
        <v>2005</v>
      </c>
      <c r="R3" s="11">
        <v>2006</v>
      </c>
      <c r="S3" s="11">
        <v>2007</v>
      </c>
      <c r="T3" s="11">
        <v>2008</v>
      </c>
      <c r="U3" s="11">
        <v>2009</v>
      </c>
      <c r="V3" s="11">
        <v>2010</v>
      </c>
      <c r="W3" s="11">
        <v>2011</v>
      </c>
      <c r="X3" s="11">
        <v>2012</v>
      </c>
      <c r="Y3" s="11">
        <v>2013</v>
      </c>
      <c r="Z3" s="11">
        <v>2014</v>
      </c>
      <c r="AA3" s="11">
        <v>2015</v>
      </c>
      <c r="AB3" s="11">
        <v>2016</v>
      </c>
    </row>
    <row r="4" spans="1:28" ht="15.75" thickBot="1" x14ac:dyDescent="0.3">
      <c r="A4" s="12" t="s">
        <v>12</v>
      </c>
      <c r="B4" s="4">
        <v>1782.8679512340068</v>
      </c>
      <c r="C4" s="4">
        <v>1553.2102380953563</v>
      </c>
      <c r="D4" s="4">
        <v>1637.9229623772401</v>
      </c>
      <c r="E4" s="4">
        <v>1744.853729888302</v>
      </c>
      <c r="F4" s="4">
        <v>1967.9259563676917</v>
      </c>
      <c r="G4" s="4">
        <v>2039.8110394437597</v>
      </c>
      <c r="H4" s="4">
        <v>2086.8477763169276</v>
      </c>
      <c r="I4" s="4">
        <v>2105.3297833441338</v>
      </c>
      <c r="J4" s="4">
        <v>2351.3897378564589</v>
      </c>
      <c r="K4" s="4">
        <v>2329.4446496089845</v>
      </c>
      <c r="L4" s="4">
        <v>2507.7663621547158</v>
      </c>
      <c r="M4" s="4">
        <v>2536.1280853725493</v>
      </c>
      <c r="N4" s="4">
        <v>2403.2467840586778</v>
      </c>
      <c r="O4" s="4">
        <v>2314.2951528774661</v>
      </c>
      <c r="P4" s="4">
        <v>2646.0710580717787</v>
      </c>
      <c r="Q4" s="4">
        <v>2597.0110295243089</v>
      </c>
      <c r="R4" s="4">
        <v>3294.042742680771</v>
      </c>
      <c r="S4" s="4">
        <v>1833.8577834562066</v>
      </c>
      <c r="T4" s="4">
        <v>3227.5798640472635</v>
      </c>
      <c r="U4" s="4">
        <v>3018.3036810955073</v>
      </c>
      <c r="V4" s="4">
        <v>3014.5309082095873</v>
      </c>
      <c r="W4" s="4">
        <v>2907.4719699246693</v>
      </c>
      <c r="X4" s="4">
        <v>2982.4154412678658</v>
      </c>
      <c r="Y4" s="4">
        <v>3063.780529411913</v>
      </c>
      <c r="Z4" s="4">
        <v>3091.0418267636478</v>
      </c>
      <c r="AA4" s="4">
        <v>2431.3950667785921</v>
      </c>
      <c r="AB4" s="4">
        <v>2441.7695023076076</v>
      </c>
    </row>
    <row r="5" spans="1:28" x14ac:dyDescent="0.25">
      <c r="A5" s="13" t="s">
        <v>13</v>
      </c>
      <c r="B5" s="14">
        <v>0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  <c r="AB5" s="14">
        <v>0</v>
      </c>
    </row>
    <row r="6" spans="1:28" x14ac:dyDescent="0.25">
      <c r="A6" t="s">
        <v>14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</row>
    <row r="7" spans="1:28" x14ac:dyDescent="0.25">
      <c r="A7" t="s">
        <v>15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</row>
    <row r="8" spans="1:28" x14ac:dyDescent="0.25">
      <c r="A8" t="s">
        <v>16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</row>
    <row r="9" spans="1:28" x14ac:dyDescent="0.25">
      <c r="A9" t="s">
        <v>17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</row>
    <row r="10" spans="1:28" x14ac:dyDescent="0.25">
      <c r="A10" s="13" t="s">
        <v>18</v>
      </c>
      <c r="B10" s="15">
        <f t="shared" ref="B10:AB10" si="0">SUM(B11:B20)</f>
        <v>26.283709900000005</v>
      </c>
      <c r="C10" s="15">
        <f t="shared" si="0"/>
        <v>21.313615500000001</v>
      </c>
      <c r="D10" s="15">
        <f t="shared" si="0"/>
        <v>24.613553</v>
      </c>
      <c r="E10" s="15">
        <f t="shared" si="0"/>
        <v>28.697200599999999</v>
      </c>
      <c r="F10" s="15">
        <f t="shared" si="0"/>
        <v>30.470613200000003</v>
      </c>
      <c r="G10" s="15">
        <f t="shared" si="0"/>
        <v>31.3126687</v>
      </c>
      <c r="H10" s="15">
        <f t="shared" si="0"/>
        <v>30.400225199999998</v>
      </c>
      <c r="I10" s="15">
        <f t="shared" si="0"/>
        <v>32.703941399999998</v>
      </c>
      <c r="J10" s="15">
        <f t="shared" si="0"/>
        <v>33.831962099999998</v>
      </c>
      <c r="K10" s="15">
        <f t="shared" si="0"/>
        <v>36.395864099999997</v>
      </c>
      <c r="L10" s="15">
        <f t="shared" si="0"/>
        <v>42.980100800000002</v>
      </c>
      <c r="M10" s="15">
        <f t="shared" si="0"/>
        <v>40.809914599999999</v>
      </c>
      <c r="N10" s="15">
        <f t="shared" si="0"/>
        <v>42.423106729999994</v>
      </c>
      <c r="O10" s="15">
        <f t="shared" si="0"/>
        <v>45.539989869999999</v>
      </c>
      <c r="P10" s="15">
        <f t="shared" si="0"/>
        <v>49.418054699999999</v>
      </c>
      <c r="Q10" s="15">
        <f t="shared" si="0"/>
        <v>49.229136390000008</v>
      </c>
      <c r="R10" s="15">
        <f t="shared" si="0"/>
        <v>52.48486801</v>
      </c>
      <c r="S10" s="15">
        <f t="shared" si="0"/>
        <v>53.153635100000002</v>
      </c>
      <c r="T10" s="15">
        <f t="shared" si="0"/>
        <v>48.90114019</v>
      </c>
      <c r="U10" s="15">
        <f t="shared" si="0"/>
        <v>56.179917369999998</v>
      </c>
      <c r="V10" s="15">
        <f t="shared" si="0"/>
        <v>55.535102000000009</v>
      </c>
      <c r="W10" s="15">
        <f t="shared" si="0"/>
        <v>57.82708905285714</v>
      </c>
      <c r="X10" s="15">
        <f t="shared" si="0"/>
        <v>56.238450336974779</v>
      </c>
      <c r="Y10" s="15">
        <f t="shared" si="0"/>
        <v>57.625435142016798</v>
      </c>
      <c r="Z10" s="15">
        <f t="shared" si="0"/>
        <v>57.536837142857138</v>
      </c>
      <c r="AA10" s="15">
        <f t="shared" si="0"/>
        <v>57.207013013445376</v>
      </c>
      <c r="AB10" s="15">
        <f t="shared" si="0"/>
        <v>59.871659318487403</v>
      </c>
    </row>
    <row r="11" spans="1:28" x14ac:dyDescent="0.25">
      <c r="A11" t="s">
        <v>19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</row>
    <row r="12" spans="1:28" x14ac:dyDescent="0.25">
      <c r="A12" t="s">
        <v>20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</row>
    <row r="13" spans="1:28" x14ac:dyDescent="0.25">
      <c r="A13" t="s">
        <v>21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</row>
    <row r="14" spans="1:28" x14ac:dyDescent="0.25">
      <c r="A14" t="s">
        <v>22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</row>
    <row r="15" spans="1:28" x14ac:dyDescent="0.25">
      <c r="A15" t="s">
        <v>23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</row>
    <row r="16" spans="1:28" x14ac:dyDescent="0.25">
      <c r="A16" t="s">
        <v>24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</row>
    <row r="17" spans="1:28" x14ac:dyDescent="0.25">
      <c r="A17" t="s">
        <v>25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</row>
    <row r="18" spans="1:28" x14ac:dyDescent="0.25">
      <c r="A18" t="s">
        <v>26</v>
      </c>
      <c r="B18" s="22">
        <v>7.4255807000000003</v>
      </c>
      <c r="C18" s="22">
        <v>5.6951484999999993</v>
      </c>
      <c r="D18" s="22">
        <v>5.9341517999999995</v>
      </c>
      <c r="E18" s="22">
        <v>7.9016253000000001</v>
      </c>
      <c r="F18" s="22">
        <v>7.3133668999999992</v>
      </c>
      <c r="G18" s="22">
        <v>7.1066209000000002</v>
      </c>
      <c r="H18" s="22">
        <v>7.513998</v>
      </c>
      <c r="I18" s="22">
        <v>7.8751479</v>
      </c>
      <c r="J18" s="22">
        <v>7.9445823999999998</v>
      </c>
      <c r="K18" s="22">
        <v>8.3141455000000004</v>
      </c>
      <c r="L18" s="22">
        <v>9.693419699999998</v>
      </c>
      <c r="M18" s="22">
        <v>8.8011909999999993</v>
      </c>
      <c r="N18" s="22">
        <v>9.0840663999999993</v>
      </c>
      <c r="O18" s="22">
        <v>9.6912909999999997</v>
      </c>
      <c r="P18" s="22">
        <v>10.119885</v>
      </c>
      <c r="Q18" s="22">
        <v>10.31381009</v>
      </c>
      <c r="R18" s="22">
        <v>11.52577501</v>
      </c>
      <c r="S18" s="22">
        <v>11.60544612</v>
      </c>
      <c r="T18" s="22">
        <v>11.079778299999999</v>
      </c>
      <c r="U18" s="22">
        <v>11.4980633</v>
      </c>
      <c r="V18" s="22">
        <v>9.9960365200000005</v>
      </c>
      <c r="W18" s="22">
        <v>10.01913908</v>
      </c>
      <c r="X18" s="22">
        <v>9.9611578999999999</v>
      </c>
      <c r="Y18" s="22">
        <v>10.938830099999999</v>
      </c>
      <c r="Z18" s="22">
        <v>11.179579999999998</v>
      </c>
      <c r="AA18" s="22">
        <v>10.478879399999999</v>
      </c>
      <c r="AB18" s="22">
        <v>11.3494131</v>
      </c>
    </row>
    <row r="19" spans="1:28" x14ac:dyDescent="0.25">
      <c r="A19" t="s">
        <v>27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</row>
    <row r="20" spans="1:28" x14ac:dyDescent="0.25">
      <c r="A20" t="s">
        <v>28</v>
      </c>
      <c r="B20" s="22">
        <v>18.858129200000004</v>
      </c>
      <c r="C20" s="22">
        <v>15.618467000000001</v>
      </c>
      <c r="D20" s="22">
        <v>18.679401200000001</v>
      </c>
      <c r="E20" s="22">
        <v>20.795575299999999</v>
      </c>
      <c r="F20" s="22">
        <v>23.157246300000004</v>
      </c>
      <c r="G20" s="22">
        <v>24.2060478</v>
      </c>
      <c r="H20" s="22">
        <v>22.886227199999997</v>
      </c>
      <c r="I20" s="22">
        <v>24.8287935</v>
      </c>
      <c r="J20" s="22">
        <v>25.8873797</v>
      </c>
      <c r="K20" s="22">
        <v>28.081718599999999</v>
      </c>
      <c r="L20" s="22">
        <v>33.286681100000003</v>
      </c>
      <c r="M20" s="22">
        <v>32.008723600000003</v>
      </c>
      <c r="N20" s="22">
        <v>33.339040329999996</v>
      </c>
      <c r="O20" s="22">
        <v>35.84869887</v>
      </c>
      <c r="P20" s="22">
        <v>39.298169699999995</v>
      </c>
      <c r="Q20" s="22">
        <v>38.915326300000004</v>
      </c>
      <c r="R20" s="22">
        <v>40.959093000000003</v>
      </c>
      <c r="S20" s="22">
        <v>41.548188980000006</v>
      </c>
      <c r="T20" s="22">
        <v>37.821361889999999</v>
      </c>
      <c r="U20" s="22">
        <v>44.68185407</v>
      </c>
      <c r="V20" s="22">
        <v>45.539065480000005</v>
      </c>
      <c r="W20" s="22">
        <v>47.807949972857138</v>
      </c>
      <c r="X20" s="22">
        <v>46.277292436974783</v>
      </c>
      <c r="Y20" s="22">
        <v>46.686605042016801</v>
      </c>
      <c r="Z20" s="22">
        <v>46.357257142857137</v>
      </c>
      <c r="AA20" s="22">
        <v>46.72813361344538</v>
      </c>
      <c r="AB20" s="22">
        <v>48.522246218487403</v>
      </c>
    </row>
    <row r="21" spans="1:28" x14ac:dyDescent="0.25">
      <c r="A21" s="13" t="s">
        <v>29</v>
      </c>
      <c r="B21" s="15">
        <v>18.2762746927488</v>
      </c>
      <c r="C21" s="15">
        <v>15.410468306016</v>
      </c>
      <c r="D21" s="15">
        <v>14.366882206696323</v>
      </c>
      <c r="E21" s="15">
        <v>15.748417172376003</v>
      </c>
      <c r="F21" s="15">
        <v>16.253988676450561</v>
      </c>
      <c r="G21" s="15">
        <v>14.915711165664961</v>
      </c>
      <c r="H21" s="15">
        <v>12.939386195191682</v>
      </c>
      <c r="I21" s="15">
        <v>13.55039774557056</v>
      </c>
      <c r="J21" s="15">
        <v>12.428407509255361</v>
      </c>
      <c r="K21" s="15">
        <v>14.191148796189122</v>
      </c>
      <c r="L21" s="15">
        <v>15.323953396227843</v>
      </c>
      <c r="M21" s="15">
        <v>14.396621706936001</v>
      </c>
      <c r="N21" s="15">
        <v>14.916270492000002</v>
      </c>
      <c r="O21" s="15">
        <v>16.985345184000003</v>
      </c>
      <c r="P21" s="15">
        <v>20.523057206400001</v>
      </c>
      <c r="Q21" s="15">
        <v>20.112130858550401</v>
      </c>
      <c r="R21" s="15">
        <v>19.408206278501137</v>
      </c>
      <c r="S21" s="15">
        <v>19.990452466856173</v>
      </c>
      <c r="T21" s="15">
        <v>19.590756492240001</v>
      </c>
      <c r="U21" s="15">
        <v>11.403708544169682</v>
      </c>
      <c r="V21" s="15">
        <v>14.117791177682067</v>
      </c>
      <c r="W21" s="15">
        <v>14.618509006438799</v>
      </c>
      <c r="X21" s="15">
        <v>13.976439249321835</v>
      </c>
      <c r="Y21" s="15">
        <v>12.649430124864001</v>
      </c>
      <c r="Z21" s="15">
        <v>12.400924788000003</v>
      </c>
      <c r="AA21" s="15">
        <v>12.509084653272001</v>
      </c>
      <c r="AB21" s="15">
        <v>10.424206017167039</v>
      </c>
    </row>
    <row r="22" spans="1:28" x14ac:dyDescent="0.25">
      <c r="A22" t="s">
        <v>30</v>
      </c>
      <c r="B22" s="2">
        <v>18.2762746927488</v>
      </c>
      <c r="C22" s="2">
        <v>15.410468306016</v>
      </c>
      <c r="D22" s="2">
        <v>14.366882206696323</v>
      </c>
      <c r="E22" s="2">
        <v>15.748417172376003</v>
      </c>
      <c r="F22" s="2">
        <v>16.253988676450561</v>
      </c>
      <c r="G22" s="2">
        <v>14.915711165664961</v>
      </c>
      <c r="H22" s="2">
        <v>12.939386195191682</v>
      </c>
      <c r="I22" s="2">
        <v>13.55039774557056</v>
      </c>
      <c r="J22" s="2">
        <v>12.428407509255361</v>
      </c>
      <c r="K22" s="2">
        <v>14.191148796189122</v>
      </c>
      <c r="L22" s="2">
        <v>15.323953396227843</v>
      </c>
      <c r="M22" s="2">
        <v>14.396621706936001</v>
      </c>
      <c r="N22" s="2">
        <v>14.916270492000002</v>
      </c>
      <c r="O22" s="2">
        <v>16.985345184000003</v>
      </c>
      <c r="P22" s="2">
        <v>20.523057206400001</v>
      </c>
      <c r="Q22" s="2">
        <v>20.112130858550401</v>
      </c>
      <c r="R22" s="2">
        <v>19.408206278501137</v>
      </c>
      <c r="S22" s="2">
        <v>19.990452466856173</v>
      </c>
      <c r="T22" s="2">
        <v>19.590756492240001</v>
      </c>
      <c r="U22" s="2">
        <v>11.403708544169682</v>
      </c>
      <c r="V22" s="2">
        <v>14.117791177682067</v>
      </c>
      <c r="W22" s="2">
        <v>14.618509006438799</v>
      </c>
      <c r="X22" s="2">
        <v>13.976439249321835</v>
      </c>
      <c r="Y22" s="2">
        <v>12.649430124864001</v>
      </c>
      <c r="Z22" s="2">
        <v>12.400924788000003</v>
      </c>
      <c r="AA22" s="2">
        <v>12.509084653272001</v>
      </c>
      <c r="AB22" s="2">
        <v>10.424206017167039</v>
      </c>
    </row>
    <row r="23" spans="1:28" x14ac:dyDescent="0.25">
      <c r="A23" t="s">
        <v>31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</row>
    <row r="24" spans="1:28" x14ac:dyDescent="0.25">
      <c r="A24" t="s">
        <v>32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</row>
    <row r="25" spans="1:28" x14ac:dyDescent="0.25">
      <c r="A25" t="s">
        <v>33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</row>
    <row r="26" spans="1:28" x14ac:dyDescent="0.25">
      <c r="A26" t="s">
        <v>34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</row>
    <row r="27" spans="1:28" x14ac:dyDescent="0.25">
      <c r="A27" s="13" t="s">
        <v>35</v>
      </c>
      <c r="B27" s="15">
        <v>1441.47</v>
      </c>
      <c r="C27" s="15">
        <v>1220.0120000000002</v>
      </c>
      <c r="D27" s="15">
        <v>1294.1002999999998</v>
      </c>
      <c r="E27" s="15">
        <v>1378.4915000000001</v>
      </c>
      <c r="F27" s="15">
        <v>1600.6840000000002</v>
      </c>
      <c r="G27" s="15">
        <v>1616.6454000000001</v>
      </c>
      <c r="H27" s="15">
        <v>1653.8344</v>
      </c>
      <c r="I27" s="15">
        <v>1652.3050000000001</v>
      </c>
      <c r="J27" s="15">
        <v>1892.0607500000001</v>
      </c>
      <c r="K27" s="15">
        <v>1826.1134500000003</v>
      </c>
      <c r="L27" s="15">
        <v>1978.8469</v>
      </c>
      <c r="M27" s="15">
        <v>2036.8300000000002</v>
      </c>
      <c r="N27" s="15">
        <v>1864.0418099999999</v>
      </c>
      <c r="O27" s="15">
        <v>1727.4436150000001</v>
      </c>
      <c r="P27" s="15">
        <v>2020.3417999999999</v>
      </c>
      <c r="Q27" s="15">
        <v>1984.8924578400001</v>
      </c>
      <c r="R27" s="15">
        <v>2552.7559999999999</v>
      </c>
      <c r="S27" s="15">
        <v>1144.00522168</v>
      </c>
      <c r="T27" s="15">
        <v>2513.5759859999998</v>
      </c>
      <c r="U27" s="15">
        <v>2299.9571649999998</v>
      </c>
      <c r="V27" s="15">
        <v>2274.3832747000001</v>
      </c>
      <c r="W27" s="15">
        <v>2069.9239135500002</v>
      </c>
      <c r="X27" s="15">
        <v>2202.2767646500001</v>
      </c>
      <c r="Y27" s="15">
        <v>2281.6646167100002</v>
      </c>
      <c r="Z27" s="15">
        <v>2328.2154710900004</v>
      </c>
      <c r="AA27" s="15">
        <v>1679.2681137100001</v>
      </c>
      <c r="AB27" s="15">
        <v>1670.2016359199999</v>
      </c>
    </row>
    <row r="28" spans="1:28" x14ac:dyDescent="0.25">
      <c r="A28" s="13" t="s">
        <v>36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</row>
    <row r="29" spans="1:28" x14ac:dyDescent="0.25">
      <c r="A29" s="13" t="s">
        <v>37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</row>
    <row r="30" spans="1:28" x14ac:dyDescent="0.25">
      <c r="A30" s="13" t="s">
        <v>38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</row>
    <row r="31" spans="1:28" x14ac:dyDescent="0.25">
      <c r="A31" s="13" t="s">
        <v>39</v>
      </c>
      <c r="B31" s="15">
        <v>296.83796664125799</v>
      </c>
      <c r="C31" s="15">
        <v>296.47415428933999</v>
      </c>
      <c r="D31" s="15">
        <v>304.84222717054399</v>
      </c>
      <c r="E31" s="15">
        <v>321.916612115926</v>
      </c>
      <c r="F31" s="15">
        <v>320.51735449124089</v>
      </c>
      <c r="G31" s="15">
        <v>376.93725957809465</v>
      </c>
      <c r="H31" s="15">
        <v>389.67376492173599</v>
      </c>
      <c r="I31" s="15">
        <v>406.77044419856315</v>
      </c>
      <c r="J31" s="15">
        <v>413.06861824720318</v>
      </c>
      <c r="K31" s="15">
        <v>452.744186712795</v>
      </c>
      <c r="L31" s="15">
        <v>470.61540795848811</v>
      </c>
      <c r="M31" s="15">
        <v>444.09154906561304</v>
      </c>
      <c r="N31" s="15">
        <v>481.86559683667809</v>
      </c>
      <c r="O31" s="15">
        <v>524.32620282346602</v>
      </c>
      <c r="P31" s="15">
        <v>555.78814616537852</v>
      </c>
      <c r="Q31" s="15">
        <v>542.7773044357582</v>
      </c>
      <c r="R31" s="15">
        <v>669.39366839226989</v>
      </c>
      <c r="S31" s="15">
        <v>616.70847420935047</v>
      </c>
      <c r="T31" s="15">
        <v>645.51198136502342</v>
      </c>
      <c r="U31" s="15">
        <v>650.76289018133764</v>
      </c>
      <c r="V31" s="15">
        <v>670.4947403319054</v>
      </c>
      <c r="W31" s="15">
        <v>765.10245831537304</v>
      </c>
      <c r="X31" s="15">
        <v>709.92378703156919</v>
      </c>
      <c r="Y31" s="15">
        <v>711.84104743503224</v>
      </c>
      <c r="Z31" s="15">
        <v>692.88859374279014</v>
      </c>
      <c r="AA31" s="15">
        <v>682.41085540187453</v>
      </c>
      <c r="AB31" s="15">
        <v>701.27200105195288</v>
      </c>
    </row>
    <row r="32" spans="1:28" x14ac:dyDescent="0.25">
      <c r="A32" t="s">
        <v>40</v>
      </c>
      <c r="B32" s="22">
        <v>13.296123900000001</v>
      </c>
      <c r="C32" s="22">
        <v>14.866918200000002</v>
      </c>
      <c r="D32" s="22">
        <v>16.696619999999999</v>
      </c>
      <c r="E32" s="22">
        <v>17.476147100000002</v>
      </c>
      <c r="F32" s="22">
        <v>18.9735297</v>
      </c>
      <c r="G32" s="22">
        <v>19.208819959480728</v>
      </c>
      <c r="H32" s="22">
        <v>20.243686311104224</v>
      </c>
      <c r="I32" s="22">
        <v>20.836392183357667</v>
      </c>
      <c r="J32" s="22">
        <v>21.991361699935162</v>
      </c>
      <c r="K32" s="22">
        <v>23.873902581499912</v>
      </c>
      <c r="L32" s="22">
        <v>24.567894326878058</v>
      </c>
      <c r="M32" s="22">
        <v>24.504355969395927</v>
      </c>
      <c r="N32" s="22">
        <v>26.559121655642159</v>
      </c>
      <c r="O32" s="22">
        <v>30.386485407932099</v>
      </c>
      <c r="P32" s="22">
        <v>32.291531516427732</v>
      </c>
      <c r="Q32" s="22">
        <v>34.77056502083348</v>
      </c>
      <c r="R32" s="22">
        <v>37.698107899583192</v>
      </c>
      <c r="S32" s="22">
        <v>40.503761876382349</v>
      </c>
      <c r="T32" s="22">
        <v>43.016498519754677</v>
      </c>
      <c r="U32" s="22">
        <v>45.479827420139351</v>
      </c>
      <c r="V32" s="22">
        <v>48.465466746393545</v>
      </c>
      <c r="W32" s="22">
        <v>47.597302119610426</v>
      </c>
      <c r="X32" s="22">
        <v>47.48084101113951</v>
      </c>
      <c r="Y32" s="22">
        <v>51.560508932120428</v>
      </c>
      <c r="Z32" s="22">
        <v>56.360118250921509</v>
      </c>
      <c r="AA32" s="22">
        <v>59.642204035101663</v>
      </c>
      <c r="AB32" s="22">
        <v>64.582978333867473</v>
      </c>
    </row>
    <row r="33" spans="1:28" x14ac:dyDescent="0.25">
      <c r="A33" t="s">
        <v>41</v>
      </c>
      <c r="B33" s="22">
        <v>283.54184274125799</v>
      </c>
      <c r="C33" s="22">
        <v>281.60723608934001</v>
      </c>
      <c r="D33" s="22">
        <v>288.145607170544</v>
      </c>
      <c r="E33" s="22">
        <v>304.44046501592601</v>
      </c>
      <c r="F33" s="22">
        <v>301.54382479124092</v>
      </c>
      <c r="G33" s="22">
        <v>357.72843961861395</v>
      </c>
      <c r="H33" s="22">
        <v>369.43007861063177</v>
      </c>
      <c r="I33" s="22">
        <v>385.93405201520551</v>
      </c>
      <c r="J33" s="22">
        <v>391.07725654726801</v>
      </c>
      <c r="K33" s="22">
        <v>428.87028413129508</v>
      </c>
      <c r="L33" s="22">
        <v>446.04751363161006</v>
      </c>
      <c r="M33" s="22">
        <v>419.58719309621711</v>
      </c>
      <c r="N33" s="22">
        <v>455.30647518103592</v>
      </c>
      <c r="O33" s="22">
        <v>493.93971741553395</v>
      </c>
      <c r="P33" s="22">
        <v>523.49661464895075</v>
      </c>
      <c r="Q33" s="22">
        <v>508.00673941492471</v>
      </c>
      <c r="R33" s="22">
        <v>631.6955604926867</v>
      </c>
      <c r="S33" s="22">
        <v>576.20471233296814</v>
      </c>
      <c r="T33" s="22">
        <v>602.49548284526873</v>
      </c>
      <c r="U33" s="22">
        <v>605.28306276119827</v>
      </c>
      <c r="V33" s="22">
        <v>622.02927358551187</v>
      </c>
      <c r="W33" s="22">
        <v>717.50515619576265</v>
      </c>
      <c r="X33" s="22">
        <v>662.44294602042964</v>
      </c>
      <c r="Y33" s="22">
        <v>660.28053850291178</v>
      </c>
      <c r="Z33" s="22">
        <v>636.52847549186868</v>
      </c>
      <c r="AA33" s="22">
        <v>622.76865136677281</v>
      </c>
      <c r="AB33" s="22">
        <v>636.68902271808543</v>
      </c>
    </row>
    <row r="34" spans="1:28" x14ac:dyDescent="0.25">
      <c r="A34" t="s">
        <v>42</v>
      </c>
      <c r="B34" s="22">
        <v>113.251187295498</v>
      </c>
      <c r="C34" s="22">
        <v>118.03219147214001</v>
      </c>
      <c r="D34" s="22">
        <v>131.28617338190401</v>
      </c>
      <c r="E34" s="22">
        <v>140.79664205584601</v>
      </c>
      <c r="F34" s="22">
        <v>144.61561265972088</v>
      </c>
      <c r="G34" s="22">
        <v>183.80042802943728</v>
      </c>
      <c r="H34" s="22">
        <v>192.58172909277098</v>
      </c>
      <c r="I34" s="22">
        <v>206.08285484141737</v>
      </c>
      <c r="J34" s="22">
        <v>208.13873359096803</v>
      </c>
      <c r="K34" s="22">
        <v>242.96744745823523</v>
      </c>
      <c r="L34" s="22">
        <v>257.00870212834241</v>
      </c>
      <c r="M34" s="22">
        <v>227.56861919245691</v>
      </c>
      <c r="N34" s="22">
        <v>260.41194806648929</v>
      </c>
      <c r="O34" s="22">
        <v>296.28285436717698</v>
      </c>
      <c r="P34" s="22">
        <v>322.59906192502098</v>
      </c>
      <c r="Q34" s="22">
        <v>343.28155696063641</v>
      </c>
      <c r="R34" s="22">
        <v>336.67286952223554</v>
      </c>
      <c r="S34" s="22">
        <v>382.03280360653122</v>
      </c>
      <c r="T34" s="22">
        <v>393.59505489862374</v>
      </c>
      <c r="U34" s="22">
        <v>398.48522095578045</v>
      </c>
      <c r="V34" s="22">
        <v>425.13991414063906</v>
      </c>
      <c r="W34" s="22">
        <v>481.86327144576268</v>
      </c>
      <c r="X34" s="22">
        <v>463.25658947042962</v>
      </c>
      <c r="Y34" s="22">
        <v>488.6546793029118</v>
      </c>
      <c r="Z34" s="22">
        <v>477.76899299186863</v>
      </c>
      <c r="AA34" s="22">
        <v>457.88750631677283</v>
      </c>
      <c r="AB34" s="22">
        <v>449.69969661808545</v>
      </c>
    </row>
    <row r="35" spans="1:28" x14ac:dyDescent="0.25">
      <c r="A35" t="s">
        <v>43</v>
      </c>
      <c r="B35" s="22">
        <v>170.29065544576</v>
      </c>
      <c r="C35" s="22">
        <v>163.57504461720001</v>
      </c>
      <c r="D35" s="22">
        <v>156.85943378863999</v>
      </c>
      <c r="E35" s="22">
        <v>163.64382296008</v>
      </c>
      <c r="F35" s="22">
        <v>156.92821213152001</v>
      </c>
      <c r="G35" s="22">
        <v>173.92801158917666</v>
      </c>
      <c r="H35" s="22">
        <v>176.84834951786078</v>
      </c>
      <c r="I35" s="22">
        <v>179.85119717378814</v>
      </c>
      <c r="J35" s="22">
        <v>182.93852295629998</v>
      </c>
      <c r="K35" s="22">
        <v>185.90283667305982</v>
      </c>
      <c r="L35" s="22">
        <v>189.03881150326768</v>
      </c>
      <c r="M35" s="22">
        <v>192.01857390376017</v>
      </c>
      <c r="N35" s="22">
        <v>194.89452711454666</v>
      </c>
      <c r="O35" s="22">
        <v>197.65686304835697</v>
      </c>
      <c r="P35" s="22">
        <v>200.89755272392983</v>
      </c>
      <c r="Q35" s="22">
        <v>164.72518245428827</v>
      </c>
      <c r="R35" s="22">
        <v>295.02269097045115</v>
      </c>
      <c r="S35" s="22">
        <v>194.1719087264369</v>
      </c>
      <c r="T35" s="22">
        <v>208.90042794664492</v>
      </c>
      <c r="U35" s="22">
        <v>206.79784180541779</v>
      </c>
      <c r="V35" s="22">
        <v>196.88935944487278</v>
      </c>
      <c r="W35" s="22">
        <v>235.64188475</v>
      </c>
      <c r="X35" s="22">
        <v>199.18635655</v>
      </c>
      <c r="Y35" s="22">
        <v>171.62585919999998</v>
      </c>
      <c r="Z35" s="22">
        <v>158.75948250000002</v>
      </c>
      <c r="AA35" s="22">
        <v>164.88114505000001</v>
      </c>
      <c r="AB35" s="22">
        <v>186.9893261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5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5" x14ac:dyDescent="0.25"/>
  <cols>
    <col min="1" max="1" width="72.140625" customWidth="1"/>
    <col min="2" max="2" width="10.7109375" style="1" customWidth="1"/>
    <col min="3" max="28" width="10.7109375" customWidth="1"/>
  </cols>
  <sheetData>
    <row r="2" spans="1:28" ht="15.75" thickBot="1" x14ac:dyDescent="0.3"/>
    <row r="3" spans="1:28" ht="23.25" thickBot="1" x14ac:dyDescent="0.3">
      <c r="A3" s="6" t="s">
        <v>3</v>
      </c>
      <c r="B3" s="11">
        <v>1990</v>
      </c>
      <c r="C3" s="11">
        <v>1991</v>
      </c>
      <c r="D3" s="11">
        <v>1992</v>
      </c>
      <c r="E3" s="11">
        <v>1993</v>
      </c>
      <c r="F3" s="11">
        <v>1994</v>
      </c>
      <c r="G3" s="11">
        <v>1995</v>
      </c>
      <c r="H3" s="11">
        <v>1996</v>
      </c>
      <c r="I3" s="11">
        <v>1997</v>
      </c>
      <c r="J3" s="11">
        <v>1998</v>
      </c>
      <c r="K3" s="11">
        <v>1999</v>
      </c>
      <c r="L3" s="11">
        <v>2000</v>
      </c>
      <c r="M3" s="11">
        <v>2001</v>
      </c>
      <c r="N3" s="11">
        <v>2002</v>
      </c>
      <c r="O3" s="11">
        <v>2003</v>
      </c>
      <c r="P3" s="11">
        <v>2004</v>
      </c>
      <c r="Q3" s="11">
        <v>2005</v>
      </c>
      <c r="R3" s="11">
        <v>2006</v>
      </c>
      <c r="S3" s="11">
        <v>2007</v>
      </c>
      <c r="T3" s="11">
        <v>2008</v>
      </c>
      <c r="U3" s="11">
        <v>2009</v>
      </c>
      <c r="V3" s="11">
        <v>2010</v>
      </c>
      <c r="W3" s="11">
        <v>2011</v>
      </c>
      <c r="X3" s="11">
        <v>2012</v>
      </c>
      <c r="Y3" s="11">
        <v>2013</v>
      </c>
      <c r="Z3" s="11">
        <v>2014</v>
      </c>
      <c r="AA3" s="11">
        <v>2015</v>
      </c>
      <c r="AB3" s="11">
        <v>2016</v>
      </c>
    </row>
    <row r="4" spans="1:28" ht="15.75" thickBot="1" x14ac:dyDescent="0.3">
      <c r="A4" s="12" t="s">
        <v>12</v>
      </c>
      <c r="B4" s="5">
        <v>42.895022492276581</v>
      </c>
      <c r="C4" s="5">
        <v>37.10309160324632</v>
      </c>
      <c r="D4" s="5">
        <v>35.316691521630162</v>
      </c>
      <c r="E4" s="5">
        <v>38.817154015962849</v>
      </c>
      <c r="F4" s="5">
        <v>40.396292023844019</v>
      </c>
      <c r="G4" s="5">
        <v>37.679394156095206</v>
      </c>
      <c r="H4" s="5">
        <v>33.733654464244509</v>
      </c>
      <c r="I4" s="5">
        <v>35.808461102058921</v>
      </c>
      <c r="J4" s="5">
        <v>33.913687302154457</v>
      </c>
      <c r="K4" s="5">
        <v>38.011175062241797</v>
      </c>
      <c r="L4" s="5">
        <v>41.01627196926723</v>
      </c>
      <c r="M4" s="5">
        <v>38.660079017018603</v>
      </c>
      <c r="N4" s="5">
        <v>39.600643996573965</v>
      </c>
      <c r="O4" s="5">
        <v>44.34529965143507</v>
      </c>
      <c r="P4" s="5">
        <v>51.9817146654662</v>
      </c>
      <c r="Q4" s="5">
        <v>51.078561962741169</v>
      </c>
      <c r="R4" s="5">
        <v>52.728276118755034</v>
      </c>
      <c r="S4" s="5">
        <v>54.38766669749554</v>
      </c>
      <c r="T4" s="5">
        <v>52.352278429650923</v>
      </c>
      <c r="U4" s="5">
        <v>36.029366313461573</v>
      </c>
      <c r="V4" s="5">
        <v>41.90326588437577</v>
      </c>
      <c r="W4" s="5">
        <v>44.143648282730261</v>
      </c>
      <c r="X4" s="5">
        <v>40.963419308367527</v>
      </c>
      <c r="Y4" s="5">
        <v>38.883723157998446</v>
      </c>
      <c r="Z4" s="5">
        <v>37.830719971877542</v>
      </c>
      <c r="AA4" s="5">
        <v>37.955318313512755</v>
      </c>
      <c r="AB4" s="5">
        <v>34.531772314693356</v>
      </c>
    </row>
    <row r="5" spans="1:28" x14ac:dyDescent="0.25">
      <c r="A5" s="13" t="s">
        <v>13</v>
      </c>
      <c r="B5" s="16">
        <v>0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</row>
    <row r="6" spans="1:28" x14ac:dyDescent="0.25">
      <c r="A6" t="s">
        <v>14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</row>
    <row r="7" spans="1:28" x14ac:dyDescent="0.25">
      <c r="A7" t="s">
        <v>15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28" x14ac:dyDescent="0.25">
      <c r="A8" t="s">
        <v>16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28" x14ac:dyDescent="0.25">
      <c r="A9" t="s">
        <v>17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28" x14ac:dyDescent="0.25">
      <c r="A10" s="13" t="s">
        <v>18</v>
      </c>
      <c r="B10" s="17">
        <v>5.276601769</v>
      </c>
      <c r="C10" s="17">
        <v>5.1851616155742688</v>
      </c>
      <c r="D10" s="17">
        <v>5.3842247808072559</v>
      </c>
      <c r="E10" s="17">
        <v>6.0782937129999999</v>
      </c>
      <c r="F10" s="17">
        <v>6.6714416982000007</v>
      </c>
      <c r="G10" s="17">
        <v>6.5978092329999996</v>
      </c>
      <c r="H10" s="17">
        <v>6.6045929472000005</v>
      </c>
      <c r="I10" s="17">
        <v>7.4456448638000001</v>
      </c>
      <c r="J10" s="17">
        <v>7.866739678000001</v>
      </c>
      <c r="K10" s="17">
        <v>8.3745016141999979</v>
      </c>
      <c r="L10" s="17">
        <v>9.0208862534000005</v>
      </c>
      <c r="M10" s="17">
        <v>8.5902563487999988</v>
      </c>
      <c r="N10" s="17">
        <v>8.3944958215999996</v>
      </c>
      <c r="O10" s="17">
        <v>8.9328174108000002</v>
      </c>
      <c r="P10" s="17">
        <v>9.432760927680004</v>
      </c>
      <c r="Q10" s="17">
        <v>9.378595755053043</v>
      </c>
      <c r="R10" s="17">
        <v>12.45919511230127</v>
      </c>
      <c r="S10" s="17">
        <v>12.734212075170612</v>
      </c>
      <c r="T10" s="17">
        <v>11.471334282399999</v>
      </c>
      <c r="U10" s="17">
        <v>11.8623801682</v>
      </c>
      <c r="V10" s="17">
        <v>11.977333732999998</v>
      </c>
      <c r="W10" s="17">
        <v>13.259955453151933</v>
      </c>
      <c r="X10" s="17">
        <v>11.535725383840184</v>
      </c>
      <c r="Y10" s="17">
        <v>12.083654057276782</v>
      </c>
      <c r="Z10" s="17">
        <v>11.556370535085938</v>
      </c>
      <c r="AA10" s="17">
        <v>11.57860313302915</v>
      </c>
      <c r="AB10" s="17">
        <v>12.190316774831677</v>
      </c>
    </row>
    <row r="11" spans="1:28" x14ac:dyDescent="0.25">
      <c r="A11" t="s">
        <v>19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28" x14ac:dyDescent="0.25">
      <c r="A12" t="s">
        <v>20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</row>
    <row r="13" spans="1:28" x14ac:dyDescent="0.25">
      <c r="A13" t="s">
        <v>21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</row>
    <row r="14" spans="1:28" x14ac:dyDescent="0.25">
      <c r="A14" t="s">
        <v>22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</row>
    <row r="15" spans="1:28" x14ac:dyDescent="0.25">
      <c r="A15" t="s">
        <v>23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</row>
    <row r="16" spans="1:28" x14ac:dyDescent="0.25">
      <c r="A16" t="s">
        <v>24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</row>
    <row r="17" spans="1:28" x14ac:dyDescent="0.25">
      <c r="A17" t="s">
        <v>25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</row>
    <row r="18" spans="1:28" x14ac:dyDescent="0.25">
      <c r="A18" t="s">
        <v>26</v>
      </c>
      <c r="B18" s="24">
        <v>5.276601769</v>
      </c>
      <c r="C18" s="24">
        <v>5.1851616155742688</v>
      </c>
      <c r="D18" s="24">
        <v>5.3842247808072559</v>
      </c>
      <c r="E18" s="24">
        <v>6.0782937129999999</v>
      </c>
      <c r="F18" s="24">
        <v>6.6714416982000007</v>
      </c>
      <c r="G18" s="24">
        <v>6.5978092329999996</v>
      </c>
      <c r="H18" s="24">
        <v>6.6045929472000005</v>
      </c>
      <c r="I18" s="24">
        <v>7.4456448638000001</v>
      </c>
      <c r="J18" s="24">
        <v>7.866739678000001</v>
      </c>
      <c r="K18" s="24">
        <v>8.3745016141999979</v>
      </c>
      <c r="L18" s="24">
        <v>9.0208862534000005</v>
      </c>
      <c r="M18" s="24">
        <v>8.5902563487999988</v>
      </c>
      <c r="N18" s="24">
        <v>8.3944958215999996</v>
      </c>
      <c r="O18" s="24">
        <v>8.9328174108000002</v>
      </c>
      <c r="P18" s="24">
        <v>9.432760927680004</v>
      </c>
      <c r="Q18" s="24">
        <v>9.378595755053043</v>
      </c>
      <c r="R18" s="24">
        <v>12.45919511230127</v>
      </c>
      <c r="S18" s="24">
        <v>12.734212075170612</v>
      </c>
      <c r="T18" s="24">
        <v>11.471334282399999</v>
      </c>
      <c r="U18" s="24">
        <v>11.8623801682</v>
      </c>
      <c r="V18" s="24">
        <v>11.977333732999998</v>
      </c>
      <c r="W18" s="24">
        <v>13.259955453151933</v>
      </c>
      <c r="X18" s="24">
        <v>11.535725383840184</v>
      </c>
      <c r="Y18" s="24">
        <v>12.083654057276782</v>
      </c>
      <c r="Z18" s="24">
        <v>11.556370535085938</v>
      </c>
      <c r="AA18" s="24">
        <v>11.57860313302915</v>
      </c>
      <c r="AB18" s="24">
        <v>12.190316774831677</v>
      </c>
    </row>
    <row r="19" spans="1:28" x14ac:dyDescent="0.25">
      <c r="A19" t="s">
        <v>27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</row>
    <row r="20" spans="1:28" x14ac:dyDescent="0.25">
      <c r="A20" t="s">
        <v>28</v>
      </c>
      <c r="B20" s="24" t="s">
        <v>0</v>
      </c>
      <c r="C20" s="24" t="s">
        <v>0</v>
      </c>
      <c r="D20" s="24" t="s">
        <v>0</v>
      </c>
      <c r="E20" s="24" t="s">
        <v>0</v>
      </c>
      <c r="F20" s="24" t="s">
        <v>0</v>
      </c>
      <c r="G20" s="24" t="s">
        <v>0</v>
      </c>
      <c r="H20" s="24" t="s">
        <v>0</v>
      </c>
      <c r="I20" s="24" t="s">
        <v>0</v>
      </c>
      <c r="J20" s="24" t="s">
        <v>0</v>
      </c>
      <c r="K20" s="24" t="s">
        <v>0</v>
      </c>
      <c r="L20" s="24" t="s">
        <v>0</v>
      </c>
      <c r="M20" s="24" t="s">
        <v>0</v>
      </c>
      <c r="N20" s="24" t="s">
        <v>0</v>
      </c>
      <c r="O20" s="24" t="s">
        <v>0</v>
      </c>
      <c r="P20" s="24" t="s">
        <v>0</v>
      </c>
      <c r="Q20" s="24" t="s">
        <v>0</v>
      </c>
      <c r="R20" s="24" t="s">
        <v>0</v>
      </c>
      <c r="S20" s="24" t="s">
        <v>0</v>
      </c>
      <c r="T20" s="24" t="s">
        <v>0</v>
      </c>
      <c r="U20" s="24" t="s">
        <v>0</v>
      </c>
      <c r="V20" s="24" t="s">
        <v>0</v>
      </c>
      <c r="W20" s="24" t="s">
        <v>0</v>
      </c>
      <c r="X20" s="24" t="s">
        <v>0</v>
      </c>
      <c r="Y20" s="24" t="s">
        <v>0</v>
      </c>
      <c r="Z20" s="24" t="s">
        <v>0</v>
      </c>
      <c r="AA20" s="24" t="s">
        <v>0</v>
      </c>
      <c r="AB20" s="24" t="s">
        <v>0</v>
      </c>
    </row>
    <row r="21" spans="1:28" x14ac:dyDescent="0.25">
      <c r="A21" s="13" t="s">
        <v>29</v>
      </c>
      <c r="B21" s="17">
        <v>37.618420723276579</v>
      </c>
      <c r="C21" s="17">
        <v>31.91792998767205</v>
      </c>
      <c r="D21" s="17">
        <v>29.932466740822903</v>
      </c>
      <c r="E21" s="17">
        <v>32.738860302962848</v>
      </c>
      <c r="F21" s="17">
        <v>33.72485032564402</v>
      </c>
      <c r="G21" s="17">
        <v>31.081584923095207</v>
      </c>
      <c r="H21" s="17">
        <v>27.129061517044512</v>
      </c>
      <c r="I21" s="17">
        <v>28.362816238258919</v>
      </c>
      <c r="J21" s="17">
        <v>26.046947624154456</v>
      </c>
      <c r="K21" s="17">
        <v>29.636673448041801</v>
      </c>
      <c r="L21" s="17">
        <v>31.995385715867229</v>
      </c>
      <c r="M21" s="17">
        <v>30.069822668218606</v>
      </c>
      <c r="N21" s="17">
        <v>31.206148174973965</v>
      </c>
      <c r="O21" s="17">
        <v>35.412482240635072</v>
      </c>
      <c r="P21" s="17">
        <v>42.548953737786192</v>
      </c>
      <c r="Q21" s="17">
        <v>41.699966207688128</v>
      </c>
      <c r="R21" s="17">
        <v>40.26908100645376</v>
      </c>
      <c r="S21" s="17">
        <v>41.653454622324929</v>
      </c>
      <c r="T21" s="17">
        <v>40.880944147250922</v>
      </c>
      <c r="U21" s="17">
        <v>24.166986145261571</v>
      </c>
      <c r="V21" s="17">
        <v>29.925932151375768</v>
      </c>
      <c r="W21" s="17">
        <v>30.883692829578326</v>
      </c>
      <c r="X21" s="17">
        <v>29.427693924527343</v>
      </c>
      <c r="Y21" s="17">
        <v>26.800069100721668</v>
      </c>
      <c r="Z21" s="17">
        <v>26.274349436791606</v>
      </c>
      <c r="AA21" s="17">
        <v>26.376715180483604</v>
      </c>
      <c r="AB21" s="17">
        <v>22.341455539861677</v>
      </c>
    </row>
    <row r="22" spans="1:28" x14ac:dyDescent="0.25">
      <c r="A22" t="s">
        <v>30</v>
      </c>
      <c r="B22" s="3">
        <v>37.389012723276579</v>
      </c>
      <c r="C22" s="3">
        <v>31.727065987672049</v>
      </c>
      <c r="D22" s="3">
        <v>29.688628740822903</v>
      </c>
      <c r="E22" s="3">
        <v>32.499996302962849</v>
      </c>
      <c r="F22" s="3">
        <v>33.526345325644023</v>
      </c>
      <c r="G22" s="3">
        <v>30.837760923095207</v>
      </c>
      <c r="H22" s="3">
        <v>26.892223517044513</v>
      </c>
      <c r="I22" s="3">
        <v>28.150633238258919</v>
      </c>
      <c r="J22" s="3">
        <v>25.880669624154457</v>
      </c>
      <c r="K22" s="3">
        <v>29.435840448041802</v>
      </c>
      <c r="L22" s="3">
        <v>31.805450715867231</v>
      </c>
      <c r="M22" s="3">
        <v>29.910477668218608</v>
      </c>
      <c r="N22" s="3">
        <v>31.060238174973964</v>
      </c>
      <c r="O22" s="3">
        <v>35.255658240635071</v>
      </c>
      <c r="P22" s="3">
        <v>42.371708737786193</v>
      </c>
      <c r="Q22" s="3">
        <v>41.500110207688131</v>
      </c>
      <c r="R22" s="3">
        <v>40.048867006453762</v>
      </c>
      <c r="S22" s="3">
        <v>41.428151622324933</v>
      </c>
      <c r="T22" s="3">
        <v>40.698154147250925</v>
      </c>
      <c r="U22" s="3">
        <v>23.992519145261571</v>
      </c>
      <c r="V22" s="3">
        <v>29.67862615137577</v>
      </c>
      <c r="W22" s="3">
        <v>30.672782829578328</v>
      </c>
      <c r="X22" s="3">
        <v>29.223812924527344</v>
      </c>
      <c r="Y22" s="3">
        <v>26.642069100721667</v>
      </c>
      <c r="Z22" s="3">
        <v>26.147349436791608</v>
      </c>
      <c r="AA22" s="3">
        <v>26.376715180483604</v>
      </c>
      <c r="AB22" s="3">
        <v>22.341455539861677</v>
      </c>
    </row>
    <row r="23" spans="1:28" x14ac:dyDescent="0.25">
      <c r="A23" t="s">
        <v>31</v>
      </c>
      <c r="B23" s="3">
        <v>0.229408</v>
      </c>
      <c r="C23" s="3">
        <v>0.19086400000000001</v>
      </c>
      <c r="D23" s="3">
        <v>0.243838</v>
      </c>
      <c r="E23" s="3">
        <v>0.23886399999999999</v>
      </c>
      <c r="F23" s="3">
        <v>0.19850499999999999</v>
      </c>
      <c r="G23" s="3">
        <v>0.24382400000000001</v>
      </c>
      <c r="H23" s="3">
        <v>0.23683799999999999</v>
      </c>
      <c r="I23" s="3">
        <v>0.21218300000000001</v>
      </c>
      <c r="J23" s="3">
        <v>0.16627800000000001</v>
      </c>
      <c r="K23" s="3">
        <v>0.20083300000000001</v>
      </c>
      <c r="L23" s="3">
        <v>0.18993499999999999</v>
      </c>
      <c r="M23" s="3">
        <v>0.15934499999999999</v>
      </c>
      <c r="N23" s="3">
        <v>0.14591000000000001</v>
      </c>
      <c r="O23" s="3">
        <v>0.15682399999999999</v>
      </c>
      <c r="P23" s="3">
        <v>0.17724500000000001</v>
      </c>
      <c r="Q23" s="3">
        <v>0.19985600000000001</v>
      </c>
      <c r="R23" s="3">
        <v>0.22021399999999999</v>
      </c>
      <c r="S23" s="3">
        <v>0.225303</v>
      </c>
      <c r="T23" s="3">
        <v>0.18279000000000001</v>
      </c>
      <c r="U23" s="3">
        <v>0.17446700000000001</v>
      </c>
      <c r="V23" s="3">
        <v>0.247306</v>
      </c>
      <c r="W23" s="3">
        <v>0.21090999999999999</v>
      </c>
      <c r="X23" s="3">
        <v>0.20388100000000001</v>
      </c>
      <c r="Y23" s="3">
        <v>0.158</v>
      </c>
      <c r="Z23" s="3">
        <v>0.127</v>
      </c>
      <c r="AA23" s="3">
        <v>0</v>
      </c>
      <c r="AB23" s="3">
        <v>0</v>
      </c>
    </row>
    <row r="24" spans="1:28" x14ac:dyDescent="0.25">
      <c r="A24" t="s">
        <v>32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x14ac:dyDescent="0.25">
      <c r="A25" t="s">
        <v>33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x14ac:dyDescent="0.25">
      <c r="A26" t="s">
        <v>34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x14ac:dyDescent="0.25">
      <c r="A27" s="13" t="s">
        <v>35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</row>
    <row r="28" spans="1:28" x14ac:dyDescent="0.25">
      <c r="A28" s="13" t="s">
        <v>36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</row>
    <row r="29" spans="1:28" x14ac:dyDescent="0.25">
      <c r="A29" s="13" t="s">
        <v>37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</row>
    <row r="30" spans="1:28" x14ac:dyDescent="0.25">
      <c r="A30" s="13" t="s">
        <v>38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</row>
    <row r="31" spans="1:28" x14ac:dyDescent="0.25">
      <c r="A31" s="13" t="s">
        <v>39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</row>
    <row r="32" spans="1:28" x14ac:dyDescent="0.25">
      <c r="A32" t="s">
        <v>40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</row>
    <row r="33" spans="1:28" x14ac:dyDescent="0.25">
      <c r="A33" t="s">
        <v>41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</row>
    <row r="34" spans="1:28" x14ac:dyDescent="0.25">
      <c r="A34" t="s">
        <v>42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</row>
    <row r="35" spans="1:28" x14ac:dyDescent="0.25">
      <c r="A35" t="s">
        <v>43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5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5" x14ac:dyDescent="0.25"/>
  <cols>
    <col min="1" max="1" width="72.140625" customWidth="1"/>
    <col min="2" max="2" width="10.7109375" style="1" customWidth="1"/>
    <col min="3" max="28" width="10.7109375" customWidth="1"/>
  </cols>
  <sheetData>
    <row r="2" spans="1:28" ht="15.75" thickBot="1" x14ac:dyDescent="0.3"/>
    <row r="3" spans="1:28" ht="23.25" thickBot="1" x14ac:dyDescent="0.3">
      <c r="A3" s="6" t="s">
        <v>2</v>
      </c>
      <c r="B3" s="11">
        <v>1990</v>
      </c>
      <c r="C3" s="11">
        <v>1991</v>
      </c>
      <c r="D3" s="11">
        <v>1992</v>
      </c>
      <c r="E3" s="11">
        <v>1993</v>
      </c>
      <c r="F3" s="11">
        <v>1994</v>
      </c>
      <c r="G3" s="11">
        <v>1995</v>
      </c>
      <c r="H3" s="11">
        <v>1996</v>
      </c>
      <c r="I3" s="11">
        <v>1997</v>
      </c>
      <c r="J3" s="11">
        <v>1998</v>
      </c>
      <c r="K3" s="11">
        <v>1999</v>
      </c>
      <c r="L3" s="11">
        <v>2000</v>
      </c>
      <c r="M3" s="11">
        <v>2001</v>
      </c>
      <c r="N3" s="11">
        <v>2002</v>
      </c>
      <c r="O3" s="11">
        <v>2003</v>
      </c>
      <c r="P3" s="11">
        <v>2004</v>
      </c>
      <c r="Q3" s="11">
        <v>2005</v>
      </c>
      <c r="R3" s="11">
        <v>2006</v>
      </c>
      <c r="S3" s="11">
        <v>2007</v>
      </c>
      <c r="T3" s="11">
        <v>2008</v>
      </c>
      <c r="U3" s="11">
        <v>2009</v>
      </c>
      <c r="V3" s="11">
        <v>2010</v>
      </c>
      <c r="W3" s="11">
        <v>2011</v>
      </c>
      <c r="X3" s="11">
        <v>2012</v>
      </c>
      <c r="Y3" s="11">
        <v>2013</v>
      </c>
      <c r="Z3" s="11">
        <v>2014</v>
      </c>
      <c r="AA3" s="11">
        <v>2015</v>
      </c>
      <c r="AB3" s="11">
        <v>2016</v>
      </c>
    </row>
    <row r="4" spans="1:28" ht="15.75" thickBot="1" x14ac:dyDescent="0.3">
      <c r="A4" s="12" t="s">
        <v>12</v>
      </c>
      <c r="B4" s="7">
        <v>11.547323899213774</v>
      </c>
      <c r="C4" s="7">
        <v>14.225002564425417</v>
      </c>
      <c r="D4" s="7">
        <v>13.25377546560351</v>
      </c>
      <c r="E4" s="7">
        <v>16.933287209232315</v>
      </c>
      <c r="F4" s="7">
        <v>17.112853344738287</v>
      </c>
      <c r="G4" s="7">
        <v>18.204900822951736</v>
      </c>
      <c r="H4" s="7">
        <v>14.305349741933627</v>
      </c>
      <c r="I4" s="7">
        <v>12.833770720936631</v>
      </c>
      <c r="J4" s="7">
        <v>19.707062877360649</v>
      </c>
      <c r="K4" s="7">
        <v>19.712304737655849</v>
      </c>
      <c r="L4" s="7">
        <v>20.728168806132913</v>
      </c>
      <c r="M4" s="7">
        <v>16.978544144193577</v>
      </c>
      <c r="N4" s="7">
        <v>21.061618867039776</v>
      </c>
      <c r="O4" s="7">
        <v>19.463973107360768</v>
      </c>
      <c r="P4" s="7">
        <v>26.96909971791187</v>
      </c>
      <c r="Q4" s="7">
        <v>23.787646924435922</v>
      </c>
      <c r="R4" s="7">
        <v>25.693786291962027</v>
      </c>
      <c r="S4" s="7">
        <v>3.8974003489830271</v>
      </c>
      <c r="T4" s="7">
        <v>3.6338747323225462</v>
      </c>
      <c r="U4" s="7">
        <v>1.6455176201526778</v>
      </c>
      <c r="V4" s="7">
        <v>1.5055926927114969</v>
      </c>
      <c r="W4" s="7">
        <v>1.5285105298635067</v>
      </c>
      <c r="X4" s="7">
        <v>1.3415027529103951</v>
      </c>
      <c r="Y4" s="7">
        <v>1.3171875287676784</v>
      </c>
      <c r="Z4" s="7">
        <v>1.52824321665473</v>
      </c>
      <c r="AA4" s="7">
        <v>1.3606524600424414</v>
      </c>
      <c r="AB4" s="7">
        <v>1.2735946253564143</v>
      </c>
    </row>
    <row r="5" spans="1:28" x14ac:dyDescent="0.25">
      <c r="A5" s="13" t="s">
        <v>13</v>
      </c>
      <c r="B5" s="18">
        <v>0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0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18">
        <v>0</v>
      </c>
      <c r="Z5" s="18">
        <v>0</v>
      </c>
      <c r="AA5" s="18">
        <v>0</v>
      </c>
      <c r="AB5" s="18">
        <v>0</v>
      </c>
    </row>
    <row r="6" spans="1:28" x14ac:dyDescent="0.25">
      <c r="A6" t="s">
        <v>14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</row>
    <row r="7" spans="1:28" x14ac:dyDescent="0.25">
      <c r="A7" t="s">
        <v>15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</row>
    <row r="8" spans="1:28" x14ac:dyDescent="0.25">
      <c r="A8" t="s">
        <v>16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</row>
    <row r="9" spans="1:28" x14ac:dyDescent="0.25">
      <c r="A9" t="s">
        <v>17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</row>
    <row r="10" spans="1:28" x14ac:dyDescent="0.25">
      <c r="A10" s="13" t="s">
        <v>18</v>
      </c>
      <c r="B10" s="19">
        <v>10.811525078240001</v>
      </c>
      <c r="C10" s="19">
        <v>13.60344056888</v>
      </c>
      <c r="D10" s="19">
        <v>12.67368029052</v>
      </c>
      <c r="E10" s="19">
        <v>16.297656494280002</v>
      </c>
      <c r="F10" s="19">
        <v>16.456913459060001</v>
      </c>
      <c r="G10" s="19">
        <v>17.602560317440002</v>
      </c>
      <c r="H10" s="19">
        <v>13.782021863919999</v>
      </c>
      <c r="I10" s="19">
        <v>12.285795847519999</v>
      </c>
      <c r="J10" s="19">
        <v>19.204115095799999</v>
      </c>
      <c r="K10" s="19">
        <v>19.138678791720004</v>
      </c>
      <c r="L10" s="19">
        <v>20.108640357760002</v>
      </c>
      <c r="M10" s="19">
        <v>16.396337764320002</v>
      </c>
      <c r="N10" s="19">
        <v>20.457999539240003</v>
      </c>
      <c r="O10" s="19">
        <v>18.777265718880003</v>
      </c>
      <c r="P10" s="19">
        <v>26.14065324952</v>
      </c>
      <c r="Q10" s="19">
        <v>22.975919871320006</v>
      </c>
      <c r="R10" s="19">
        <v>24.910462530119997</v>
      </c>
      <c r="S10" s="19">
        <v>3.0859532814475217</v>
      </c>
      <c r="T10" s="19">
        <v>2.8410086563558541</v>
      </c>
      <c r="U10" s="19">
        <v>1.1814576726936699</v>
      </c>
      <c r="V10" s="19">
        <v>0.93152266600305056</v>
      </c>
      <c r="W10" s="19">
        <v>0.9326854879358818</v>
      </c>
      <c r="X10" s="19">
        <v>0.77125424034915446</v>
      </c>
      <c r="Y10" s="19">
        <v>0.80092103867375197</v>
      </c>
      <c r="Z10" s="19">
        <v>1.02092133905557</v>
      </c>
      <c r="AA10" s="19">
        <v>0.84876218651760138</v>
      </c>
      <c r="AB10" s="19">
        <v>0.84540823411697263</v>
      </c>
    </row>
    <row r="11" spans="1:28" x14ac:dyDescent="0.25">
      <c r="A11" t="s">
        <v>19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</row>
    <row r="12" spans="1:28" x14ac:dyDescent="0.25">
      <c r="A12" t="s">
        <v>20</v>
      </c>
      <c r="B12" s="26">
        <v>1.8062240782399999</v>
      </c>
      <c r="C12" s="26">
        <v>1.92618356888</v>
      </c>
      <c r="D12" s="26">
        <v>1.8931292905200001</v>
      </c>
      <c r="E12" s="26">
        <v>1.9989604942799999</v>
      </c>
      <c r="F12" s="26">
        <v>2.0066214590599998</v>
      </c>
      <c r="G12" s="26">
        <v>2.0458083174399997</v>
      </c>
      <c r="H12" s="26">
        <v>2.07003386392</v>
      </c>
      <c r="I12" s="26">
        <v>2.1244898475199996</v>
      </c>
      <c r="J12" s="26">
        <v>2.0625080957999997</v>
      </c>
      <c r="K12" s="26">
        <v>2.0597567917199999</v>
      </c>
      <c r="L12" s="26">
        <v>2.0918553577600001</v>
      </c>
      <c r="M12" s="26">
        <v>2.0581677643200003</v>
      </c>
      <c r="N12" s="26">
        <v>2.1389585392399995</v>
      </c>
      <c r="O12" s="26">
        <v>2.1433127188799999</v>
      </c>
      <c r="P12" s="26">
        <v>2.2077452495199998</v>
      </c>
      <c r="Q12" s="26">
        <v>2.2393321713199996</v>
      </c>
      <c r="R12" s="26">
        <v>2.2004745301199997</v>
      </c>
      <c r="S12" s="26">
        <v>2.0706252814475219</v>
      </c>
      <c r="T12" s="26">
        <v>1.9774554563558542</v>
      </c>
      <c r="U12" s="26">
        <v>0.91891967269367003</v>
      </c>
      <c r="V12" s="26">
        <v>0.79752266600305055</v>
      </c>
      <c r="W12" s="26">
        <v>0.75303548793588182</v>
      </c>
      <c r="X12" s="26">
        <v>0.64900625793135436</v>
      </c>
      <c r="Y12" s="26">
        <v>0.65616820895176253</v>
      </c>
      <c r="Z12" s="26">
        <v>0.6564213390555701</v>
      </c>
      <c r="AA12" s="26">
        <v>0.65136218651760136</v>
      </c>
      <c r="AB12" s="26">
        <v>0.65340823411697257</v>
      </c>
    </row>
    <row r="13" spans="1:28" x14ac:dyDescent="0.25">
      <c r="A13" t="s">
        <v>21</v>
      </c>
      <c r="B13" s="26">
        <v>8.6267700000000005</v>
      </c>
      <c r="C13" s="26">
        <v>11.252520000000001</v>
      </c>
      <c r="D13" s="26">
        <v>10.40526</v>
      </c>
      <c r="E13" s="26">
        <v>13.841280000000001</v>
      </c>
      <c r="F13" s="26">
        <v>13.992750000000003</v>
      </c>
      <c r="G13" s="26">
        <v>15.08328</v>
      </c>
      <c r="H13" s="26">
        <v>11.219580000000001</v>
      </c>
      <c r="I13" s="26">
        <v>9.6570900000000002</v>
      </c>
      <c r="J13" s="26">
        <v>16.754850000000001</v>
      </c>
      <c r="K13" s="26">
        <v>16.624440000000003</v>
      </c>
      <c r="L13" s="26">
        <v>17.512740000000001</v>
      </c>
      <c r="M13" s="26">
        <v>13.90122</v>
      </c>
      <c r="N13" s="26">
        <v>17.801370000000002</v>
      </c>
      <c r="O13" s="26">
        <v>16.194330000000001</v>
      </c>
      <c r="P13" s="26">
        <v>23.478660000000001</v>
      </c>
      <c r="Q13" s="26">
        <v>20.289690000000004</v>
      </c>
      <c r="R13" s="26">
        <v>22.305833999999997</v>
      </c>
      <c r="S13" s="26">
        <v>0.56899999999999995</v>
      </c>
      <c r="T13" s="26">
        <v>0.36499999999999999</v>
      </c>
      <c r="U13" s="26">
        <v>0.14299999999999999</v>
      </c>
      <c r="V13" s="26">
        <v>0.13400000000000001</v>
      </c>
      <c r="W13" s="26">
        <v>0.17965</v>
      </c>
      <c r="X13" s="26">
        <v>0.12224798241780006</v>
      </c>
      <c r="Y13" s="26">
        <v>0.1447528297219895</v>
      </c>
      <c r="Z13" s="26">
        <v>0.36449999999999999</v>
      </c>
      <c r="AA13" s="26">
        <v>0.19739999999999999</v>
      </c>
      <c r="AB13" s="26">
        <v>0.192</v>
      </c>
    </row>
    <row r="14" spans="1:28" x14ac:dyDescent="0.25">
      <c r="A14" t="s">
        <v>22</v>
      </c>
      <c r="B14" s="26">
        <v>0.37853100000000001</v>
      </c>
      <c r="C14" s="26">
        <v>0.42473700000000003</v>
      </c>
      <c r="D14" s="26">
        <v>0.37529099999999999</v>
      </c>
      <c r="E14" s="26">
        <v>0.45741599999999999</v>
      </c>
      <c r="F14" s="26">
        <v>0.45754199999999995</v>
      </c>
      <c r="G14" s="26">
        <v>0.473472</v>
      </c>
      <c r="H14" s="26">
        <v>0.49240800000000001</v>
      </c>
      <c r="I14" s="26">
        <v>0.504216</v>
      </c>
      <c r="J14" s="26">
        <v>0.38675700000000002</v>
      </c>
      <c r="K14" s="26">
        <v>0.45448200000000005</v>
      </c>
      <c r="L14" s="26">
        <v>0.50404499999999997</v>
      </c>
      <c r="M14" s="26">
        <v>0.43695000000000001</v>
      </c>
      <c r="N14" s="26">
        <v>0.5176710000000001</v>
      </c>
      <c r="O14" s="26">
        <v>0.43962299999999999</v>
      </c>
      <c r="P14" s="26">
        <v>0.45424799999999999</v>
      </c>
      <c r="Q14" s="26">
        <v>0.44689770000000001</v>
      </c>
      <c r="R14" s="26">
        <v>0.40415400000000001</v>
      </c>
      <c r="S14" s="26">
        <v>0.44632799999999995</v>
      </c>
      <c r="T14" s="26">
        <v>0.49855320000000003</v>
      </c>
      <c r="U14" s="26">
        <v>0.11953799999999999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</row>
    <row r="15" spans="1:28" x14ac:dyDescent="0.25">
      <c r="A15" t="s">
        <v>23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</row>
    <row r="16" spans="1:28" x14ac:dyDescent="0.25">
      <c r="A16" t="s">
        <v>24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</row>
    <row r="17" spans="1:28" x14ac:dyDescent="0.25">
      <c r="A17" t="s">
        <v>25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</row>
    <row r="18" spans="1:28" x14ac:dyDescent="0.25">
      <c r="A18" t="s">
        <v>26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</row>
    <row r="19" spans="1:28" x14ac:dyDescent="0.25">
      <c r="A19" t="s">
        <v>27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</row>
    <row r="20" spans="1:28" x14ac:dyDescent="0.25">
      <c r="A20" t="s">
        <v>28</v>
      </c>
      <c r="B20" s="26" t="s">
        <v>0</v>
      </c>
      <c r="C20" s="26" t="s">
        <v>0</v>
      </c>
      <c r="D20" s="26" t="s">
        <v>0</v>
      </c>
      <c r="E20" s="26" t="s">
        <v>0</v>
      </c>
      <c r="F20" s="26" t="s">
        <v>0</v>
      </c>
      <c r="G20" s="26" t="s">
        <v>0</v>
      </c>
      <c r="H20" s="26" t="s">
        <v>0</v>
      </c>
      <c r="I20" s="26" t="s">
        <v>0</v>
      </c>
      <c r="J20" s="26" t="s">
        <v>0</v>
      </c>
      <c r="K20" s="26" t="s">
        <v>0</v>
      </c>
      <c r="L20" s="26" t="s">
        <v>0</v>
      </c>
      <c r="M20" s="26" t="s">
        <v>0</v>
      </c>
      <c r="N20" s="26" t="s">
        <v>0</v>
      </c>
      <c r="O20" s="26" t="s">
        <v>0</v>
      </c>
      <c r="P20" s="26" t="s">
        <v>0</v>
      </c>
      <c r="Q20" s="26" t="s">
        <v>0</v>
      </c>
      <c r="R20" s="26" t="s">
        <v>0</v>
      </c>
      <c r="S20" s="26" t="s">
        <v>0</v>
      </c>
      <c r="T20" s="26" t="s">
        <v>0</v>
      </c>
      <c r="U20" s="26" t="s">
        <v>0</v>
      </c>
      <c r="V20" s="26" t="s">
        <v>0</v>
      </c>
      <c r="W20" s="26" t="s">
        <v>0</v>
      </c>
      <c r="X20" s="26" t="s">
        <v>0</v>
      </c>
      <c r="Y20" s="26" t="s">
        <v>0</v>
      </c>
      <c r="Z20" s="26" t="s">
        <v>0</v>
      </c>
      <c r="AA20" s="26" t="s">
        <v>0</v>
      </c>
      <c r="AB20" s="26" t="s">
        <v>0</v>
      </c>
    </row>
    <row r="21" spans="1:28" x14ac:dyDescent="0.25">
      <c r="A21" s="13" t="s">
        <v>29</v>
      </c>
      <c r="B21" s="19">
        <v>0.73579882097377303</v>
      </c>
      <c r="C21" s="19">
        <v>0.62156199554541602</v>
      </c>
      <c r="D21" s="19">
        <v>0.58009517508351072</v>
      </c>
      <c r="E21" s="19">
        <v>0.6356307149523126</v>
      </c>
      <c r="F21" s="19">
        <v>0.65593988567828643</v>
      </c>
      <c r="G21" s="19">
        <v>0.60234050551173346</v>
      </c>
      <c r="H21" s="19">
        <v>0.52332787801362823</v>
      </c>
      <c r="I21" s="19">
        <v>0.54797487341663131</v>
      </c>
      <c r="J21" s="19">
        <v>0.50294778156065023</v>
      </c>
      <c r="K21" s="19">
        <v>0.57362594593584393</v>
      </c>
      <c r="L21" s="19">
        <v>0.61952844837291188</v>
      </c>
      <c r="M21" s="19">
        <v>0.58220637987357504</v>
      </c>
      <c r="N21" s="19">
        <v>0.60361932779977379</v>
      </c>
      <c r="O21" s="19">
        <v>0.68670738848076662</v>
      </c>
      <c r="P21" s="19">
        <v>0.82844646839187208</v>
      </c>
      <c r="Q21" s="19">
        <v>0.81172705311591542</v>
      </c>
      <c r="R21" s="19">
        <v>0.78332376184202945</v>
      </c>
      <c r="S21" s="19">
        <v>0.81144706753550555</v>
      </c>
      <c r="T21" s="19">
        <v>0.79286607596669234</v>
      </c>
      <c r="U21" s="19">
        <v>0.46405994745900797</v>
      </c>
      <c r="V21" s="19">
        <v>0.57407002670844631</v>
      </c>
      <c r="W21" s="19">
        <v>0.59582504192762498</v>
      </c>
      <c r="X21" s="19">
        <v>0.57024851256124076</v>
      </c>
      <c r="Y21" s="19">
        <v>0.51626649009392644</v>
      </c>
      <c r="Z21" s="19">
        <v>0.50732187759916003</v>
      </c>
      <c r="AA21" s="19">
        <v>0.51189027352484007</v>
      </c>
      <c r="AB21" s="19">
        <v>0.42818639123944158</v>
      </c>
    </row>
    <row r="22" spans="1:28" x14ac:dyDescent="0.25">
      <c r="A22" t="s">
        <v>30</v>
      </c>
      <c r="B22" s="8">
        <v>0.73579882097377303</v>
      </c>
      <c r="C22" s="8">
        <v>0.62156199554541602</v>
      </c>
      <c r="D22" s="8">
        <v>0.58009517508351072</v>
      </c>
      <c r="E22" s="8">
        <v>0.6356307149523126</v>
      </c>
      <c r="F22" s="8">
        <v>0.65593988567828643</v>
      </c>
      <c r="G22" s="8">
        <v>0.60234050551173346</v>
      </c>
      <c r="H22" s="8">
        <v>0.52332787801362823</v>
      </c>
      <c r="I22" s="8">
        <v>0.54797487341663131</v>
      </c>
      <c r="J22" s="8">
        <v>0.50294778156065023</v>
      </c>
      <c r="K22" s="8">
        <v>0.57362594593584393</v>
      </c>
      <c r="L22" s="8">
        <v>0.61952844837291188</v>
      </c>
      <c r="M22" s="8">
        <v>0.58220637987357504</v>
      </c>
      <c r="N22" s="8">
        <v>0.60361932779977379</v>
      </c>
      <c r="O22" s="8">
        <v>0.68670738848076662</v>
      </c>
      <c r="P22" s="8">
        <v>0.82844646839187208</v>
      </c>
      <c r="Q22" s="8">
        <v>0.81172705311591542</v>
      </c>
      <c r="R22" s="8">
        <v>0.78332376184202945</v>
      </c>
      <c r="S22" s="8">
        <v>0.81144706753550555</v>
      </c>
      <c r="T22" s="8">
        <v>0.79286607596669234</v>
      </c>
      <c r="U22" s="8">
        <v>0.46405994745900797</v>
      </c>
      <c r="V22" s="8">
        <v>0.57407002670844631</v>
      </c>
      <c r="W22" s="8">
        <v>0.59582504192762498</v>
      </c>
      <c r="X22" s="8">
        <v>0.57024851256124076</v>
      </c>
      <c r="Y22" s="8">
        <v>0.51626649009392644</v>
      </c>
      <c r="Z22" s="8">
        <v>0.50732187759916003</v>
      </c>
      <c r="AA22" s="8">
        <v>0.51189027352484007</v>
      </c>
      <c r="AB22" s="8">
        <v>0.42818639123944158</v>
      </c>
    </row>
    <row r="23" spans="1:28" x14ac:dyDescent="0.25">
      <c r="A23" t="s">
        <v>31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</row>
    <row r="24" spans="1:28" x14ac:dyDescent="0.25">
      <c r="A24" t="s">
        <v>32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</row>
    <row r="25" spans="1:28" x14ac:dyDescent="0.25">
      <c r="A25" t="s">
        <v>33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</row>
    <row r="26" spans="1:28" x14ac:dyDescent="0.25">
      <c r="A26" t="s">
        <v>34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</row>
    <row r="27" spans="1:28" x14ac:dyDescent="0.25">
      <c r="A27" s="13" t="s">
        <v>35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</row>
    <row r="28" spans="1:28" x14ac:dyDescent="0.25">
      <c r="A28" s="13" t="s">
        <v>36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</row>
    <row r="29" spans="1:28" x14ac:dyDescent="0.25">
      <c r="A29" s="13" t="s">
        <v>37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</row>
    <row r="30" spans="1:28" x14ac:dyDescent="0.25">
      <c r="A30" s="13" t="s">
        <v>38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</row>
    <row r="31" spans="1:28" x14ac:dyDescent="0.25">
      <c r="A31" s="13" t="s">
        <v>39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</row>
    <row r="32" spans="1:28" x14ac:dyDescent="0.25">
      <c r="A32" t="s">
        <v>40</v>
      </c>
      <c r="B32" s="26">
        <v>0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</row>
    <row r="33" spans="1:28" x14ac:dyDescent="0.25">
      <c r="A33" t="s">
        <v>41</v>
      </c>
      <c r="B33" s="26">
        <v>0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</row>
    <row r="34" spans="1:28" x14ac:dyDescent="0.25">
      <c r="A34" t="s">
        <v>42</v>
      </c>
      <c r="B34" s="26">
        <v>0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</row>
    <row r="35" spans="1:28" x14ac:dyDescent="0.25">
      <c r="A35" t="s">
        <v>43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5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5" x14ac:dyDescent="0.25"/>
  <cols>
    <col min="1" max="1" width="72.140625" customWidth="1"/>
    <col min="2" max="2" width="10.7109375" style="1" customWidth="1"/>
    <col min="3" max="28" width="10.7109375" customWidth="1"/>
  </cols>
  <sheetData>
    <row r="2" spans="1:28" ht="15.75" thickBot="1" x14ac:dyDescent="0.3"/>
    <row r="3" spans="1:28" ht="23.25" thickBot="1" x14ac:dyDescent="0.3">
      <c r="A3" s="6" t="s">
        <v>49</v>
      </c>
      <c r="B3" s="11">
        <v>1990</v>
      </c>
      <c r="C3" s="11">
        <v>1991</v>
      </c>
      <c r="D3" s="11">
        <v>1992</v>
      </c>
      <c r="E3" s="11">
        <v>1993</v>
      </c>
      <c r="F3" s="11">
        <v>1994</v>
      </c>
      <c r="G3" s="11">
        <v>1995</v>
      </c>
      <c r="H3" s="11">
        <v>1996</v>
      </c>
      <c r="I3" s="11">
        <v>1997</v>
      </c>
      <c r="J3" s="11">
        <v>1998</v>
      </c>
      <c r="K3" s="11">
        <v>1999</v>
      </c>
      <c r="L3" s="11">
        <v>2000</v>
      </c>
      <c r="M3" s="11">
        <v>2001</v>
      </c>
      <c r="N3" s="11">
        <v>2002</v>
      </c>
      <c r="O3" s="11">
        <v>2003</v>
      </c>
      <c r="P3" s="11">
        <v>2004</v>
      </c>
      <c r="Q3" s="11">
        <v>2005</v>
      </c>
      <c r="R3" s="11">
        <v>2006</v>
      </c>
      <c r="S3" s="11">
        <v>2007</v>
      </c>
      <c r="T3" s="11">
        <v>2008</v>
      </c>
      <c r="U3" s="11">
        <v>2009</v>
      </c>
      <c r="V3" s="11">
        <v>2010</v>
      </c>
      <c r="W3" s="11">
        <v>2011</v>
      </c>
      <c r="X3" s="11">
        <v>2012</v>
      </c>
      <c r="Y3" s="11">
        <v>2013</v>
      </c>
      <c r="Z3" s="11">
        <v>2014</v>
      </c>
      <c r="AA3" s="11">
        <v>2015</v>
      </c>
      <c r="AB3" s="11">
        <v>2016</v>
      </c>
    </row>
    <row r="4" spans="1:28" ht="15.75" thickBot="1" x14ac:dyDescent="0.3">
      <c r="A4" s="12" t="s">
        <v>12</v>
      </c>
      <c r="B4" s="9">
        <v>0.12024000000000001</v>
      </c>
      <c r="C4" s="9">
        <v>0.13752</v>
      </c>
      <c r="D4" s="9">
        <v>0.1636</v>
      </c>
      <c r="E4" s="9">
        <v>0.17227999999999999</v>
      </c>
      <c r="F4" s="9">
        <v>0.15659999999999999</v>
      </c>
      <c r="G4" s="9">
        <v>0.15303999999999998</v>
      </c>
      <c r="H4" s="9">
        <v>8.9040000000000008E-2</v>
      </c>
      <c r="I4" s="9">
        <v>9.5320000000000002E-2</v>
      </c>
      <c r="J4" s="9">
        <v>1.3040000000000001E-2</v>
      </c>
      <c r="K4" s="9">
        <v>9.7159999999999996E-2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1.1477537999999999E-5</v>
      </c>
      <c r="T4" s="9">
        <v>1.1132802E-5</v>
      </c>
      <c r="U4" s="9">
        <v>7.4593980000000005E-6</v>
      </c>
      <c r="V4" s="9">
        <v>7.0245899999999998E-6</v>
      </c>
      <c r="W4" s="9">
        <v>9.5248980000000004E-6</v>
      </c>
      <c r="X4" s="9">
        <v>1.8052038E-5</v>
      </c>
      <c r="Y4" s="9">
        <v>1.7556588000000001E-5</v>
      </c>
      <c r="Z4" s="9">
        <v>1.4127588000000001E-5</v>
      </c>
      <c r="AA4" s="9">
        <v>1.2337542E-5</v>
      </c>
      <c r="AB4" s="9">
        <v>3.2015087999999998E-5</v>
      </c>
    </row>
    <row r="5" spans="1:28" x14ac:dyDescent="0.25">
      <c r="A5" s="13" t="s">
        <v>13</v>
      </c>
      <c r="B5" s="20">
        <v>0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</row>
    <row r="6" spans="1:28" x14ac:dyDescent="0.25">
      <c r="A6" t="s">
        <v>14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</row>
    <row r="7" spans="1:28" x14ac:dyDescent="0.25">
      <c r="A7" t="s">
        <v>15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</row>
    <row r="8" spans="1:28" x14ac:dyDescent="0.25">
      <c r="A8" t="s">
        <v>16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</row>
    <row r="9" spans="1:28" x14ac:dyDescent="0.25">
      <c r="A9" t="s">
        <v>17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</row>
    <row r="10" spans="1:28" x14ac:dyDescent="0.25">
      <c r="A10" s="13" t="s">
        <v>18</v>
      </c>
      <c r="B10" s="21">
        <v>0.12024000000000001</v>
      </c>
      <c r="C10" s="21">
        <v>0.13752</v>
      </c>
      <c r="D10" s="21">
        <v>0.1636</v>
      </c>
      <c r="E10" s="21">
        <v>0.17227999999999999</v>
      </c>
      <c r="F10" s="21">
        <v>0.15659999999999999</v>
      </c>
      <c r="G10" s="21">
        <v>0.15303999999999998</v>
      </c>
      <c r="H10" s="21">
        <v>8.9040000000000008E-2</v>
      </c>
      <c r="I10" s="21">
        <v>9.5320000000000002E-2</v>
      </c>
      <c r="J10" s="21">
        <v>1.3040000000000001E-2</v>
      </c>
      <c r="K10" s="21">
        <v>9.7159999999999996E-2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</row>
    <row r="11" spans="1:28" x14ac:dyDescent="0.25">
      <c r="A11" t="s">
        <v>19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</row>
    <row r="12" spans="1:28" x14ac:dyDescent="0.25">
      <c r="A12" t="s">
        <v>20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</row>
    <row r="13" spans="1:28" x14ac:dyDescent="0.25">
      <c r="A13" t="s">
        <v>21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</row>
    <row r="14" spans="1:28" x14ac:dyDescent="0.25">
      <c r="A14" t="s">
        <v>22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</row>
    <row r="15" spans="1:28" x14ac:dyDescent="0.25">
      <c r="A15" t="s">
        <v>23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</row>
    <row r="16" spans="1:28" x14ac:dyDescent="0.25">
      <c r="A16" t="s">
        <v>24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</row>
    <row r="17" spans="1:28" x14ac:dyDescent="0.25">
      <c r="A17" t="s">
        <v>25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</row>
    <row r="18" spans="1:28" x14ac:dyDescent="0.25">
      <c r="A18" t="s">
        <v>26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</row>
    <row r="19" spans="1:28" x14ac:dyDescent="0.25">
      <c r="A19" t="s">
        <v>27</v>
      </c>
      <c r="B19" s="28">
        <v>0.12024000000000001</v>
      </c>
      <c r="C19" s="28">
        <v>0.13752</v>
      </c>
      <c r="D19" s="28">
        <v>0.1636</v>
      </c>
      <c r="E19" s="28">
        <v>0.17227999999999999</v>
      </c>
      <c r="F19" s="28">
        <v>0.15659999999999999</v>
      </c>
      <c r="G19" s="28">
        <v>0.15303999999999998</v>
      </c>
      <c r="H19" s="28">
        <v>8.9040000000000008E-2</v>
      </c>
      <c r="I19" s="28">
        <v>9.5320000000000002E-2</v>
      </c>
      <c r="J19" s="28">
        <v>1.3040000000000001E-2</v>
      </c>
      <c r="K19" s="28">
        <v>9.7159999999999996E-2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</row>
    <row r="20" spans="1:28" x14ac:dyDescent="0.25">
      <c r="A20" t="s">
        <v>28</v>
      </c>
      <c r="B20" s="28" t="s">
        <v>0</v>
      </c>
      <c r="C20" s="28" t="s">
        <v>0</v>
      </c>
      <c r="D20" s="28" t="s">
        <v>0</v>
      </c>
      <c r="E20" s="28" t="s">
        <v>0</v>
      </c>
      <c r="F20" s="28" t="s">
        <v>0</v>
      </c>
      <c r="G20" s="28" t="s">
        <v>0</v>
      </c>
      <c r="H20" s="28" t="s">
        <v>0</v>
      </c>
      <c r="I20" s="28" t="s">
        <v>0</v>
      </c>
      <c r="J20" s="28" t="s">
        <v>0</v>
      </c>
      <c r="K20" s="28" t="s">
        <v>0</v>
      </c>
      <c r="L20" s="28" t="s">
        <v>0</v>
      </c>
      <c r="M20" s="28" t="s">
        <v>0</v>
      </c>
      <c r="N20" s="28" t="s">
        <v>0</v>
      </c>
      <c r="O20" s="28" t="s">
        <v>0</v>
      </c>
      <c r="P20" s="28" t="s">
        <v>0</v>
      </c>
      <c r="Q20" s="28" t="s">
        <v>0</v>
      </c>
      <c r="R20" s="28" t="s">
        <v>0</v>
      </c>
      <c r="S20" s="28" t="s">
        <v>0</v>
      </c>
      <c r="T20" s="28" t="s">
        <v>0</v>
      </c>
      <c r="U20" s="28" t="s">
        <v>0</v>
      </c>
      <c r="V20" s="28" t="s">
        <v>0</v>
      </c>
      <c r="W20" s="28" t="s">
        <v>0</v>
      </c>
      <c r="X20" s="28" t="s">
        <v>0</v>
      </c>
      <c r="Y20" s="28" t="s">
        <v>0</v>
      </c>
      <c r="Z20" s="28" t="s">
        <v>0</v>
      </c>
      <c r="AA20" s="28" t="s">
        <v>0</v>
      </c>
      <c r="AB20" s="28" t="s">
        <v>0</v>
      </c>
    </row>
    <row r="21" spans="1:28" x14ac:dyDescent="0.25">
      <c r="A21" s="13" t="s">
        <v>29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</row>
    <row r="22" spans="1:28" x14ac:dyDescent="0.25">
      <c r="A22" t="s">
        <v>30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</row>
    <row r="23" spans="1:28" x14ac:dyDescent="0.25">
      <c r="A23" t="s">
        <v>31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</row>
    <row r="24" spans="1:28" x14ac:dyDescent="0.25">
      <c r="A24" t="s">
        <v>32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</row>
    <row r="25" spans="1:28" x14ac:dyDescent="0.25">
      <c r="A25" t="s">
        <v>33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</row>
    <row r="26" spans="1:28" x14ac:dyDescent="0.25">
      <c r="A26" t="s">
        <v>34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</row>
    <row r="27" spans="1:28" x14ac:dyDescent="0.25">
      <c r="A27" s="13" t="s">
        <v>35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</row>
    <row r="28" spans="1:28" x14ac:dyDescent="0.25">
      <c r="A28" s="13" t="s">
        <v>36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1.1477537999999999E-5</v>
      </c>
      <c r="T28" s="21">
        <v>1.1132802E-5</v>
      </c>
      <c r="U28" s="21">
        <v>7.4593980000000005E-6</v>
      </c>
      <c r="V28" s="21">
        <v>7.0245899999999998E-6</v>
      </c>
      <c r="W28" s="21">
        <v>9.5248980000000004E-6</v>
      </c>
      <c r="X28" s="21">
        <v>1.8052038E-5</v>
      </c>
      <c r="Y28" s="21">
        <v>1.7556588000000001E-5</v>
      </c>
      <c r="Z28" s="21">
        <v>1.4127588000000001E-5</v>
      </c>
      <c r="AA28" s="21">
        <v>1.2337542E-5</v>
      </c>
      <c r="AB28" s="21">
        <v>3.2015087999999998E-5</v>
      </c>
    </row>
    <row r="29" spans="1:28" x14ac:dyDescent="0.25">
      <c r="A29" s="13" t="s">
        <v>37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</row>
    <row r="30" spans="1:28" x14ac:dyDescent="0.25">
      <c r="A30" s="13" t="s">
        <v>38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</row>
    <row r="31" spans="1:28" x14ac:dyDescent="0.25">
      <c r="A31" s="13" t="s">
        <v>39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</row>
    <row r="32" spans="1:28" x14ac:dyDescent="0.25">
      <c r="A32" t="s">
        <v>40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</row>
    <row r="33" spans="1:28" x14ac:dyDescent="0.25">
      <c r="A33" t="s">
        <v>41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</row>
    <row r="34" spans="1:28" x14ac:dyDescent="0.25">
      <c r="A34" t="s">
        <v>42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</row>
    <row r="35" spans="1:28" x14ac:dyDescent="0.25">
      <c r="A35" t="s">
        <v>43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5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5" x14ac:dyDescent="0.25"/>
  <cols>
    <col min="1" max="1" width="72.140625" customWidth="1"/>
    <col min="2" max="2" width="10.7109375" style="1" customWidth="1"/>
    <col min="3" max="28" width="10.7109375" customWidth="1"/>
  </cols>
  <sheetData>
    <row r="2" spans="1:28" ht="15.75" thickBot="1" x14ac:dyDescent="0.3"/>
    <row r="3" spans="1:28" ht="23.25" thickBot="1" x14ac:dyDescent="0.3">
      <c r="A3" s="6" t="s">
        <v>4</v>
      </c>
      <c r="B3" s="11">
        <v>1990</v>
      </c>
      <c r="C3" s="11">
        <v>1991</v>
      </c>
      <c r="D3" s="11">
        <v>1992</v>
      </c>
      <c r="E3" s="11">
        <v>1993</v>
      </c>
      <c r="F3" s="11">
        <v>1994</v>
      </c>
      <c r="G3" s="11">
        <v>1995</v>
      </c>
      <c r="H3" s="11">
        <v>1996</v>
      </c>
      <c r="I3" s="11">
        <v>1997</v>
      </c>
      <c r="J3" s="11">
        <v>1998</v>
      </c>
      <c r="K3" s="11">
        <v>1999</v>
      </c>
      <c r="L3" s="11">
        <v>2000</v>
      </c>
      <c r="M3" s="11">
        <v>2001</v>
      </c>
      <c r="N3" s="11">
        <v>2002</v>
      </c>
      <c r="O3" s="11">
        <v>2003</v>
      </c>
      <c r="P3" s="11">
        <v>2004</v>
      </c>
      <c r="Q3" s="11">
        <v>2005</v>
      </c>
      <c r="R3" s="11">
        <v>2006</v>
      </c>
      <c r="S3" s="11">
        <v>2007</v>
      </c>
      <c r="T3" s="11">
        <v>2008</v>
      </c>
      <c r="U3" s="11">
        <v>2009</v>
      </c>
      <c r="V3" s="11">
        <v>2010</v>
      </c>
      <c r="W3" s="11">
        <v>2011</v>
      </c>
      <c r="X3" s="11">
        <v>2012</v>
      </c>
      <c r="Y3" s="11">
        <v>2013</v>
      </c>
      <c r="Z3" s="11">
        <v>2014</v>
      </c>
      <c r="AA3" s="11">
        <v>2015</v>
      </c>
      <c r="AB3" s="11">
        <v>2016</v>
      </c>
    </row>
    <row r="4" spans="1:28" ht="15.75" thickBot="1" x14ac:dyDescent="0.3">
      <c r="A4" s="12" t="s">
        <v>12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3.0728301880000005E-3</v>
      </c>
      <c r="X4" s="9">
        <v>9.322464099E-3</v>
      </c>
      <c r="Y4" s="9">
        <v>1.9211271495000001E-2</v>
      </c>
      <c r="Z4" s="9">
        <v>3.4027765846999999E-2</v>
      </c>
      <c r="AA4" s="9">
        <v>5.3977199533000002E-2</v>
      </c>
      <c r="AB4" s="9">
        <v>7.2970575009999997E-2</v>
      </c>
    </row>
    <row r="5" spans="1:28" x14ac:dyDescent="0.25">
      <c r="A5" s="13" t="s">
        <v>13</v>
      </c>
      <c r="B5" s="20">
        <v>0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</row>
    <row r="6" spans="1:28" x14ac:dyDescent="0.25">
      <c r="A6" t="s">
        <v>14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</row>
    <row r="7" spans="1:28" x14ac:dyDescent="0.25">
      <c r="A7" t="s">
        <v>15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</row>
    <row r="8" spans="1:28" x14ac:dyDescent="0.25">
      <c r="A8" t="s">
        <v>16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</row>
    <row r="9" spans="1:28" x14ac:dyDescent="0.25">
      <c r="A9" t="s">
        <v>17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</row>
    <row r="10" spans="1:28" x14ac:dyDescent="0.25">
      <c r="A10" s="13" t="s">
        <v>18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</row>
    <row r="11" spans="1:28" x14ac:dyDescent="0.25">
      <c r="A11" t="s">
        <v>19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</row>
    <row r="12" spans="1:28" x14ac:dyDescent="0.25">
      <c r="A12" t="s">
        <v>20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</row>
    <row r="13" spans="1:28" x14ac:dyDescent="0.25">
      <c r="A13" t="s">
        <v>21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</row>
    <row r="14" spans="1:28" x14ac:dyDescent="0.25">
      <c r="A14" t="s">
        <v>22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</row>
    <row r="15" spans="1:28" x14ac:dyDescent="0.25">
      <c r="A15" t="s">
        <v>23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</row>
    <row r="16" spans="1:28" x14ac:dyDescent="0.25">
      <c r="A16" t="s">
        <v>24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</row>
    <row r="17" spans="1:28" x14ac:dyDescent="0.25">
      <c r="A17" t="s">
        <v>25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</row>
    <row r="18" spans="1:28" x14ac:dyDescent="0.25">
      <c r="A18" t="s">
        <v>26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</row>
    <row r="19" spans="1:28" x14ac:dyDescent="0.25">
      <c r="A19" t="s">
        <v>27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</row>
    <row r="20" spans="1:28" x14ac:dyDescent="0.25">
      <c r="A20" t="s">
        <v>28</v>
      </c>
      <c r="B20" s="28" t="s">
        <v>0</v>
      </c>
      <c r="C20" s="28" t="s">
        <v>0</v>
      </c>
      <c r="D20" s="28" t="s">
        <v>0</v>
      </c>
      <c r="E20" s="28" t="s">
        <v>0</v>
      </c>
      <c r="F20" s="28" t="s">
        <v>0</v>
      </c>
      <c r="G20" s="28" t="s">
        <v>0</v>
      </c>
      <c r="H20" s="28" t="s">
        <v>0</v>
      </c>
      <c r="I20" s="28" t="s">
        <v>0</v>
      </c>
      <c r="J20" s="28" t="s">
        <v>0</v>
      </c>
      <c r="K20" s="28" t="s">
        <v>0</v>
      </c>
      <c r="L20" s="28" t="s">
        <v>0</v>
      </c>
      <c r="M20" s="28" t="s">
        <v>0</v>
      </c>
      <c r="N20" s="28" t="s">
        <v>0</v>
      </c>
      <c r="O20" s="28" t="s">
        <v>0</v>
      </c>
      <c r="P20" s="28" t="s">
        <v>0</v>
      </c>
      <c r="Q20" s="28" t="s">
        <v>0</v>
      </c>
      <c r="R20" s="28" t="s">
        <v>0</v>
      </c>
      <c r="S20" s="28" t="s">
        <v>0</v>
      </c>
      <c r="T20" s="28" t="s">
        <v>0</v>
      </c>
      <c r="U20" s="28" t="s">
        <v>0</v>
      </c>
      <c r="V20" s="28" t="s">
        <v>0</v>
      </c>
      <c r="W20" s="28" t="s">
        <v>0</v>
      </c>
      <c r="X20" s="28" t="s">
        <v>0</v>
      </c>
      <c r="Y20" s="28" t="s">
        <v>0</v>
      </c>
      <c r="Z20" s="28" t="s">
        <v>0</v>
      </c>
      <c r="AA20" s="28" t="s">
        <v>0</v>
      </c>
      <c r="AB20" s="28" t="s">
        <v>0</v>
      </c>
    </row>
    <row r="21" spans="1:28" x14ac:dyDescent="0.25">
      <c r="A21" s="13" t="s">
        <v>29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</row>
    <row r="22" spans="1:28" x14ac:dyDescent="0.25">
      <c r="A22" t="s">
        <v>30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</row>
    <row r="23" spans="1:28" x14ac:dyDescent="0.25">
      <c r="A23" t="s">
        <v>31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</row>
    <row r="24" spans="1:28" x14ac:dyDescent="0.25">
      <c r="A24" t="s">
        <v>32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</row>
    <row r="25" spans="1:28" x14ac:dyDescent="0.25">
      <c r="A25" t="s">
        <v>33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</row>
    <row r="26" spans="1:28" x14ac:dyDescent="0.25">
      <c r="A26" t="s">
        <v>34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</row>
    <row r="27" spans="1:28" x14ac:dyDescent="0.25">
      <c r="A27" s="13" t="s">
        <v>35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</row>
    <row r="28" spans="1:28" x14ac:dyDescent="0.25">
      <c r="A28" s="13" t="s">
        <v>36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</row>
    <row r="29" spans="1:28" x14ac:dyDescent="0.25">
      <c r="A29" s="13" t="s">
        <v>37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3.0728301880000005E-3</v>
      </c>
      <c r="X29" s="21">
        <v>9.322464099E-3</v>
      </c>
      <c r="Y29" s="21">
        <v>1.9211271495000001E-2</v>
      </c>
      <c r="Z29" s="21">
        <v>3.4027765846999999E-2</v>
      </c>
      <c r="AA29" s="21">
        <v>5.3977199533000002E-2</v>
      </c>
      <c r="AB29" s="21">
        <v>7.2970575009999997E-2</v>
      </c>
    </row>
    <row r="30" spans="1:28" x14ac:dyDescent="0.25">
      <c r="A30" s="13" t="s">
        <v>38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</row>
    <row r="31" spans="1:28" x14ac:dyDescent="0.25">
      <c r="A31" s="13" t="s">
        <v>39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</row>
    <row r="32" spans="1:28" x14ac:dyDescent="0.25">
      <c r="A32" t="s">
        <v>40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</row>
    <row r="33" spans="1:28" x14ac:dyDescent="0.25">
      <c r="A33" t="s">
        <v>41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</row>
    <row r="34" spans="1:28" x14ac:dyDescent="0.25">
      <c r="A34" t="s">
        <v>42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</row>
    <row r="35" spans="1:28" x14ac:dyDescent="0.25">
      <c r="A35" t="s">
        <v>43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5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5" x14ac:dyDescent="0.25"/>
  <cols>
    <col min="1" max="1" width="72.140625" customWidth="1"/>
    <col min="2" max="2" width="10.7109375" style="1" customWidth="1"/>
    <col min="3" max="28" width="10.7109375" customWidth="1"/>
  </cols>
  <sheetData>
    <row r="2" spans="1:28" ht="15.75" thickBot="1" x14ac:dyDescent="0.3"/>
    <row r="3" spans="1:28" ht="23.25" thickBot="1" x14ac:dyDescent="0.3">
      <c r="A3" s="6" t="s">
        <v>5</v>
      </c>
      <c r="B3" s="11">
        <v>1990</v>
      </c>
      <c r="C3" s="11">
        <v>1991</v>
      </c>
      <c r="D3" s="11">
        <v>1992</v>
      </c>
      <c r="E3" s="11">
        <v>1993</v>
      </c>
      <c r="F3" s="11">
        <v>1994</v>
      </c>
      <c r="G3" s="11">
        <v>1995</v>
      </c>
      <c r="H3" s="11">
        <v>1996</v>
      </c>
      <c r="I3" s="11">
        <v>1997</v>
      </c>
      <c r="J3" s="11">
        <v>1998</v>
      </c>
      <c r="K3" s="11">
        <v>1999</v>
      </c>
      <c r="L3" s="11">
        <v>2000</v>
      </c>
      <c r="M3" s="11">
        <v>2001</v>
      </c>
      <c r="N3" s="11">
        <v>2002</v>
      </c>
      <c r="O3" s="11">
        <v>2003</v>
      </c>
      <c r="P3" s="11">
        <v>2004</v>
      </c>
      <c r="Q3" s="11">
        <v>2005</v>
      </c>
      <c r="R3" s="11">
        <v>2006</v>
      </c>
      <c r="S3" s="11">
        <v>2007</v>
      </c>
      <c r="T3" s="11">
        <v>2008</v>
      </c>
      <c r="U3" s="11">
        <v>2009</v>
      </c>
      <c r="V3" s="11">
        <v>2010</v>
      </c>
      <c r="W3" s="11">
        <v>2011</v>
      </c>
      <c r="X3" s="11">
        <v>2012</v>
      </c>
      <c r="Y3" s="11">
        <v>2013</v>
      </c>
      <c r="Z3" s="11">
        <v>2014</v>
      </c>
      <c r="AA3" s="11">
        <v>2015</v>
      </c>
      <c r="AB3" s="11">
        <v>2016</v>
      </c>
    </row>
    <row r="4" spans="1:28" ht="15.75" thickBot="1" x14ac:dyDescent="0.3">
      <c r="A4" s="12" t="s">
        <v>12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1.0973254670399997E-4</v>
      </c>
      <c r="I4" s="9">
        <v>2.5615899469948547E-4</v>
      </c>
      <c r="J4" s="9">
        <v>3.9946292858991395E-4</v>
      </c>
      <c r="K4" s="9">
        <v>5.2977303878059699E-4</v>
      </c>
      <c r="L4" s="9">
        <v>1.3615425723315202E-3</v>
      </c>
      <c r="M4" s="9">
        <v>1.4780985870121923E-3</v>
      </c>
      <c r="N4" s="9">
        <v>1.6368875324585532E-3</v>
      </c>
      <c r="O4" s="9">
        <v>1.7739192836300367E-3</v>
      </c>
      <c r="P4" s="9">
        <v>2.0538962842976778E-3</v>
      </c>
      <c r="Q4" s="9">
        <v>2.2153162122987105E-3</v>
      </c>
      <c r="R4" s="9">
        <v>2.4492131094466722E-3</v>
      </c>
      <c r="S4" s="9">
        <v>2.9177941409183942E-3</v>
      </c>
      <c r="T4" s="9">
        <v>3.4338191615094966E-3</v>
      </c>
      <c r="U4" s="9">
        <v>3.9547103704832406E-3</v>
      </c>
      <c r="V4" s="9">
        <v>4.3912226557037094E-3</v>
      </c>
      <c r="W4" s="9">
        <v>8.8449213335203385E-3</v>
      </c>
      <c r="X4" s="9">
        <v>1.657315822942421E-2</v>
      </c>
      <c r="Y4" s="9">
        <v>2.7804533563069025E-2</v>
      </c>
      <c r="Z4" s="9">
        <v>4.4258180785334306E-2</v>
      </c>
      <c r="AA4" s="9">
        <v>6.5318021864041384E-2</v>
      </c>
      <c r="AB4" s="9">
        <v>8.4823872608107045E-2</v>
      </c>
    </row>
    <row r="5" spans="1:28" x14ac:dyDescent="0.25">
      <c r="A5" s="13" t="s">
        <v>13</v>
      </c>
      <c r="B5" s="20">
        <v>0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</row>
    <row r="6" spans="1:28" x14ac:dyDescent="0.25">
      <c r="A6" t="s">
        <v>14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</row>
    <row r="7" spans="1:28" x14ac:dyDescent="0.25">
      <c r="A7" t="s">
        <v>15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</row>
    <row r="8" spans="1:28" x14ac:dyDescent="0.25">
      <c r="A8" t="s">
        <v>16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</row>
    <row r="9" spans="1:28" x14ac:dyDescent="0.25">
      <c r="A9" t="s">
        <v>17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</row>
    <row r="10" spans="1:28" x14ac:dyDescent="0.25">
      <c r="A10" s="13" t="s">
        <v>18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</row>
    <row r="11" spans="1:28" x14ac:dyDescent="0.25">
      <c r="A11" t="s">
        <v>19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</row>
    <row r="12" spans="1:28" x14ac:dyDescent="0.25">
      <c r="A12" t="s">
        <v>20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</row>
    <row r="13" spans="1:28" x14ac:dyDescent="0.25">
      <c r="A13" t="s">
        <v>21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</row>
    <row r="14" spans="1:28" x14ac:dyDescent="0.25">
      <c r="A14" t="s">
        <v>22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</row>
    <row r="15" spans="1:28" x14ac:dyDescent="0.25">
      <c r="A15" t="s">
        <v>23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</row>
    <row r="16" spans="1:28" x14ac:dyDescent="0.25">
      <c r="A16" t="s">
        <v>24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</row>
    <row r="17" spans="1:28" x14ac:dyDescent="0.25">
      <c r="A17" t="s">
        <v>25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</row>
    <row r="18" spans="1:28" x14ac:dyDescent="0.25">
      <c r="A18" t="s">
        <v>26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</row>
    <row r="19" spans="1:28" x14ac:dyDescent="0.25">
      <c r="A19" t="s">
        <v>27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</row>
    <row r="20" spans="1:28" x14ac:dyDescent="0.25">
      <c r="A20" t="s">
        <v>28</v>
      </c>
      <c r="B20" s="28" t="s">
        <v>0</v>
      </c>
      <c r="C20" s="28" t="s">
        <v>0</v>
      </c>
      <c r="D20" s="28" t="s">
        <v>0</v>
      </c>
      <c r="E20" s="28" t="s">
        <v>0</v>
      </c>
      <c r="F20" s="28" t="s">
        <v>0</v>
      </c>
      <c r="G20" s="28" t="s">
        <v>0</v>
      </c>
      <c r="H20" s="28" t="s">
        <v>0</v>
      </c>
      <c r="I20" s="28" t="s">
        <v>0</v>
      </c>
      <c r="J20" s="28" t="s">
        <v>0</v>
      </c>
      <c r="K20" s="28" t="s">
        <v>0</v>
      </c>
      <c r="L20" s="28" t="s">
        <v>0</v>
      </c>
      <c r="M20" s="28" t="s">
        <v>0</v>
      </c>
      <c r="N20" s="28" t="s">
        <v>0</v>
      </c>
      <c r="O20" s="28" t="s">
        <v>0</v>
      </c>
      <c r="P20" s="28" t="s">
        <v>0</v>
      </c>
      <c r="Q20" s="28" t="s">
        <v>0</v>
      </c>
      <c r="R20" s="28" t="s">
        <v>0</v>
      </c>
      <c r="S20" s="28" t="s">
        <v>0</v>
      </c>
      <c r="T20" s="28" t="s">
        <v>0</v>
      </c>
      <c r="U20" s="28" t="s">
        <v>0</v>
      </c>
      <c r="V20" s="28" t="s">
        <v>0</v>
      </c>
      <c r="W20" s="28" t="s">
        <v>0</v>
      </c>
      <c r="X20" s="28" t="s">
        <v>0</v>
      </c>
      <c r="Y20" s="28" t="s">
        <v>0</v>
      </c>
      <c r="Z20" s="28" t="s">
        <v>0</v>
      </c>
      <c r="AA20" s="28" t="s">
        <v>0</v>
      </c>
      <c r="AB20" s="28" t="s">
        <v>0</v>
      </c>
    </row>
    <row r="21" spans="1:28" x14ac:dyDescent="0.25">
      <c r="A21" s="13" t="s">
        <v>29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</row>
    <row r="22" spans="1:28" x14ac:dyDescent="0.25">
      <c r="A22" t="s">
        <v>30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</row>
    <row r="23" spans="1:28" x14ac:dyDescent="0.25">
      <c r="A23" t="s">
        <v>31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</row>
    <row r="24" spans="1:28" x14ac:dyDescent="0.25">
      <c r="A24" t="s">
        <v>32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</row>
    <row r="25" spans="1:28" x14ac:dyDescent="0.25">
      <c r="A25" t="s">
        <v>33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</row>
    <row r="26" spans="1:28" x14ac:dyDescent="0.25">
      <c r="A26" t="s">
        <v>34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</row>
    <row r="27" spans="1:28" x14ac:dyDescent="0.25">
      <c r="A27" s="13" t="s">
        <v>35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</row>
    <row r="28" spans="1:28" x14ac:dyDescent="0.25">
      <c r="A28" s="13" t="s">
        <v>36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</row>
    <row r="29" spans="1:28" x14ac:dyDescent="0.25">
      <c r="A29" s="13" t="s">
        <v>37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1.0973254670399997E-4</v>
      </c>
      <c r="I29" s="21">
        <v>2.5615899469948547E-4</v>
      </c>
      <c r="J29" s="21">
        <v>3.9946292858991395E-4</v>
      </c>
      <c r="K29" s="21">
        <v>5.2977303878059699E-4</v>
      </c>
      <c r="L29" s="21">
        <v>1.3615425723315202E-3</v>
      </c>
      <c r="M29" s="21">
        <v>1.4780985870121923E-3</v>
      </c>
      <c r="N29" s="21">
        <v>1.6368875324585532E-3</v>
      </c>
      <c r="O29" s="21">
        <v>1.7739192836300367E-3</v>
      </c>
      <c r="P29" s="21">
        <v>2.0538962842976778E-3</v>
      </c>
      <c r="Q29" s="21">
        <v>2.2153162122987105E-3</v>
      </c>
      <c r="R29" s="21">
        <v>2.4492131094466722E-3</v>
      </c>
      <c r="S29" s="21">
        <v>2.9177941409183942E-3</v>
      </c>
      <c r="T29" s="21">
        <v>3.4338191615094966E-3</v>
      </c>
      <c r="U29" s="21">
        <v>3.9547103704832406E-3</v>
      </c>
      <c r="V29" s="21">
        <v>4.3912226557037094E-3</v>
      </c>
      <c r="W29" s="21">
        <v>8.8449213335203385E-3</v>
      </c>
      <c r="X29" s="21">
        <v>1.657315822942421E-2</v>
      </c>
      <c r="Y29" s="21">
        <v>2.7804533563069025E-2</v>
      </c>
      <c r="Z29" s="21">
        <v>4.4258180785334306E-2</v>
      </c>
      <c r="AA29" s="21">
        <v>6.5318021864041384E-2</v>
      </c>
      <c r="AB29" s="21">
        <v>8.4823872608107045E-2</v>
      </c>
    </row>
    <row r="30" spans="1:28" x14ac:dyDescent="0.25">
      <c r="A30" s="13" t="s">
        <v>38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</row>
    <row r="31" spans="1:28" x14ac:dyDescent="0.25">
      <c r="A31" s="13" t="s">
        <v>39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</row>
    <row r="32" spans="1:28" x14ac:dyDescent="0.25">
      <c r="A32" t="s">
        <v>40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</row>
    <row r="33" spans="1:28" x14ac:dyDescent="0.25">
      <c r="A33" t="s">
        <v>41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</row>
    <row r="34" spans="1:28" x14ac:dyDescent="0.25">
      <c r="A34" t="s">
        <v>42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</row>
    <row r="35" spans="1:28" x14ac:dyDescent="0.25">
      <c r="A35" t="s">
        <v>43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5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5" x14ac:dyDescent="0.25"/>
  <cols>
    <col min="1" max="1" width="72.140625" customWidth="1"/>
    <col min="2" max="2" width="10.7109375" style="1" customWidth="1"/>
    <col min="3" max="28" width="10.7109375" customWidth="1"/>
  </cols>
  <sheetData>
    <row r="2" spans="1:28" ht="15.75" thickBot="1" x14ac:dyDescent="0.3"/>
    <row r="3" spans="1:28" ht="23.25" thickBot="1" x14ac:dyDescent="0.3">
      <c r="A3" s="6" t="s">
        <v>6</v>
      </c>
      <c r="B3" s="11">
        <v>1990</v>
      </c>
      <c r="C3" s="11">
        <v>1991</v>
      </c>
      <c r="D3" s="11">
        <v>1992</v>
      </c>
      <c r="E3" s="11">
        <v>1993</v>
      </c>
      <c r="F3" s="11">
        <v>1994</v>
      </c>
      <c r="G3" s="11">
        <v>1995</v>
      </c>
      <c r="H3" s="11">
        <v>1996</v>
      </c>
      <c r="I3" s="11">
        <v>1997</v>
      </c>
      <c r="J3" s="11">
        <v>1998</v>
      </c>
      <c r="K3" s="11">
        <v>1999</v>
      </c>
      <c r="L3" s="11">
        <v>2000</v>
      </c>
      <c r="M3" s="11">
        <v>2001</v>
      </c>
      <c r="N3" s="11">
        <v>2002</v>
      </c>
      <c r="O3" s="11">
        <v>2003</v>
      </c>
      <c r="P3" s="11">
        <v>2004</v>
      </c>
      <c r="Q3" s="11">
        <v>2005</v>
      </c>
      <c r="R3" s="11">
        <v>2006</v>
      </c>
      <c r="S3" s="11">
        <v>2007</v>
      </c>
      <c r="T3" s="11">
        <v>2008</v>
      </c>
      <c r="U3" s="11">
        <v>2009</v>
      </c>
      <c r="V3" s="11">
        <v>2010</v>
      </c>
      <c r="W3" s="11">
        <v>2011</v>
      </c>
      <c r="X3" s="11">
        <v>2012</v>
      </c>
      <c r="Y3" s="11">
        <v>2013</v>
      </c>
      <c r="Z3" s="11">
        <v>2014</v>
      </c>
      <c r="AA3" s="11">
        <v>2015</v>
      </c>
      <c r="AB3" s="11">
        <v>2016</v>
      </c>
    </row>
    <row r="4" spans="1:28" ht="15.75" thickBot="1" x14ac:dyDescent="0.3">
      <c r="A4" s="12" t="s">
        <v>12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6.1747620272864005E-2</v>
      </c>
      <c r="I4" s="9">
        <v>0.13791168036762577</v>
      </c>
      <c r="J4" s="9">
        <v>0.21407277092038746</v>
      </c>
      <c r="K4" s="9">
        <v>0.27747133332675855</v>
      </c>
      <c r="L4" s="9">
        <v>0.3805376581272224</v>
      </c>
      <c r="M4" s="9">
        <v>0.47849438378705406</v>
      </c>
      <c r="N4" s="9">
        <v>0.57560428361426974</v>
      </c>
      <c r="O4" s="9">
        <v>0.670186653418259</v>
      </c>
      <c r="P4" s="9">
        <v>0.78180730370618223</v>
      </c>
      <c r="Q4" s="9">
        <v>0.91555431869092441</v>
      </c>
      <c r="R4" s="9">
        <v>1.1035782253534783</v>
      </c>
      <c r="S4" s="9">
        <v>1.3302643676618524</v>
      </c>
      <c r="T4" s="9">
        <v>1.5664305806051735</v>
      </c>
      <c r="U4" s="9">
        <v>1.8434466216085965</v>
      </c>
      <c r="V4" s="9">
        <v>2.1809351422205485</v>
      </c>
      <c r="W4" s="9">
        <v>2.5866273169830474</v>
      </c>
      <c r="X4" s="9">
        <v>2.9325221955085343</v>
      </c>
      <c r="Y4" s="9">
        <v>3.3306664182197934</v>
      </c>
      <c r="Z4" s="9">
        <v>3.687868197517687</v>
      </c>
      <c r="AA4" s="9">
        <v>3.9406515531834838</v>
      </c>
      <c r="AB4" s="9">
        <v>4.1288960832325383</v>
      </c>
    </row>
    <row r="5" spans="1:28" x14ac:dyDescent="0.25">
      <c r="A5" s="13" t="s">
        <v>13</v>
      </c>
      <c r="B5" s="20">
        <v>0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</row>
    <row r="6" spans="1:28" x14ac:dyDescent="0.25">
      <c r="A6" t="s">
        <v>14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</row>
    <row r="7" spans="1:28" x14ac:dyDescent="0.25">
      <c r="A7" t="s">
        <v>15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</row>
    <row r="8" spans="1:28" x14ac:dyDescent="0.25">
      <c r="A8" t="s">
        <v>16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</row>
    <row r="9" spans="1:28" x14ac:dyDescent="0.25">
      <c r="A9" t="s">
        <v>17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</row>
    <row r="10" spans="1:28" x14ac:dyDescent="0.25">
      <c r="A10" s="13" t="s">
        <v>18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</row>
    <row r="11" spans="1:28" x14ac:dyDescent="0.25">
      <c r="A11" t="s">
        <v>19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</row>
    <row r="12" spans="1:28" x14ac:dyDescent="0.25">
      <c r="A12" t="s">
        <v>20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</row>
    <row r="13" spans="1:28" x14ac:dyDescent="0.25">
      <c r="A13" t="s">
        <v>21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</row>
    <row r="14" spans="1:28" x14ac:dyDescent="0.25">
      <c r="A14" t="s">
        <v>22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</row>
    <row r="15" spans="1:28" x14ac:dyDescent="0.25">
      <c r="A15" t="s">
        <v>23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</row>
    <row r="16" spans="1:28" x14ac:dyDescent="0.25">
      <c r="A16" t="s">
        <v>24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</row>
    <row r="17" spans="1:28" x14ac:dyDescent="0.25">
      <c r="A17" t="s">
        <v>25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</row>
    <row r="18" spans="1:28" x14ac:dyDescent="0.25">
      <c r="A18" t="s">
        <v>26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</row>
    <row r="19" spans="1:28" x14ac:dyDescent="0.25">
      <c r="A19" t="s">
        <v>27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</row>
    <row r="20" spans="1:28" x14ac:dyDescent="0.25">
      <c r="A20" t="s">
        <v>28</v>
      </c>
      <c r="B20" s="28" t="s">
        <v>0</v>
      </c>
      <c r="C20" s="28" t="s">
        <v>0</v>
      </c>
      <c r="D20" s="28" t="s">
        <v>0</v>
      </c>
      <c r="E20" s="28" t="s">
        <v>0</v>
      </c>
      <c r="F20" s="28" t="s">
        <v>0</v>
      </c>
      <c r="G20" s="28" t="s">
        <v>0</v>
      </c>
      <c r="H20" s="28" t="s">
        <v>0</v>
      </c>
      <c r="I20" s="28" t="s">
        <v>0</v>
      </c>
      <c r="J20" s="28" t="s">
        <v>0</v>
      </c>
      <c r="K20" s="28" t="s">
        <v>0</v>
      </c>
      <c r="L20" s="28" t="s">
        <v>0</v>
      </c>
      <c r="M20" s="28" t="s">
        <v>0</v>
      </c>
      <c r="N20" s="28" t="s">
        <v>0</v>
      </c>
      <c r="O20" s="28" t="s">
        <v>0</v>
      </c>
      <c r="P20" s="28" t="s">
        <v>0</v>
      </c>
      <c r="Q20" s="28" t="s">
        <v>0</v>
      </c>
      <c r="R20" s="28" t="s">
        <v>0</v>
      </c>
      <c r="S20" s="28" t="s">
        <v>0</v>
      </c>
      <c r="T20" s="28" t="s">
        <v>0</v>
      </c>
      <c r="U20" s="28" t="s">
        <v>0</v>
      </c>
      <c r="V20" s="28" t="s">
        <v>0</v>
      </c>
      <c r="W20" s="28" t="s">
        <v>0</v>
      </c>
      <c r="X20" s="28" t="s">
        <v>0</v>
      </c>
      <c r="Y20" s="28" t="s">
        <v>0</v>
      </c>
      <c r="Z20" s="28" t="s">
        <v>0</v>
      </c>
      <c r="AA20" s="28" t="s">
        <v>0</v>
      </c>
      <c r="AB20" s="28" t="s">
        <v>0</v>
      </c>
    </row>
    <row r="21" spans="1:28" x14ac:dyDescent="0.25">
      <c r="A21" s="13" t="s">
        <v>29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</row>
    <row r="22" spans="1:28" x14ac:dyDescent="0.25">
      <c r="A22" t="s">
        <v>30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</row>
    <row r="23" spans="1:28" x14ac:dyDescent="0.25">
      <c r="A23" t="s">
        <v>31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</row>
    <row r="24" spans="1:28" x14ac:dyDescent="0.25">
      <c r="A24" t="s">
        <v>32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</row>
    <row r="25" spans="1:28" x14ac:dyDescent="0.25">
      <c r="A25" t="s">
        <v>33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</row>
    <row r="26" spans="1:28" x14ac:dyDescent="0.25">
      <c r="A26" t="s">
        <v>34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</row>
    <row r="27" spans="1:28" x14ac:dyDescent="0.25">
      <c r="A27" s="13" t="s">
        <v>35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</row>
    <row r="28" spans="1:28" x14ac:dyDescent="0.25">
      <c r="A28" s="13" t="s">
        <v>36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</row>
    <row r="29" spans="1:28" x14ac:dyDescent="0.25">
      <c r="A29" s="13" t="s">
        <v>37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6.1747620272864005E-2</v>
      </c>
      <c r="I29" s="21">
        <v>0.13791168036762577</v>
      </c>
      <c r="J29" s="21">
        <v>0.21407277092038746</v>
      </c>
      <c r="K29" s="21">
        <v>0.27747133332675855</v>
      </c>
      <c r="L29" s="21">
        <v>0.3805376581272224</v>
      </c>
      <c r="M29" s="21">
        <v>0.47849438378705406</v>
      </c>
      <c r="N29" s="21">
        <v>0.57560428361426974</v>
      </c>
      <c r="O29" s="21">
        <v>0.670186653418259</v>
      </c>
      <c r="P29" s="21">
        <v>0.78180730370618223</v>
      </c>
      <c r="Q29" s="21">
        <v>0.91555431869092441</v>
      </c>
      <c r="R29" s="21">
        <v>1.1035782253534783</v>
      </c>
      <c r="S29" s="21">
        <v>1.3302643676618524</v>
      </c>
      <c r="T29" s="21">
        <v>1.5664305806051735</v>
      </c>
      <c r="U29" s="21">
        <v>1.8434466216085965</v>
      </c>
      <c r="V29" s="21">
        <v>2.1809351422205485</v>
      </c>
      <c r="W29" s="21">
        <v>2.5866273169830474</v>
      </c>
      <c r="X29" s="21">
        <v>2.9325221955085343</v>
      </c>
      <c r="Y29" s="21">
        <v>3.3306664182197934</v>
      </c>
      <c r="Z29" s="21">
        <v>3.687868197517687</v>
      </c>
      <c r="AA29" s="21">
        <v>3.9406515531834838</v>
      </c>
      <c r="AB29" s="21">
        <v>4.1288960832325383</v>
      </c>
    </row>
    <row r="30" spans="1:28" x14ac:dyDescent="0.25">
      <c r="A30" s="13" t="s">
        <v>38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</row>
    <row r="31" spans="1:28" x14ac:dyDescent="0.25">
      <c r="A31" s="13" t="s">
        <v>39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</row>
    <row r="32" spans="1:28" x14ac:dyDescent="0.25">
      <c r="A32" t="s">
        <v>40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</row>
    <row r="33" spans="1:28" x14ac:dyDescent="0.25">
      <c r="A33" t="s">
        <v>41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</row>
    <row r="34" spans="1:28" x14ac:dyDescent="0.25">
      <c r="A34" t="s">
        <v>42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</row>
    <row r="35" spans="1:28" x14ac:dyDescent="0.25">
      <c r="A35" t="s">
        <v>43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5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5" x14ac:dyDescent="0.25"/>
  <cols>
    <col min="1" max="1" width="72.140625" customWidth="1"/>
    <col min="2" max="2" width="10.7109375" style="1" customWidth="1"/>
    <col min="3" max="28" width="10.7109375" customWidth="1"/>
  </cols>
  <sheetData>
    <row r="2" spans="1:28" ht="15.75" thickBot="1" x14ac:dyDescent="0.3"/>
    <row r="3" spans="1:28" ht="23.25" thickBot="1" x14ac:dyDescent="0.3">
      <c r="A3" s="6" t="s">
        <v>7</v>
      </c>
      <c r="B3" s="11">
        <v>1990</v>
      </c>
      <c r="C3" s="11">
        <v>1991</v>
      </c>
      <c r="D3" s="11">
        <v>1992</v>
      </c>
      <c r="E3" s="11">
        <v>1993</v>
      </c>
      <c r="F3" s="11">
        <v>1994</v>
      </c>
      <c r="G3" s="11">
        <v>1995</v>
      </c>
      <c r="H3" s="11">
        <v>1996</v>
      </c>
      <c r="I3" s="11">
        <v>1997</v>
      </c>
      <c r="J3" s="11">
        <v>1998</v>
      </c>
      <c r="K3" s="11">
        <v>1999</v>
      </c>
      <c r="L3" s="11">
        <v>2000</v>
      </c>
      <c r="M3" s="11">
        <v>2001</v>
      </c>
      <c r="N3" s="11">
        <v>2002</v>
      </c>
      <c r="O3" s="11">
        <v>2003</v>
      </c>
      <c r="P3" s="11">
        <v>2004</v>
      </c>
      <c r="Q3" s="11">
        <v>2005</v>
      </c>
      <c r="R3" s="11">
        <v>2006</v>
      </c>
      <c r="S3" s="11">
        <v>2007</v>
      </c>
      <c r="T3" s="11">
        <v>2008</v>
      </c>
      <c r="U3" s="11">
        <v>2009</v>
      </c>
      <c r="V3" s="11">
        <v>2010</v>
      </c>
      <c r="W3" s="11">
        <v>2011</v>
      </c>
      <c r="X3" s="11">
        <v>2012</v>
      </c>
      <c r="Y3" s="11">
        <v>2013</v>
      </c>
      <c r="Z3" s="11">
        <v>2014</v>
      </c>
      <c r="AA3" s="11">
        <v>2015</v>
      </c>
      <c r="AB3" s="11">
        <v>2016</v>
      </c>
    </row>
    <row r="4" spans="1:28" ht="15.75" thickBot="1" x14ac:dyDescent="0.3">
      <c r="A4" s="12" t="s">
        <v>12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1.2968391883199997E-4</v>
      </c>
      <c r="I4" s="9">
        <v>3.0273335737211916E-4</v>
      </c>
      <c r="J4" s="9">
        <v>4.720925519698983E-4</v>
      </c>
      <c r="K4" s="9">
        <v>6.260954094679782E-4</v>
      </c>
      <c r="L4" s="9">
        <v>1.6090957673008874E-3</v>
      </c>
      <c r="M4" s="9">
        <v>1.7468437846507724E-3</v>
      </c>
      <c r="N4" s="9">
        <v>1.9345034474510176E-3</v>
      </c>
      <c r="O4" s="9">
        <v>2.0964500624718616E-3</v>
      </c>
      <c r="P4" s="9">
        <v>2.4273319723518011E-3</v>
      </c>
      <c r="Q4" s="9">
        <v>2.6181009781712033E-3</v>
      </c>
      <c r="R4" s="9">
        <v>2.894524583891521E-3</v>
      </c>
      <c r="S4" s="9">
        <v>3.4483021665399206E-3</v>
      </c>
      <c r="T4" s="9">
        <v>4.0581499181475862E-3</v>
      </c>
      <c r="U4" s="9">
        <v>4.6737486196620119E-3</v>
      </c>
      <c r="V4" s="9">
        <v>5.1896267749225655E-3</v>
      </c>
      <c r="W4" s="9">
        <v>6.8215622628876732E-3</v>
      </c>
      <c r="X4" s="9">
        <v>8.5690021541377035E-3</v>
      </c>
      <c r="Y4" s="9">
        <v>1.0155673353172485E-2</v>
      </c>
      <c r="Z4" s="9">
        <v>1.2090490381667819E-2</v>
      </c>
      <c r="AA4" s="9">
        <v>1.3402790027594366E-2</v>
      </c>
      <c r="AB4" s="9">
        <v>1.4008442615944697E-2</v>
      </c>
    </row>
    <row r="5" spans="1:28" x14ac:dyDescent="0.25">
      <c r="A5" s="13" t="s">
        <v>13</v>
      </c>
      <c r="B5" s="20">
        <v>0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</row>
    <row r="6" spans="1:28" x14ac:dyDescent="0.25">
      <c r="A6" t="s">
        <v>14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</row>
    <row r="7" spans="1:28" x14ac:dyDescent="0.25">
      <c r="A7" t="s">
        <v>15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</row>
    <row r="8" spans="1:28" x14ac:dyDescent="0.25">
      <c r="A8" t="s">
        <v>16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</row>
    <row r="9" spans="1:28" x14ac:dyDescent="0.25">
      <c r="A9" t="s">
        <v>17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</row>
    <row r="10" spans="1:28" x14ac:dyDescent="0.25">
      <c r="A10" s="13" t="s">
        <v>18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</row>
    <row r="11" spans="1:28" x14ac:dyDescent="0.25">
      <c r="A11" t="s">
        <v>19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</row>
    <row r="12" spans="1:28" x14ac:dyDescent="0.25">
      <c r="A12" t="s">
        <v>20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</row>
    <row r="13" spans="1:28" x14ac:dyDescent="0.25">
      <c r="A13" t="s">
        <v>21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</row>
    <row r="14" spans="1:28" x14ac:dyDescent="0.25">
      <c r="A14" t="s">
        <v>22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</row>
    <row r="15" spans="1:28" x14ac:dyDescent="0.25">
      <c r="A15" t="s">
        <v>23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</row>
    <row r="16" spans="1:28" x14ac:dyDescent="0.25">
      <c r="A16" t="s">
        <v>24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</row>
    <row r="17" spans="1:28" x14ac:dyDescent="0.25">
      <c r="A17" t="s">
        <v>25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</row>
    <row r="18" spans="1:28" x14ac:dyDescent="0.25">
      <c r="A18" t="s">
        <v>26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</row>
    <row r="19" spans="1:28" x14ac:dyDescent="0.25">
      <c r="A19" t="s">
        <v>27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</row>
    <row r="20" spans="1:28" x14ac:dyDescent="0.25">
      <c r="A20" t="s">
        <v>28</v>
      </c>
      <c r="B20" s="28" t="s">
        <v>0</v>
      </c>
      <c r="C20" s="28" t="s">
        <v>0</v>
      </c>
      <c r="D20" s="28" t="s">
        <v>0</v>
      </c>
      <c r="E20" s="28" t="s">
        <v>0</v>
      </c>
      <c r="F20" s="28" t="s">
        <v>0</v>
      </c>
      <c r="G20" s="28" t="s">
        <v>0</v>
      </c>
      <c r="H20" s="28" t="s">
        <v>0</v>
      </c>
      <c r="I20" s="28" t="s">
        <v>0</v>
      </c>
      <c r="J20" s="28" t="s">
        <v>0</v>
      </c>
      <c r="K20" s="28" t="s">
        <v>0</v>
      </c>
      <c r="L20" s="28" t="s">
        <v>0</v>
      </c>
      <c r="M20" s="28" t="s">
        <v>0</v>
      </c>
      <c r="N20" s="28" t="s">
        <v>0</v>
      </c>
      <c r="O20" s="28" t="s">
        <v>0</v>
      </c>
      <c r="P20" s="28" t="s">
        <v>0</v>
      </c>
      <c r="Q20" s="28" t="s">
        <v>0</v>
      </c>
      <c r="R20" s="28" t="s">
        <v>0</v>
      </c>
      <c r="S20" s="28" t="s">
        <v>0</v>
      </c>
      <c r="T20" s="28" t="s">
        <v>0</v>
      </c>
      <c r="U20" s="28" t="s">
        <v>0</v>
      </c>
      <c r="V20" s="28" t="s">
        <v>0</v>
      </c>
      <c r="W20" s="28" t="s">
        <v>0</v>
      </c>
      <c r="X20" s="28" t="s">
        <v>0</v>
      </c>
      <c r="Y20" s="28" t="s">
        <v>0</v>
      </c>
      <c r="Z20" s="28" t="s">
        <v>0</v>
      </c>
      <c r="AA20" s="28" t="s">
        <v>0</v>
      </c>
      <c r="AB20" s="28" t="s">
        <v>0</v>
      </c>
    </row>
    <row r="21" spans="1:28" x14ac:dyDescent="0.25">
      <c r="A21" s="13" t="s">
        <v>29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</row>
    <row r="22" spans="1:28" x14ac:dyDescent="0.25">
      <c r="A22" t="s">
        <v>30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</row>
    <row r="23" spans="1:28" x14ac:dyDescent="0.25">
      <c r="A23" t="s">
        <v>31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</row>
    <row r="24" spans="1:28" x14ac:dyDescent="0.25">
      <c r="A24" t="s">
        <v>32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</row>
    <row r="25" spans="1:28" x14ac:dyDescent="0.25">
      <c r="A25" t="s">
        <v>33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</row>
    <row r="26" spans="1:28" x14ac:dyDescent="0.25">
      <c r="A26" t="s">
        <v>34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</row>
    <row r="27" spans="1:28" x14ac:dyDescent="0.25">
      <c r="A27" s="13" t="s">
        <v>35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</row>
    <row r="28" spans="1:28" x14ac:dyDescent="0.25">
      <c r="A28" s="13" t="s">
        <v>36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</row>
    <row r="29" spans="1:28" x14ac:dyDescent="0.25">
      <c r="A29" s="13" t="s">
        <v>37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1.2968391883199997E-4</v>
      </c>
      <c r="I29" s="21">
        <v>3.0273335737211916E-4</v>
      </c>
      <c r="J29" s="21">
        <v>4.720925519698983E-4</v>
      </c>
      <c r="K29" s="21">
        <v>6.260954094679782E-4</v>
      </c>
      <c r="L29" s="21">
        <v>1.6090957673008874E-3</v>
      </c>
      <c r="M29" s="21">
        <v>1.7468437846507724E-3</v>
      </c>
      <c r="N29" s="21">
        <v>1.9345034474510176E-3</v>
      </c>
      <c r="O29" s="21">
        <v>2.0964500624718616E-3</v>
      </c>
      <c r="P29" s="21">
        <v>2.4273319723518011E-3</v>
      </c>
      <c r="Q29" s="21">
        <v>2.6181009781712033E-3</v>
      </c>
      <c r="R29" s="21">
        <v>2.894524583891521E-3</v>
      </c>
      <c r="S29" s="21">
        <v>3.4483021665399206E-3</v>
      </c>
      <c r="T29" s="21">
        <v>4.0581499181475862E-3</v>
      </c>
      <c r="U29" s="21">
        <v>4.6737486196620119E-3</v>
      </c>
      <c r="V29" s="21">
        <v>5.1896267749225655E-3</v>
      </c>
      <c r="W29" s="21">
        <v>6.8215622628876732E-3</v>
      </c>
      <c r="X29" s="21">
        <v>8.5690021541377035E-3</v>
      </c>
      <c r="Y29" s="21">
        <v>1.0155673353172485E-2</v>
      </c>
      <c r="Z29" s="21">
        <v>1.2090490381667819E-2</v>
      </c>
      <c r="AA29" s="21">
        <v>1.3402790027594366E-2</v>
      </c>
      <c r="AB29" s="21">
        <v>1.4008442615944697E-2</v>
      </c>
    </row>
    <row r="30" spans="1:28" x14ac:dyDescent="0.25">
      <c r="A30" s="13" t="s">
        <v>38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</row>
    <row r="31" spans="1:28" x14ac:dyDescent="0.25">
      <c r="A31" s="13" t="s">
        <v>39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</row>
    <row r="32" spans="1:28" x14ac:dyDescent="0.25">
      <c r="A32" t="s">
        <v>40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</row>
    <row r="33" spans="1:28" x14ac:dyDescent="0.25">
      <c r="A33" t="s">
        <v>41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</row>
    <row r="34" spans="1:28" x14ac:dyDescent="0.25">
      <c r="A34" t="s">
        <v>42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</row>
    <row r="35" spans="1:28" x14ac:dyDescent="0.25">
      <c r="A35" t="s">
        <v>43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5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5" x14ac:dyDescent="0.25"/>
  <cols>
    <col min="1" max="1" width="72.140625" customWidth="1"/>
    <col min="2" max="2" width="10.7109375" style="1" customWidth="1"/>
    <col min="3" max="28" width="10.7109375" customWidth="1"/>
  </cols>
  <sheetData>
    <row r="2" spans="1:28" ht="15.75" thickBot="1" x14ac:dyDescent="0.3"/>
    <row r="3" spans="1:28" ht="23.25" thickBot="1" x14ac:dyDescent="0.3">
      <c r="A3" s="6" t="s">
        <v>8</v>
      </c>
      <c r="B3" s="11">
        <v>1990</v>
      </c>
      <c r="C3" s="11">
        <v>1991</v>
      </c>
      <c r="D3" s="11">
        <v>1992</v>
      </c>
      <c r="E3" s="11">
        <v>1993</v>
      </c>
      <c r="F3" s="11">
        <v>1994</v>
      </c>
      <c r="G3" s="11">
        <v>1995</v>
      </c>
      <c r="H3" s="11">
        <v>1996</v>
      </c>
      <c r="I3" s="11">
        <v>1997</v>
      </c>
      <c r="J3" s="11">
        <v>1998</v>
      </c>
      <c r="K3" s="11">
        <v>1999</v>
      </c>
      <c r="L3" s="11">
        <v>2000</v>
      </c>
      <c r="M3" s="11">
        <v>2001</v>
      </c>
      <c r="N3" s="11">
        <v>2002</v>
      </c>
      <c r="O3" s="11">
        <v>2003</v>
      </c>
      <c r="P3" s="11">
        <v>2004</v>
      </c>
      <c r="Q3" s="11">
        <v>2005</v>
      </c>
      <c r="R3" s="11">
        <v>2006</v>
      </c>
      <c r="S3" s="11">
        <v>2007</v>
      </c>
      <c r="T3" s="11">
        <v>2008</v>
      </c>
      <c r="U3" s="11">
        <v>2009</v>
      </c>
      <c r="V3" s="11">
        <v>2010</v>
      </c>
      <c r="W3" s="11">
        <v>2011</v>
      </c>
      <c r="X3" s="11">
        <v>2012</v>
      </c>
      <c r="Y3" s="11">
        <v>2013</v>
      </c>
      <c r="Z3" s="11">
        <v>2014</v>
      </c>
      <c r="AA3" s="11">
        <v>2015</v>
      </c>
      <c r="AB3" s="11">
        <v>2016</v>
      </c>
    </row>
    <row r="4" spans="1:28" ht="15.75" thickBot="1" x14ac:dyDescent="0.3">
      <c r="A4" s="12" t="s">
        <v>12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1E-4</v>
      </c>
      <c r="M4" s="9">
        <v>2.9499999999999998E-2</v>
      </c>
      <c r="N4" s="9">
        <v>8.0999999999999996E-3</v>
      </c>
      <c r="O4" s="9">
        <v>2.3800000000000002E-2</v>
      </c>
      <c r="P4" s="9">
        <v>5.4300000000000001E-2</v>
      </c>
      <c r="Q4" s="9">
        <v>0.17480000000000001</v>
      </c>
      <c r="R4" s="9">
        <v>0.28000000000000003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</row>
    <row r="5" spans="1:28" x14ac:dyDescent="0.25">
      <c r="A5" s="13" t="s">
        <v>13</v>
      </c>
      <c r="B5" s="20">
        <v>0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</row>
    <row r="6" spans="1:28" x14ac:dyDescent="0.25">
      <c r="A6" t="s">
        <v>14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</row>
    <row r="7" spans="1:28" x14ac:dyDescent="0.25">
      <c r="A7" t="s">
        <v>15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</row>
    <row r="8" spans="1:28" x14ac:dyDescent="0.25">
      <c r="A8" t="s">
        <v>16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</row>
    <row r="9" spans="1:28" x14ac:dyDescent="0.25">
      <c r="A9" t="s">
        <v>17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</row>
    <row r="10" spans="1:28" x14ac:dyDescent="0.25">
      <c r="A10" s="13" t="s">
        <v>18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</row>
    <row r="11" spans="1:28" x14ac:dyDescent="0.25">
      <c r="A11" t="s">
        <v>19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</row>
    <row r="12" spans="1:28" x14ac:dyDescent="0.25">
      <c r="A12" t="s">
        <v>20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</row>
    <row r="13" spans="1:28" x14ac:dyDescent="0.25">
      <c r="A13" t="s">
        <v>21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</row>
    <row r="14" spans="1:28" x14ac:dyDescent="0.25">
      <c r="A14" t="s">
        <v>22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</row>
    <row r="15" spans="1:28" x14ac:dyDescent="0.25">
      <c r="A15" t="s">
        <v>23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</row>
    <row r="16" spans="1:28" x14ac:dyDescent="0.25">
      <c r="A16" t="s">
        <v>24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</row>
    <row r="17" spans="1:28" x14ac:dyDescent="0.25">
      <c r="A17" t="s">
        <v>25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</row>
    <row r="18" spans="1:28" x14ac:dyDescent="0.25">
      <c r="A18" t="s">
        <v>26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</row>
    <row r="19" spans="1:28" x14ac:dyDescent="0.25">
      <c r="A19" t="s">
        <v>27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</row>
    <row r="20" spans="1:28" x14ac:dyDescent="0.25">
      <c r="A20" t="s">
        <v>28</v>
      </c>
      <c r="B20" s="28" t="s">
        <v>0</v>
      </c>
      <c r="C20" s="28" t="s">
        <v>0</v>
      </c>
      <c r="D20" s="28" t="s">
        <v>0</v>
      </c>
      <c r="E20" s="28" t="s">
        <v>0</v>
      </c>
      <c r="F20" s="28" t="s">
        <v>0</v>
      </c>
      <c r="G20" s="28" t="s">
        <v>0</v>
      </c>
      <c r="H20" s="28" t="s">
        <v>0</v>
      </c>
      <c r="I20" s="28" t="s">
        <v>0</v>
      </c>
      <c r="J20" s="28" t="s">
        <v>0</v>
      </c>
      <c r="K20" s="28" t="s">
        <v>0</v>
      </c>
      <c r="L20" s="28" t="s">
        <v>0</v>
      </c>
      <c r="M20" s="28" t="s">
        <v>0</v>
      </c>
      <c r="N20" s="28" t="s">
        <v>0</v>
      </c>
      <c r="O20" s="28" t="s">
        <v>0</v>
      </c>
      <c r="P20" s="28" t="s">
        <v>0</v>
      </c>
      <c r="Q20" s="28" t="s">
        <v>0</v>
      </c>
      <c r="R20" s="28" t="s">
        <v>0</v>
      </c>
      <c r="S20" s="28" t="s">
        <v>0</v>
      </c>
      <c r="T20" s="28" t="s">
        <v>0</v>
      </c>
      <c r="U20" s="28" t="s">
        <v>0</v>
      </c>
      <c r="V20" s="28" t="s">
        <v>0</v>
      </c>
      <c r="W20" s="28" t="s">
        <v>0</v>
      </c>
      <c r="X20" s="28" t="s">
        <v>0</v>
      </c>
      <c r="Y20" s="28" t="s">
        <v>0</v>
      </c>
      <c r="Z20" s="28" t="s">
        <v>0</v>
      </c>
      <c r="AA20" s="28" t="s">
        <v>0</v>
      </c>
      <c r="AB20" s="28" t="s">
        <v>0</v>
      </c>
    </row>
    <row r="21" spans="1:28" x14ac:dyDescent="0.25">
      <c r="A21" s="13" t="s">
        <v>29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</row>
    <row r="22" spans="1:28" x14ac:dyDescent="0.25">
      <c r="A22" t="s">
        <v>30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</row>
    <row r="23" spans="1:28" x14ac:dyDescent="0.25">
      <c r="A23" t="s">
        <v>31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</row>
    <row r="24" spans="1:28" x14ac:dyDescent="0.25">
      <c r="A24" t="s">
        <v>32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</row>
    <row r="25" spans="1:28" x14ac:dyDescent="0.25">
      <c r="A25" t="s">
        <v>33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</row>
    <row r="26" spans="1:28" x14ac:dyDescent="0.25">
      <c r="A26" t="s">
        <v>34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</row>
    <row r="27" spans="1:28" x14ac:dyDescent="0.25">
      <c r="A27" s="13" t="s">
        <v>35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</row>
    <row r="28" spans="1:28" x14ac:dyDescent="0.25">
      <c r="A28" s="13" t="s">
        <v>36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</row>
    <row r="29" spans="1:28" x14ac:dyDescent="0.25">
      <c r="A29" s="13" t="s">
        <v>37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1E-4</v>
      </c>
      <c r="M29" s="21">
        <v>2.9499999999999998E-2</v>
      </c>
      <c r="N29" s="21">
        <v>8.0999999999999996E-3</v>
      </c>
      <c r="O29" s="21">
        <v>2.3800000000000002E-2</v>
      </c>
      <c r="P29" s="21">
        <v>5.4300000000000001E-2</v>
      </c>
      <c r="Q29" s="21">
        <v>0.17480000000000001</v>
      </c>
      <c r="R29" s="21">
        <v>0.28000000000000003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</row>
    <row r="30" spans="1:28" x14ac:dyDescent="0.25">
      <c r="A30" s="13" t="s">
        <v>38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</row>
    <row r="31" spans="1:28" x14ac:dyDescent="0.25">
      <c r="A31" s="13" t="s">
        <v>39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</row>
    <row r="32" spans="1:28" x14ac:dyDescent="0.25">
      <c r="A32" t="s">
        <v>40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</row>
    <row r="33" spans="1:28" x14ac:dyDescent="0.25">
      <c r="A33" t="s">
        <v>41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</row>
    <row r="34" spans="1:28" x14ac:dyDescent="0.25">
      <c r="A34" t="s">
        <v>42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</row>
    <row r="35" spans="1:28" x14ac:dyDescent="0.25">
      <c r="A35" t="s">
        <v>43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CO2</vt:lpstr>
      <vt:lpstr>CH4</vt:lpstr>
      <vt:lpstr>N2O</vt:lpstr>
      <vt:lpstr>HFC-23</vt:lpstr>
      <vt:lpstr>HFC-32</vt:lpstr>
      <vt:lpstr>HFC-125</vt:lpstr>
      <vt:lpstr>HFC-134a</vt:lpstr>
      <vt:lpstr>HFC-143a</vt:lpstr>
      <vt:lpstr>HFC-152a</vt:lpstr>
      <vt:lpstr>HFC-227ea</vt:lpstr>
      <vt:lpstr>HFC-365mfc</vt:lpstr>
      <vt:lpstr>CF4</vt:lpstr>
      <vt:lpstr>C2F6</vt:lpstr>
      <vt:lpstr>SF6</vt:lpstr>
      <vt:lpstr>CO</vt:lpstr>
      <vt:lpstr>NOx</vt:lpstr>
      <vt:lpstr>NMVOC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Meirelles</dc:creator>
  <cp:lastModifiedBy>Luiz Eduardo Campos Marques</cp:lastModifiedBy>
  <dcterms:created xsi:type="dcterms:W3CDTF">2021-06-18T13:17:27Z</dcterms:created>
  <dcterms:modified xsi:type="dcterms:W3CDTF">2021-08-02T12:49:31Z</dcterms:modified>
</cp:coreProperties>
</file>