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Plan1" sheetId="1" r:id="rId1"/>
  </sheets>
  <definedNames>
    <definedName name="_xlnm.Print_Area" localSheetId="0">'Plan1'!$A$1:$X$45</definedName>
  </definedNames>
  <calcPr fullCalcOnLoad="1"/>
</workbook>
</file>

<file path=xl/sharedStrings.xml><?xml version="1.0" encoding="utf-8"?>
<sst xmlns="http://schemas.openxmlformats.org/spreadsheetml/2006/main" count="38" uniqueCount="38">
  <si>
    <t>Tabela 3.4.6</t>
  </si>
  <si>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</si>
  <si>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</si>
  <si>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</si>
  <si>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</si>
  <si>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</si>
  <si>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</si>
  <si>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</si>
  <si>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</si>
  <si>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</si>
  <si>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</si>
  <si>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</si>
  <si>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</si>
  <si>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</si>
  <si>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</si>
  <si>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</si>
  <si>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</si>
  <si>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</si>
  <si>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</si>
  <si>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</si>
  <si>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</si>
  <si>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</si>
  <si>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</si>
  <si>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</si>
  <si>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</si>
  <si>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</si>
  <si>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</si>
  <si>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</si>
  <si>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</si>
  <si>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</si>
  <si>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</si>
  <si>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</si>
  <si>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</si>
  <si>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</si>
  <si>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</si>
  <si>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Brasil: Cursos de Graduação Presenciais - Concluintes por região e unidade da federação, 2000-2022</t>
  </si>
  <si>
    <t>Fonte(s):  Instituto Nacional de Estudos e Pesquisas Educacionais (Inep). Sinopse Estatística do Ensino Superior- Graduação. MEC/Inep, Brasília: vários anos em
https://www.gov.br/inep/pt-br/acesso-a-informacao/dados-abertos/sinopses-estatisticas/educacao-superior-graduacao (tabela 5.1 até 2020 e 7.2 a partir de 2021).</t>
  </si>
  <si>
    <t>Elaboração: Coordenação de Indicadores de Ciência e Tecnologia (COICT) - CGDI/DGIT/SEXEC - Ministério da Ciência, Tecnologia e Inovação (MCTI)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</si>
</sst>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47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16.8515625" style="2" customWidth="1"/>
    <col min="2" max="19" width="7.421875" style="2" customWidth="1"/>
    <col min="20" max="21" width="7.28125" style="2" customWidth="1"/>
    <col min="22" max="22" width="6.8515625" style="2" customWidth="1"/>
    <col min="23" max="23" width="7.28125" style="2" customWidth="1"/>
    <col min="24" max="24" width="6.8515625" style="2" customWidth="1"/>
    <col min="25" max="16384" width="9.140625" style="2" customWidth="1"/>
  </cols>
  <sheetData>
    <row r="1" ht="12.75"/>
    <row r="2" ht="12.75"/>
    <row r="3" ht="12.75"/>
    <row r="4" ht="12.75"/>
    <row r="5" ht="12.75"/>
    <row r="6" ht="12.75">
      <c r="A6" s="1" t="s">
        <v>0</v>
      </c>
    </row>
    <row r="7" spans="19:20" ht="12.75">
      <c r="S7" s="13"/>
      <c r="T7" s="13"/>
    </row>
    <row r="8" spans="1:20" ht="12.75">
      <c r="A8" s="14" t="s">
        <v>35</v>
      </c>
      <c r="S8" s="13"/>
      <c r="T8" s="13"/>
    </row>
    <row r="9" spans="19:20" ht="12.75">
      <c r="S9" s="13"/>
      <c r="T9" s="13"/>
    </row>
    <row r="10" spans="1:24" ht="28.5" customHeight="1">
      <c r="A10" s="4" t="s">
        <v>1</v>
      </c>
      <c r="B10" s="5">
        <v>2000</v>
      </c>
      <c r="C10" s="5">
        <v>2001</v>
      </c>
      <c r="D10" s="5">
        <v>2002</v>
      </c>
      <c r="E10" s="5">
        <v>2003</v>
      </c>
      <c r="F10" s="5">
        <v>2004</v>
      </c>
      <c r="G10" s="5">
        <v>2005</v>
      </c>
      <c r="H10" s="5">
        <v>2006</v>
      </c>
      <c r="I10" s="5">
        <v>2007</v>
      </c>
      <c r="J10" s="5">
        <v>2008</v>
      </c>
      <c r="K10" s="5">
        <v>2009</v>
      </c>
      <c r="L10" s="5">
        <v>2010</v>
      </c>
      <c r="M10" s="5">
        <v>2011</v>
      </c>
      <c r="N10" s="5">
        <v>2012</v>
      </c>
      <c r="O10" s="6">
        <v>2013</v>
      </c>
      <c r="P10" s="5">
        <v>2014</v>
      </c>
      <c r="Q10" s="6">
        <v>2015</v>
      </c>
      <c r="R10" s="6">
        <v>2016</v>
      </c>
      <c r="S10" s="6">
        <v>2017</v>
      </c>
      <c r="T10" s="6">
        <v>2018</v>
      </c>
      <c r="U10" s="6">
        <v>2019</v>
      </c>
      <c r="V10" s="6">
        <v>2020</v>
      </c>
      <c r="W10" s="6">
        <v>2021</v>
      </c>
      <c r="X10" s="6">
        <v>2022</v>
      </c>
    </row>
    <row r="11" spans="1:24" ht="13.5" customHeight="1">
      <c r="A11" s="7" t="s">
        <v>2</v>
      </c>
      <c r="B11" s="8">
        <v>352305</v>
      </c>
      <c r="C11" s="8">
        <v>395988</v>
      </c>
      <c r="D11" s="8">
        <v>466260</v>
      </c>
      <c r="E11" s="8">
        <v>528102</v>
      </c>
      <c r="F11" s="8">
        <v>626617</v>
      </c>
      <c r="G11" s="8">
        <v>717858</v>
      </c>
      <c r="H11" s="8">
        <v>736829</v>
      </c>
      <c r="I11" s="8">
        <v>756799</v>
      </c>
      <c r="J11" s="8">
        <v>800318</v>
      </c>
      <c r="K11" s="8">
        <f>K12+K20+K30+K35+K39</f>
        <v>826928</v>
      </c>
      <c r="L11" s="8">
        <v>829286</v>
      </c>
      <c r="M11" s="8">
        <v>865161</v>
      </c>
      <c r="N11" s="8">
        <v>876091</v>
      </c>
      <c r="O11" s="9">
        <v>829938</v>
      </c>
      <c r="P11" s="8">
        <v>837304</v>
      </c>
      <c r="Q11" s="9">
        <v>916363</v>
      </c>
      <c r="R11" s="9">
        <v>938732</v>
      </c>
      <c r="S11" s="9">
        <v>947606</v>
      </c>
      <c r="T11" s="9">
        <v>990415</v>
      </c>
      <c r="U11" s="9">
        <v>934037</v>
      </c>
      <c r="V11" s="9">
        <v>878229</v>
      </c>
      <c r="W11" s="9">
        <f>+W12+W20+W30+W35+W39</f>
        <v>842047</v>
      </c>
      <c r="X11" s="9">
        <v>803622</v>
      </c>
    </row>
    <row r="12" spans="1:24" ht="13.5" customHeight="1">
      <c r="A12" s="7" t="s">
        <v>3</v>
      </c>
      <c r="B12" s="8">
        <v>12145</v>
      </c>
      <c r="C12" s="8">
        <v>13895</v>
      </c>
      <c r="D12" s="8">
        <v>17765</v>
      </c>
      <c r="E12" s="8">
        <v>23226</v>
      </c>
      <c r="F12" s="8">
        <v>47739</v>
      </c>
      <c r="G12" s="8">
        <v>35719</v>
      </c>
      <c r="H12" s="8">
        <v>38301</v>
      </c>
      <c r="I12" s="8">
        <v>44265</v>
      </c>
      <c r="J12" s="8">
        <v>42356</v>
      </c>
      <c r="K12" s="8">
        <v>43592</v>
      </c>
      <c r="L12" s="8">
        <v>44679</v>
      </c>
      <c r="M12" s="8">
        <v>54806</v>
      </c>
      <c r="N12" s="8">
        <v>51382</v>
      </c>
      <c r="O12" s="9">
        <v>53357</v>
      </c>
      <c r="P12" s="8">
        <v>56786</v>
      </c>
      <c r="Q12" s="9">
        <v>67897</v>
      </c>
      <c r="R12" s="9">
        <v>70367</v>
      </c>
      <c r="S12" s="9">
        <v>64851</v>
      </c>
      <c r="T12" s="9">
        <v>71964</v>
      </c>
      <c r="U12" s="9">
        <v>65999</v>
      </c>
      <c r="V12" s="9">
        <v>53921</v>
      </c>
      <c r="W12" s="9">
        <f>SUM(W13:W19)</f>
        <v>55347</v>
      </c>
      <c r="X12" s="9">
        <v>56117</v>
      </c>
    </row>
    <row r="13" spans="1:24" ht="13.5" customHeight="1">
      <c r="A13" s="10" t="s">
        <v>4</v>
      </c>
      <c r="B13" s="11">
        <v>1610</v>
      </c>
      <c r="C13" s="11">
        <v>1586</v>
      </c>
      <c r="D13" s="11">
        <v>1898</v>
      </c>
      <c r="E13" s="11">
        <v>2123</v>
      </c>
      <c r="F13" s="11">
        <v>5587</v>
      </c>
      <c r="G13" s="11">
        <v>5284</v>
      </c>
      <c r="H13" s="11">
        <v>5249</v>
      </c>
      <c r="I13" s="11">
        <v>6615</v>
      </c>
      <c r="J13" s="11">
        <v>4396</v>
      </c>
      <c r="K13" s="11">
        <v>4605</v>
      </c>
      <c r="L13" s="11">
        <v>5142</v>
      </c>
      <c r="M13" s="11">
        <v>6710</v>
      </c>
      <c r="N13" s="11">
        <v>5615</v>
      </c>
      <c r="O13" s="12">
        <v>5580</v>
      </c>
      <c r="P13" s="11">
        <v>6109</v>
      </c>
      <c r="Q13" s="12">
        <v>6952</v>
      </c>
      <c r="R13" s="12">
        <v>6957</v>
      </c>
      <c r="S13" s="12">
        <v>7255</v>
      </c>
      <c r="T13" s="12">
        <v>7390</v>
      </c>
      <c r="U13" s="12">
        <v>7201</v>
      </c>
      <c r="V13" s="12">
        <v>6038</v>
      </c>
      <c r="W13" s="12">
        <v>6138</v>
      </c>
      <c r="X13" s="12">
        <v>6322</v>
      </c>
    </row>
    <row r="14" spans="1:24" ht="13.5" customHeight="1">
      <c r="A14" s="10" t="s">
        <v>5</v>
      </c>
      <c r="B14" s="11">
        <v>503</v>
      </c>
      <c r="C14" s="11">
        <v>737</v>
      </c>
      <c r="D14" s="11">
        <v>833</v>
      </c>
      <c r="E14" s="11">
        <v>885</v>
      </c>
      <c r="F14" s="11">
        <v>2571</v>
      </c>
      <c r="G14" s="11">
        <v>918</v>
      </c>
      <c r="H14" s="11">
        <v>1746</v>
      </c>
      <c r="I14" s="11">
        <v>1909</v>
      </c>
      <c r="J14" s="11">
        <v>1626</v>
      </c>
      <c r="K14" s="11">
        <v>2200</v>
      </c>
      <c r="L14" s="11">
        <v>3149</v>
      </c>
      <c r="M14" s="11">
        <v>5215</v>
      </c>
      <c r="N14" s="11">
        <v>2025</v>
      </c>
      <c r="O14" s="12">
        <v>2517</v>
      </c>
      <c r="P14" s="11">
        <v>2702</v>
      </c>
      <c r="Q14" s="12">
        <v>2661</v>
      </c>
      <c r="R14" s="12">
        <v>3842</v>
      </c>
      <c r="S14" s="12">
        <v>4052</v>
      </c>
      <c r="T14" s="12">
        <v>4602</v>
      </c>
      <c r="U14" s="12">
        <v>4099</v>
      </c>
      <c r="V14" s="12">
        <v>3081</v>
      </c>
      <c r="W14" s="12">
        <v>2381</v>
      </c>
      <c r="X14" s="12">
        <v>3547</v>
      </c>
    </row>
    <row r="15" spans="1:24" ht="13.5" customHeight="1">
      <c r="A15" s="10" t="s">
        <v>6</v>
      </c>
      <c r="B15" s="11">
        <v>2306</v>
      </c>
      <c r="C15" s="11">
        <v>3133</v>
      </c>
      <c r="D15" s="11">
        <v>3067</v>
      </c>
      <c r="E15" s="11">
        <v>7881</v>
      </c>
      <c r="F15" s="11">
        <v>15080</v>
      </c>
      <c r="G15" s="11">
        <v>10645</v>
      </c>
      <c r="H15" s="11">
        <v>11413</v>
      </c>
      <c r="I15" s="11">
        <v>10502</v>
      </c>
      <c r="J15" s="11">
        <v>17577</v>
      </c>
      <c r="K15" s="11">
        <v>13367</v>
      </c>
      <c r="L15" s="11">
        <v>14229</v>
      </c>
      <c r="M15" s="11">
        <v>16866</v>
      </c>
      <c r="N15" s="11">
        <v>20064</v>
      </c>
      <c r="O15" s="12">
        <v>19897</v>
      </c>
      <c r="P15" s="11">
        <v>17394</v>
      </c>
      <c r="Q15" s="12">
        <v>27525</v>
      </c>
      <c r="R15" s="12">
        <v>22945</v>
      </c>
      <c r="S15" s="12">
        <v>17489</v>
      </c>
      <c r="T15" s="12">
        <v>22247</v>
      </c>
      <c r="U15" s="12">
        <v>17442</v>
      </c>
      <c r="V15" s="12">
        <v>15651</v>
      </c>
      <c r="W15" s="12">
        <v>14614</v>
      </c>
      <c r="X15" s="12">
        <v>15118</v>
      </c>
    </row>
    <row r="16" spans="1:24" ht="13.5" customHeight="1">
      <c r="A16" s="10" t="s">
        <v>7</v>
      </c>
      <c r="B16" s="11">
        <v>542</v>
      </c>
      <c r="C16" s="11">
        <v>414</v>
      </c>
      <c r="D16" s="11">
        <v>375</v>
      </c>
      <c r="E16" s="11">
        <v>426</v>
      </c>
      <c r="F16" s="11">
        <v>394</v>
      </c>
      <c r="G16" s="11">
        <v>887</v>
      </c>
      <c r="H16" s="11">
        <v>1650</v>
      </c>
      <c r="I16" s="11">
        <v>1428</v>
      </c>
      <c r="J16" s="11">
        <v>947</v>
      </c>
      <c r="K16" s="11">
        <v>1668</v>
      </c>
      <c r="L16" s="11">
        <v>1908</v>
      </c>
      <c r="M16" s="11">
        <v>3486</v>
      </c>
      <c r="N16" s="11">
        <v>2873</v>
      </c>
      <c r="O16" s="12">
        <v>2481</v>
      </c>
      <c r="P16" s="11">
        <v>2530</v>
      </c>
      <c r="Q16" s="12">
        <v>2309</v>
      </c>
      <c r="R16" s="12">
        <v>2826</v>
      </c>
      <c r="S16" s="12">
        <v>1967</v>
      </c>
      <c r="T16" s="12">
        <v>2161</v>
      </c>
      <c r="U16" s="12">
        <v>2245</v>
      </c>
      <c r="V16" s="12">
        <v>1318</v>
      </c>
      <c r="W16" s="12">
        <v>1856</v>
      </c>
      <c r="X16" s="12">
        <v>1972</v>
      </c>
    </row>
    <row r="17" spans="1:24" ht="13.5" customHeight="1">
      <c r="A17" s="10" t="s">
        <v>8</v>
      </c>
      <c r="B17" s="11">
        <v>5629</v>
      </c>
      <c r="C17" s="11">
        <v>6160</v>
      </c>
      <c r="D17" s="11">
        <v>8456</v>
      </c>
      <c r="E17" s="11">
        <v>9173</v>
      </c>
      <c r="F17" s="11">
        <v>10690</v>
      </c>
      <c r="G17" s="11">
        <v>11657</v>
      </c>
      <c r="H17" s="11">
        <v>12227</v>
      </c>
      <c r="I17" s="11">
        <v>12304</v>
      </c>
      <c r="J17" s="11">
        <v>11743</v>
      </c>
      <c r="K17" s="11">
        <v>15375</v>
      </c>
      <c r="L17" s="11">
        <v>13398</v>
      </c>
      <c r="M17" s="11">
        <v>14883</v>
      </c>
      <c r="N17" s="11">
        <v>13506</v>
      </c>
      <c r="O17" s="12">
        <v>14513</v>
      </c>
      <c r="P17" s="11">
        <v>18968</v>
      </c>
      <c r="Q17" s="12">
        <v>19315</v>
      </c>
      <c r="R17" s="12">
        <v>22796</v>
      </c>
      <c r="S17" s="12">
        <v>23998</v>
      </c>
      <c r="T17" s="12">
        <v>23763</v>
      </c>
      <c r="U17" s="12">
        <v>24323</v>
      </c>
      <c r="V17" s="12">
        <v>17573</v>
      </c>
      <c r="W17" s="12">
        <v>21413</v>
      </c>
      <c r="X17" s="12">
        <v>19740</v>
      </c>
    </row>
    <row r="18" spans="1:24" ht="13.5" customHeight="1">
      <c r="A18" s="10" t="s">
        <v>9</v>
      </c>
      <c r="B18" s="11">
        <v>420</v>
      </c>
      <c r="C18" s="11">
        <v>395</v>
      </c>
      <c r="D18" s="11">
        <v>452</v>
      </c>
      <c r="E18" s="11">
        <v>595</v>
      </c>
      <c r="F18" s="11">
        <v>1089</v>
      </c>
      <c r="G18" s="11">
        <v>2119</v>
      </c>
      <c r="H18" s="11">
        <v>2010</v>
      </c>
      <c r="I18" s="11">
        <v>1833</v>
      </c>
      <c r="J18" s="11">
        <v>1791</v>
      </c>
      <c r="K18" s="11">
        <v>1998</v>
      </c>
      <c r="L18" s="11">
        <v>2585</v>
      </c>
      <c r="M18" s="11">
        <v>2656</v>
      </c>
      <c r="N18" s="11">
        <v>2584</v>
      </c>
      <c r="O18" s="12">
        <v>2789</v>
      </c>
      <c r="P18" s="11">
        <v>3174</v>
      </c>
      <c r="Q18" s="12">
        <v>3795</v>
      </c>
      <c r="R18" s="12">
        <v>4484</v>
      </c>
      <c r="S18" s="12">
        <v>3781</v>
      </c>
      <c r="T18" s="12">
        <v>4771</v>
      </c>
      <c r="U18" s="12">
        <v>3852</v>
      </c>
      <c r="V18" s="12">
        <v>3714</v>
      </c>
      <c r="W18" s="12">
        <v>3143</v>
      </c>
      <c r="X18" s="12">
        <v>3230</v>
      </c>
    </row>
    <row r="19" spans="1:24" ht="13.5" customHeight="1">
      <c r="A19" s="10" t="s">
        <v>10</v>
      </c>
      <c r="B19" s="11">
        <v>1135</v>
      </c>
      <c r="C19" s="11">
        <v>1470</v>
      </c>
      <c r="D19" s="11">
        <v>2684</v>
      </c>
      <c r="E19" s="11">
        <v>2143</v>
      </c>
      <c r="F19" s="11">
        <v>12328</v>
      </c>
      <c r="G19" s="11">
        <v>4209</v>
      </c>
      <c r="H19" s="11">
        <v>4006</v>
      </c>
      <c r="I19" s="11">
        <v>9674</v>
      </c>
      <c r="J19" s="11">
        <v>4276</v>
      </c>
      <c r="K19" s="11">
        <v>4379</v>
      </c>
      <c r="L19" s="11">
        <v>4268</v>
      </c>
      <c r="M19" s="11">
        <v>4990</v>
      </c>
      <c r="N19" s="11">
        <v>4715</v>
      </c>
      <c r="O19" s="12">
        <v>5580</v>
      </c>
      <c r="P19" s="11">
        <v>5909</v>
      </c>
      <c r="Q19" s="12">
        <v>5340</v>
      </c>
      <c r="R19" s="12">
        <v>6517</v>
      </c>
      <c r="S19" s="12">
        <v>6309</v>
      </c>
      <c r="T19" s="12">
        <v>7030</v>
      </c>
      <c r="U19" s="12">
        <v>6837</v>
      </c>
      <c r="V19" s="12">
        <v>6546</v>
      </c>
      <c r="W19" s="12">
        <v>5802</v>
      </c>
      <c r="X19" s="12">
        <v>6188</v>
      </c>
    </row>
    <row r="20" spans="1:24" ht="13.5" customHeight="1">
      <c r="A20" s="7" t="s">
        <v>11</v>
      </c>
      <c r="B20" s="8">
        <v>46860</v>
      </c>
      <c r="C20" s="8">
        <v>54771</v>
      </c>
      <c r="D20" s="8">
        <v>68824</v>
      </c>
      <c r="E20" s="8">
        <v>76397</v>
      </c>
      <c r="F20" s="8">
        <v>89670</v>
      </c>
      <c r="G20" s="8">
        <v>102596</v>
      </c>
      <c r="H20" s="8">
        <v>107353</v>
      </c>
      <c r="I20" s="8">
        <v>114785</v>
      </c>
      <c r="J20" s="8">
        <v>116620</v>
      </c>
      <c r="K20" s="8">
        <v>130829</v>
      </c>
      <c r="L20" s="8">
        <v>133834</v>
      </c>
      <c r="M20" s="8">
        <v>148141</v>
      </c>
      <c r="N20" s="8">
        <v>148800</v>
      </c>
      <c r="O20" s="9">
        <v>149370</v>
      </c>
      <c r="P20" s="8">
        <v>154726</v>
      </c>
      <c r="Q20" s="9">
        <v>167894</v>
      </c>
      <c r="R20" s="9">
        <v>179953</v>
      </c>
      <c r="S20" s="9">
        <v>188730</v>
      </c>
      <c r="T20" s="9">
        <v>199199</v>
      </c>
      <c r="U20" s="9">
        <v>195009</v>
      </c>
      <c r="V20" s="9">
        <v>171955</v>
      </c>
      <c r="W20" s="9">
        <f>SUM(W21:W29)</f>
        <v>164962</v>
      </c>
      <c r="X20" s="9">
        <v>167401</v>
      </c>
    </row>
    <row r="21" spans="1:24" ht="13.5" customHeight="1">
      <c r="A21" s="10" t="s">
        <v>12</v>
      </c>
      <c r="B21" s="11">
        <v>3147</v>
      </c>
      <c r="C21" s="11">
        <v>4210</v>
      </c>
      <c r="D21" s="11">
        <v>5126</v>
      </c>
      <c r="E21" s="11">
        <v>9238</v>
      </c>
      <c r="F21" s="11">
        <v>11792</v>
      </c>
      <c r="G21" s="11">
        <v>10979</v>
      </c>
      <c r="H21" s="11">
        <v>9463</v>
      </c>
      <c r="I21" s="11">
        <v>13117</v>
      </c>
      <c r="J21" s="11">
        <v>11290</v>
      </c>
      <c r="K21" s="11">
        <v>10554</v>
      </c>
      <c r="L21" s="11">
        <v>9389</v>
      </c>
      <c r="M21" s="11">
        <v>11789</v>
      </c>
      <c r="N21" s="11">
        <v>10254</v>
      </c>
      <c r="O21" s="12">
        <v>10822</v>
      </c>
      <c r="P21" s="11">
        <v>14237</v>
      </c>
      <c r="Q21" s="12">
        <v>13492</v>
      </c>
      <c r="R21" s="12">
        <v>14296</v>
      </c>
      <c r="S21" s="12">
        <v>17375</v>
      </c>
      <c r="T21" s="12">
        <v>17708</v>
      </c>
      <c r="U21" s="12">
        <v>16966</v>
      </c>
      <c r="V21" s="12">
        <v>17686</v>
      </c>
      <c r="W21" s="12">
        <v>18028</v>
      </c>
      <c r="X21" s="12">
        <v>18672</v>
      </c>
    </row>
    <row r="22" spans="1:24" ht="13.5" customHeight="1">
      <c r="A22" s="10" t="s">
        <v>13</v>
      </c>
      <c r="B22" s="11">
        <v>1815</v>
      </c>
      <c r="C22" s="11">
        <v>4944</v>
      </c>
      <c r="D22" s="11">
        <v>3756</v>
      </c>
      <c r="E22" s="11">
        <v>7297</v>
      </c>
      <c r="F22" s="11">
        <v>10421</v>
      </c>
      <c r="G22" s="11">
        <v>11239</v>
      </c>
      <c r="H22" s="11">
        <v>10334</v>
      </c>
      <c r="I22" s="11">
        <v>6002</v>
      </c>
      <c r="J22" s="11">
        <v>7781</v>
      </c>
      <c r="K22" s="11">
        <v>10557</v>
      </c>
      <c r="L22" s="11">
        <v>12037</v>
      </c>
      <c r="M22" s="11">
        <v>12586</v>
      </c>
      <c r="N22" s="11">
        <v>11123</v>
      </c>
      <c r="O22" s="12">
        <v>13773</v>
      </c>
      <c r="P22" s="11">
        <v>13377</v>
      </c>
      <c r="Q22" s="12">
        <v>14524</v>
      </c>
      <c r="R22" s="12">
        <v>14091</v>
      </c>
      <c r="S22" s="12">
        <v>14888</v>
      </c>
      <c r="T22" s="12">
        <v>13996</v>
      </c>
      <c r="U22" s="12">
        <v>12875</v>
      </c>
      <c r="V22" s="12">
        <v>11860</v>
      </c>
      <c r="W22" s="12">
        <v>12559</v>
      </c>
      <c r="X22" s="12">
        <v>13459</v>
      </c>
    </row>
    <row r="23" spans="1:24" ht="13.5" customHeight="1">
      <c r="A23" s="10" t="s">
        <v>14</v>
      </c>
      <c r="B23" s="11">
        <v>7648</v>
      </c>
      <c r="C23" s="11">
        <v>7106</v>
      </c>
      <c r="D23" s="11">
        <v>8346</v>
      </c>
      <c r="E23" s="11">
        <v>9491</v>
      </c>
      <c r="F23" s="11">
        <v>10493</v>
      </c>
      <c r="G23" s="11">
        <v>10178</v>
      </c>
      <c r="H23" s="11">
        <v>10695</v>
      </c>
      <c r="I23" s="11">
        <v>12261</v>
      </c>
      <c r="J23" s="11">
        <v>13479</v>
      </c>
      <c r="K23" s="11">
        <v>15861</v>
      </c>
      <c r="L23" s="11">
        <v>16132</v>
      </c>
      <c r="M23" s="11">
        <v>17306</v>
      </c>
      <c r="N23" s="11">
        <v>19294</v>
      </c>
      <c r="O23" s="12">
        <v>21306</v>
      </c>
      <c r="P23" s="11">
        <v>21965</v>
      </c>
      <c r="Q23" s="12">
        <v>24682</v>
      </c>
      <c r="R23" s="12">
        <v>28969</v>
      </c>
      <c r="S23" s="12">
        <v>29946</v>
      </c>
      <c r="T23" s="12">
        <v>33077</v>
      </c>
      <c r="U23" s="12">
        <v>35302</v>
      </c>
      <c r="V23" s="12">
        <v>29573</v>
      </c>
      <c r="W23" s="12">
        <v>25358</v>
      </c>
      <c r="X23" s="12">
        <v>26360</v>
      </c>
    </row>
    <row r="24" spans="1:24" ht="13.5" customHeight="1">
      <c r="A24" s="10" t="s">
        <v>15</v>
      </c>
      <c r="B24" s="11">
        <v>3651</v>
      </c>
      <c r="C24" s="11">
        <v>4998</v>
      </c>
      <c r="D24" s="11">
        <v>7559</v>
      </c>
      <c r="E24" s="11">
        <v>7627</v>
      </c>
      <c r="F24" s="11">
        <v>7718</v>
      </c>
      <c r="G24" s="11">
        <v>6394</v>
      </c>
      <c r="H24" s="11">
        <v>7574</v>
      </c>
      <c r="I24" s="11">
        <v>8139</v>
      </c>
      <c r="J24" s="11">
        <v>10505</v>
      </c>
      <c r="K24" s="11">
        <v>11318</v>
      </c>
      <c r="L24" s="11">
        <v>13823</v>
      </c>
      <c r="M24" s="11">
        <v>14588</v>
      </c>
      <c r="N24" s="11">
        <v>15509</v>
      </c>
      <c r="O24" s="12">
        <v>16344</v>
      </c>
      <c r="P24" s="11">
        <v>15786</v>
      </c>
      <c r="Q24" s="12">
        <v>14579</v>
      </c>
      <c r="R24" s="12">
        <v>15667</v>
      </c>
      <c r="S24" s="12">
        <v>15957</v>
      </c>
      <c r="T24" s="12">
        <v>16151</v>
      </c>
      <c r="U24" s="12">
        <v>15286</v>
      </c>
      <c r="V24" s="12">
        <v>11837</v>
      </c>
      <c r="W24" s="12">
        <v>11752</v>
      </c>
      <c r="X24" s="12">
        <v>11925</v>
      </c>
    </row>
    <row r="25" spans="1:24" ht="13.5" customHeight="1">
      <c r="A25" s="10" t="s">
        <v>16</v>
      </c>
      <c r="B25" s="11">
        <v>4486</v>
      </c>
      <c r="C25" s="11">
        <v>3967</v>
      </c>
      <c r="D25" s="11">
        <v>5881</v>
      </c>
      <c r="E25" s="11">
        <v>6782</v>
      </c>
      <c r="F25" s="11">
        <v>6776</v>
      </c>
      <c r="G25" s="11">
        <v>7040</v>
      </c>
      <c r="H25" s="11">
        <v>7981</v>
      </c>
      <c r="I25" s="11">
        <v>8919</v>
      </c>
      <c r="J25" s="11">
        <v>8802</v>
      </c>
      <c r="K25" s="11">
        <v>8015</v>
      </c>
      <c r="L25" s="11">
        <v>9821</v>
      </c>
      <c r="M25" s="11">
        <v>11904</v>
      </c>
      <c r="N25" s="11">
        <v>11670</v>
      </c>
      <c r="O25" s="12">
        <v>12438</v>
      </c>
      <c r="P25" s="11">
        <v>11997</v>
      </c>
      <c r="Q25" s="12">
        <v>13714</v>
      </c>
      <c r="R25" s="12">
        <v>17341</v>
      </c>
      <c r="S25" s="12">
        <v>18233</v>
      </c>
      <c r="T25" s="12">
        <v>18686</v>
      </c>
      <c r="U25" s="12">
        <v>20327</v>
      </c>
      <c r="V25" s="12">
        <v>16524</v>
      </c>
      <c r="W25" s="12">
        <v>16279</v>
      </c>
      <c r="X25" s="12">
        <v>13728</v>
      </c>
    </row>
    <row r="26" spans="1:24" ht="13.5" customHeight="1">
      <c r="A26" s="10" t="s">
        <v>17</v>
      </c>
      <c r="B26" s="11">
        <v>10784</v>
      </c>
      <c r="C26" s="11">
        <v>11678</v>
      </c>
      <c r="D26" s="11">
        <v>16241</v>
      </c>
      <c r="E26" s="11">
        <v>14469</v>
      </c>
      <c r="F26" s="11">
        <v>16474</v>
      </c>
      <c r="G26" s="11">
        <v>19709</v>
      </c>
      <c r="H26" s="11">
        <v>19513</v>
      </c>
      <c r="I26" s="11">
        <v>19410</v>
      </c>
      <c r="J26" s="11">
        <v>22880</v>
      </c>
      <c r="K26" s="11">
        <v>23307</v>
      </c>
      <c r="L26" s="11">
        <v>24135</v>
      </c>
      <c r="M26" s="11">
        <v>28076</v>
      </c>
      <c r="N26" s="11">
        <v>27238</v>
      </c>
      <c r="O26" s="12">
        <v>28699</v>
      </c>
      <c r="P26" s="11">
        <v>27842</v>
      </c>
      <c r="Q26" s="12">
        <v>30200</v>
      </c>
      <c r="R26" s="12">
        <v>32036</v>
      </c>
      <c r="S26" s="12">
        <v>32175</v>
      </c>
      <c r="T26" s="12">
        <v>34189</v>
      </c>
      <c r="U26" s="12">
        <v>32079</v>
      </c>
      <c r="V26" s="12">
        <v>29737</v>
      </c>
      <c r="W26" s="12">
        <v>29513</v>
      </c>
      <c r="X26" s="12">
        <v>29278</v>
      </c>
    </row>
    <row r="27" spans="1:24" ht="13.5" customHeight="1">
      <c r="A27" s="10" t="s">
        <v>18</v>
      </c>
      <c r="B27" s="11">
        <v>2384</v>
      </c>
      <c r="C27" s="11">
        <v>3213</v>
      </c>
      <c r="D27" s="11">
        <v>4272</v>
      </c>
      <c r="E27" s="11">
        <v>4642</v>
      </c>
      <c r="F27" s="11">
        <v>4988</v>
      </c>
      <c r="G27" s="11">
        <v>5854</v>
      </c>
      <c r="H27" s="11">
        <v>6460</v>
      </c>
      <c r="I27" s="11">
        <v>6116</v>
      </c>
      <c r="J27" s="11">
        <v>6432</v>
      </c>
      <c r="K27" s="11">
        <v>8180</v>
      </c>
      <c r="L27" s="11">
        <v>7014</v>
      </c>
      <c r="M27" s="11">
        <v>9082</v>
      </c>
      <c r="N27" s="11">
        <v>7241</v>
      </c>
      <c r="O27" s="12">
        <v>6770</v>
      </c>
      <c r="P27" s="11">
        <v>6077</v>
      </c>
      <c r="Q27" s="12">
        <v>10792</v>
      </c>
      <c r="R27" s="12">
        <v>10469</v>
      </c>
      <c r="S27" s="12">
        <v>9588</v>
      </c>
      <c r="T27" s="12">
        <v>9343</v>
      </c>
      <c r="U27" s="12">
        <v>10263</v>
      </c>
      <c r="V27" s="12">
        <v>8457</v>
      </c>
      <c r="W27" s="12">
        <v>8706</v>
      </c>
      <c r="X27" s="12">
        <v>8264</v>
      </c>
    </row>
    <row r="28" spans="1:24" ht="13.5" customHeight="1">
      <c r="A28" s="10" t="s">
        <v>19</v>
      </c>
      <c r="B28" s="11">
        <v>1909</v>
      </c>
      <c r="C28" s="11">
        <v>2579</v>
      </c>
      <c r="D28" s="11">
        <v>3481</v>
      </c>
      <c r="E28" s="11">
        <v>3238</v>
      </c>
      <c r="F28" s="11">
        <v>3785</v>
      </c>
      <c r="G28" s="11">
        <v>4752</v>
      </c>
      <c r="H28" s="11">
        <v>5298</v>
      </c>
      <c r="I28" s="11">
        <v>7134</v>
      </c>
      <c r="J28" s="11">
        <v>6359</v>
      </c>
      <c r="K28" s="11">
        <v>5573</v>
      </c>
      <c r="L28" s="11">
        <v>6137</v>
      </c>
      <c r="M28" s="11">
        <v>6343</v>
      </c>
      <c r="N28" s="11">
        <v>6280</v>
      </c>
      <c r="O28" s="12">
        <v>6281</v>
      </c>
      <c r="P28" s="11">
        <v>6226</v>
      </c>
      <c r="Q28" s="12">
        <v>8162</v>
      </c>
      <c r="R28" s="12">
        <v>8698</v>
      </c>
      <c r="S28" s="12">
        <v>9563</v>
      </c>
      <c r="T28" s="12">
        <v>9797</v>
      </c>
      <c r="U28" s="12">
        <v>9217</v>
      </c>
      <c r="V28" s="12">
        <v>6148</v>
      </c>
      <c r="W28" s="12">
        <v>9408</v>
      </c>
      <c r="X28" s="12">
        <v>8058</v>
      </c>
    </row>
    <row r="29" spans="1:24" ht="13.5" customHeight="1">
      <c r="A29" s="10" t="s">
        <v>20</v>
      </c>
      <c r="B29" s="11">
        <v>11036</v>
      </c>
      <c r="C29" s="11">
        <v>12076</v>
      </c>
      <c r="D29" s="11">
        <v>14162</v>
      </c>
      <c r="E29" s="11">
        <v>13613</v>
      </c>
      <c r="F29" s="11">
        <v>17223</v>
      </c>
      <c r="G29" s="11">
        <v>26451</v>
      </c>
      <c r="H29" s="11">
        <v>30035</v>
      </c>
      <c r="I29" s="11">
        <v>33687</v>
      </c>
      <c r="J29" s="11">
        <v>29092</v>
      </c>
      <c r="K29" s="11">
        <v>37464</v>
      </c>
      <c r="L29" s="11">
        <v>35346</v>
      </c>
      <c r="M29" s="11">
        <v>36467</v>
      </c>
      <c r="N29" s="11">
        <v>40191</v>
      </c>
      <c r="O29" s="12">
        <v>32937</v>
      </c>
      <c r="P29" s="11">
        <v>37219</v>
      </c>
      <c r="Q29" s="12">
        <v>37749</v>
      </c>
      <c r="R29" s="12">
        <v>38386</v>
      </c>
      <c r="S29" s="12">
        <v>41005</v>
      </c>
      <c r="T29" s="12">
        <v>46252</v>
      </c>
      <c r="U29" s="12">
        <v>42694</v>
      </c>
      <c r="V29" s="12">
        <v>40133</v>
      </c>
      <c r="W29" s="12">
        <v>33359</v>
      </c>
      <c r="X29" s="12">
        <v>37657</v>
      </c>
    </row>
    <row r="30" spans="1:24" ht="13.5" customHeight="1">
      <c r="A30" s="7" t="s">
        <v>21</v>
      </c>
      <c r="B30" s="8">
        <v>205661</v>
      </c>
      <c r="C30" s="8">
        <v>225851</v>
      </c>
      <c r="D30" s="8">
        <v>255980</v>
      </c>
      <c r="E30" s="8">
        <v>283712</v>
      </c>
      <c r="F30" s="8">
        <v>322876</v>
      </c>
      <c r="G30" s="8">
        <v>387647</v>
      </c>
      <c r="H30" s="8">
        <v>392699</v>
      </c>
      <c r="I30" s="8">
        <v>402068</v>
      </c>
      <c r="J30" s="8">
        <v>434152</v>
      </c>
      <c r="K30" s="8">
        <v>447811</v>
      </c>
      <c r="L30" s="8">
        <v>447369</v>
      </c>
      <c r="M30" s="8">
        <v>445615</v>
      </c>
      <c r="N30" s="8">
        <v>456283</v>
      </c>
      <c r="O30" s="9">
        <v>418513</v>
      </c>
      <c r="P30" s="8">
        <v>410939</v>
      </c>
      <c r="Q30" s="9">
        <v>450446</v>
      </c>
      <c r="R30" s="9">
        <v>460629</v>
      </c>
      <c r="S30" s="9">
        <v>458824</v>
      </c>
      <c r="T30" s="9">
        <v>478312</v>
      </c>
      <c r="U30" s="9">
        <v>443115</v>
      </c>
      <c r="V30" s="9">
        <v>444384</v>
      </c>
      <c r="W30" s="9">
        <f>SUM(W31:W34)</f>
        <v>424121</v>
      </c>
      <c r="X30" s="9">
        <v>386398</v>
      </c>
    </row>
    <row r="31" spans="1:24" ht="13.5" customHeight="1">
      <c r="A31" s="10" t="s">
        <v>22</v>
      </c>
      <c r="B31" s="11">
        <v>36400</v>
      </c>
      <c r="C31" s="11">
        <v>41737</v>
      </c>
      <c r="D31" s="11">
        <v>42705</v>
      </c>
      <c r="E31" s="11">
        <v>49946</v>
      </c>
      <c r="F31" s="11">
        <v>62416</v>
      </c>
      <c r="G31" s="11">
        <v>82594</v>
      </c>
      <c r="H31" s="11">
        <v>85235</v>
      </c>
      <c r="I31" s="11">
        <v>87236</v>
      </c>
      <c r="J31" s="11">
        <v>97807</v>
      </c>
      <c r="K31" s="11">
        <v>90187</v>
      </c>
      <c r="L31" s="11">
        <v>92586</v>
      </c>
      <c r="M31" s="11">
        <v>90444</v>
      </c>
      <c r="N31" s="11">
        <v>88654</v>
      </c>
      <c r="O31" s="12">
        <v>83903</v>
      </c>
      <c r="P31" s="11">
        <v>84872</v>
      </c>
      <c r="Q31" s="12">
        <v>91600</v>
      </c>
      <c r="R31" s="12">
        <v>95861</v>
      </c>
      <c r="S31" s="12">
        <v>97686</v>
      </c>
      <c r="T31" s="12">
        <v>101498</v>
      </c>
      <c r="U31" s="12">
        <v>97501</v>
      </c>
      <c r="V31" s="12">
        <v>89470</v>
      </c>
      <c r="W31" s="12">
        <v>88421</v>
      </c>
      <c r="X31" s="12">
        <v>81987</v>
      </c>
    </row>
    <row r="32" spans="1:24" ht="13.5" customHeight="1">
      <c r="A32" s="10" t="s">
        <v>23</v>
      </c>
      <c r="B32" s="11">
        <v>6104</v>
      </c>
      <c r="C32" s="11">
        <v>7536</v>
      </c>
      <c r="D32" s="11">
        <v>8242</v>
      </c>
      <c r="E32" s="11">
        <v>22898</v>
      </c>
      <c r="F32" s="11">
        <v>12614</v>
      </c>
      <c r="G32" s="11">
        <v>15519</v>
      </c>
      <c r="H32" s="11">
        <v>15906</v>
      </c>
      <c r="I32" s="11">
        <v>15550</v>
      </c>
      <c r="J32" s="11">
        <v>14880</v>
      </c>
      <c r="K32" s="11">
        <v>14363</v>
      </c>
      <c r="L32" s="11">
        <v>16474</v>
      </c>
      <c r="M32" s="11">
        <v>17241</v>
      </c>
      <c r="N32" s="11">
        <v>17733</v>
      </c>
      <c r="O32" s="12">
        <v>15587</v>
      </c>
      <c r="P32" s="11">
        <v>15229</v>
      </c>
      <c r="Q32" s="12">
        <v>14957</v>
      </c>
      <c r="R32" s="12">
        <v>16783</v>
      </c>
      <c r="S32" s="12">
        <v>18820</v>
      </c>
      <c r="T32" s="12">
        <v>18716</v>
      </c>
      <c r="U32" s="12">
        <v>17431</v>
      </c>
      <c r="V32" s="12">
        <v>17444</v>
      </c>
      <c r="W32" s="12">
        <v>14640</v>
      </c>
      <c r="X32" s="12">
        <v>14364</v>
      </c>
    </row>
    <row r="33" spans="1:24" ht="13.5" customHeight="1">
      <c r="A33" s="10" t="s">
        <v>24</v>
      </c>
      <c r="B33" s="11">
        <v>35636</v>
      </c>
      <c r="C33" s="11">
        <v>38245</v>
      </c>
      <c r="D33" s="11">
        <v>44982</v>
      </c>
      <c r="E33" s="11">
        <v>50841</v>
      </c>
      <c r="F33" s="11">
        <v>54596</v>
      </c>
      <c r="G33" s="11">
        <v>71295</v>
      </c>
      <c r="H33" s="11">
        <v>74489</v>
      </c>
      <c r="I33" s="11">
        <v>75044</v>
      </c>
      <c r="J33" s="11">
        <v>81864</v>
      </c>
      <c r="K33" s="11">
        <v>80412</v>
      </c>
      <c r="L33" s="11">
        <v>75225</v>
      </c>
      <c r="M33" s="11">
        <v>78337</v>
      </c>
      <c r="N33" s="11">
        <v>76745</v>
      </c>
      <c r="O33" s="12">
        <v>62543</v>
      </c>
      <c r="P33" s="11">
        <v>63925</v>
      </c>
      <c r="Q33" s="12">
        <v>71042</v>
      </c>
      <c r="R33" s="12">
        <v>75362</v>
      </c>
      <c r="S33" s="12">
        <v>74469</v>
      </c>
      <c r="T33" s="12">
        <v>78603</v>
      </c>
      <c r="U33" s="12">
        <v>76506</v>
      </c>
      <c r="V33" s="12">
        <v>71938</v>
      </c>
      <c r="W33" s="12">
        <v>66510</v>
      </c>
      <c r="X33" s="12">
        <v>62091</v>
      </c>
    </row>
    <row r="34" spans="1:24" ht="13.5" customHeight="1">
      <c r="A34" s="10" t="s">
        <v>25</v>
      </c>
      <c r="B34" s="11">
        <v>127521</v>
      </c>
      <c r="C34" s="11">
        <v>138333</v>
      </c>
      <c r="D34" s="11">
        <v>160051</v>
      </c>
      <c r="E34" s="11">
        <v>172817</v>
      </c>
      <c r="F34" s="11">
        <v>193250</v>
      </c>
      <c r="G34" s="11">
        <v>218239</v>
      </c>
      <c r="H34" s="11">
        <v>217069</v>
      </c>
      <c r="I34" s="11">
        <v>224238</v>
      </c>
      <c r="J34" s="11">
        <v>239601</v>
      </c>
      <c r="K34" s="11">
        <v>262849</v>
      </c>
      <c r="L34" s="11">
        <v>263084</v>
      </c>
      <c r="M34" s="11">
        <v>259593</v>
      </c>
      <c r="N34" s="11">
        <v>273151</v>
      </c>
      <c r="O34" s="12">
        <v>256480</v>
      </c>
      <c r="P34" s="11">
        <v>246913</v>
      </c>
      <c r="Q34" s="12">
        <v>272847</v>
      </c>
      <c r="R34" s="12">
        <v>272623</v>
      </c>
      <c r="S34" s="12">
        <v>267849</v>
      </c>
      <c r="T34" s="12">
        <v>279495</v>
      </c>
      <c r="U34" s="12">
        <v>251677</v>
      </c>
      <c r="V34" s="12">
        <v>265532</v>
      </c>
      <c r="W34" s="12">
        <v>254550</v>
      </c>
      <c r="X34" s="12">
        <v>227956</v>
      </c>
    </row>
    <row r="35" spans="1:24" ht="13.5" customHeight="1">
      <c r="A35" s="7" t="s">
        <v>26</v>
      </c>
      <c r="B35" s="8">
        <v>60762</v>
      </c>
      <c r="C35" s="8">
        <v>70828</v>
      </c>
      <c r="D35" s="8">
        <v>84960</v>
      </c>
      <c r="E35" s="8">
        <v>96559</v>
      </c>
      <c r="F35" s="8">
        <v>105455</v>
      </c>
      <c r="G35" s="8">
        <v>119967</v>
      </c>
      <c r="H35" s="8">
        <v>127145</v>
      </c>
      <c r="I35" s="8">
        <v>127224</v>
      </c>
      <c r="J35" s="8">
        <v>133424</v>
      </c>
      <c r="K35" s="8">
        <v>136337</v>
      </c>
      <c r="L35" s="8">
        <v>132805</v>
      </c>
      <c r="M35" s="8">
        <v>135357</v>
      </c>
      <c r="N35" s="8">
        <v>135655</v>
      </c>
      <c r="O35" s="9">
        <v>131159</v>
      </c>
      <c r="P35" s="8">
        <v>135579</v>
      </c>
      <c r="Q35" s="9">
        <v>140158</v>
      </c>
      <c r="R35" s="9">
        <v>141893</v>
      </c>
      <c r="S35" s="9">
        <v>145245</v>
      </c>
      <c r="T35" s="9">
        <v>147728</v>
      </c>
      <c r="U35" s="9">
        <v>142732</v>
      </c>
      <c r="V35" s="9">
        <v>126702</v>
      </c>
      <c r="W35" s="9">
        <f>SUM(W36:W38)</f>
        <v>118944</v>
      </c>
      <c r="X35" s="9">
        <v>119939</v>
      </c>
    </row>
    <row r="36" spans="1:24" ht="13.5" customHeight="1">
      <c r="A36" s="10" t="s">
        <v>27</v>
      </c>
      <c r="B36" s="11">
        <v>25891</v>
      </c>
      <c r="C36" s="11">
        <v>30567</v>
      </c>
      <c r="D36" s="11">
        <v>35297</v>
      </c>
      <c r="E36" s="11">
        <v>41190</v>
      </c>
      <c r="F36" s="11">
        <v>45683</v>
      </c>
      <c r="G36" s="11">
        <v>53386</v>
      </c>
      <c r="H36" s="11">
        <v>54540</v>
      </c>
      <c r="I36" s="11">
        <v>53295</v>
      </c>
      <c r="J36" s="11">
        <v>57417</v>
      </c>
      <c r="K36" s="11">
        <v>59779</v>
      </c>
      <c r="L36" s="11">
        <v>56363</v>
      </c>
      <c r="M36" s="11">
        <v>58678</v>
      </c>
      <c r="N36" s="11">
        <v>59833</v>
      </c>
      <c r="O36" s="12">
        <v>55963</v>
      </c>
      <c r="P36" s="11">
        <v>58941</v>
      </c>
      <c r="Q36" s="12">
        <v>59397</v>
      </c>
      <c r="R36" s="12">
        <v>60978</v>
      </c>
      <c r="S36" s="12">
        <v>62350</v>
      </c>
      <c r="T36" s="12">
        <v>61165</v>
      </c>
      <c r="U36" s="12">
        <v>58253</v>
      </c>
      <c r="V36" s="12">
        <v>52950</v>
      </c>
      <c r="W36" s="12">
        <v>49652</v>
      </c>
      <c r="X36" s="12">
        <v>49995</v>
      </c>
    </row>
    <row r="37" spans="1:24" ht="13.5" customHeight="1">
      <c r="A37" s="10" t="s">
        <v>28</v>
      </c>
      <c r="B37" s="11">
        <v>12683</v>
      </c>
      <c r="C37" s="11">
        <v>14575</v>
      </c>
      <c r="D37" s="11">
        <v>19636</v>
      </c>
      <c r="E37" s="11">
        <v>22898</v>
      </c>
      <c r="F37" s="11">
        <v>25610</v>
      </c>
      <c r="G37" s="11">
        <v>29972</v>
      </c>
      <c r="H37" s="11">
        <v>31742</v>
      </c>
      <c r="I37" s="11">
        <v>32183</v>
      </c>
      <c r="J37" s="11">
        <v>32610</v>
      </c>
      <c r="K37" s="11">
        <v>30133</v>
      </c>
      <c r="L37" s="11">
        <v>31911</v>
      </c>
      <c r="M37" s="11">
        <v>31215</v>
      </c>
      <c r="N37" s="11">
        <v>30927</v>
      </c>
      <c r="O37" s="12">
        <v>31272</v>
      </c>
      <c r="P37" s="11">
        <v>30675</v>
      </c>
      <c r="Q37" s="12">
        <v>32326</v>
      </c>
      <c r="R37" s="12">
        <v>32695</v>
      </c>
      <c r="S37" s="12">
        <v>33336</v>
      </c>
      <c r="T37" s="12">
        <v>33864</v>
      </c>
      <c r="U37" s="12">
        <v>33524</v>
      </c>
      <c r="V37" s="12">
        <v>31317</v>
      </c>
      <c r="W37" s="12">
        <v>29829</v>
      </c>
      <c r="X37" s="12">
        <v>26570</v>
      </c>
    </row>
    <row r="38" spans="1:24" ht="13.5" customHeight="1">
      <c r="A38" s="10" t="s">
        <v>29</v>
      </c>
      <c r="B38" s="11">
        <v>22188</v>
      </c>
      <c r="C38" s="11">
        <v>25686</v>
      </c>
      <c r="D38" s="11">
        <v>30027</v>
      </c>
      <c r="E38" s="11">
        <v>32471</v>
      </c>
      <c r="F38" s="11">
        <v>34162</v>
      </c>
      <c r="G38" s="11">
        <v>36609</v>
      </c>
      <c r="H38" s="11">
        <v>40863</v>
      </c>
      <c r="I38" s="11">
        <v>41746</v>
      </c>
      <c r="J38" s="11">
        <v>43397</v>
      </c>
      <c r="K38" s="11">
        <v>46425</v>
      </c>
      <c r="L38" s="11">
        <v>44531</v>
      </c>
      <c r="M38" s="11">
        <v>45464</v>
      </c>
      <c r="N38" s="11">
        <v>44895</v>
      </c>
      <c r="O38" s="12">
        <v>43924</v>
      </c>
      <c r="P38" s="11">
        <v>45963</v>
      </c>
      <c r="Q38" s="12">
        <v>48435</v>
      </c>
      <c r="R38" s="12">
        <v>48220</v>
      </c>
      <c r="S38" s="12">
        <v>49559</v>
      </c>
      <c r="T38" s="12">
        <v>52699</v>
      </c>
      <c r="U38" s="12">
        <v>50955</v>
      </c>
      <c r="V38" s="12">
        <v>42435</v>
      </c>
      <c r="W38" s="12">
        <v>39463</v>
      </c>
      <c r="X38" s="12">
        <v>43374</v>
      </c>
    </row>
    <row r="39" spans="1:24" ht="13.5" customHeight="1">
      <c r="A39" s="7" t="s">
        <v>30</v>
      </c>
      <c r="B39" s="8">
        <v>26877</v>
      </c>
      <c r="C39" s="8">
        <v>30643</v>
      </c>
      <c r="D39" s="8">
        <v>38731</v>
      </c>
      <c r="E39" s="8">
        <v>48208</v>
      </c>
      <c r="F39" s="8">
        <v>60877</v>
      </c>
      <c r="G39" s="8">
        <v>71929</v>
      </c>
      <c r="H39" s="8">
        <v>71331</v>
      </c>
      <c r="I39" s="8">
        <v>68457</v>
      </c>
      <c r="J39" s="8">
        <v>73766</v>
      </c>
      <c r="K39" s="8">
        <v>68359</v>
      </c>
      <c r="L39" s="8">
        <v>70599</v>
      </c>
      <c r="M39" s="8">
        <v>81242</v>
      </c>
      <c r="N39" s="8">
        <v>83971</v>
      </c>
      <c r="O39" s="9">
        <v>77539</v>
      </c>
      <c r="P39" s="8">
        <v>79274</v>
      </c>
      <c r="Q39" s="9">
        <v>89968</v>
      </c>
      <c r="R39" s="9">
        <v>85890</v>
      </c>
      <c r="S39" s="9">
        <v>89956</v>
      </c>
      <c r="T39" s="9">
        <v>93212</v>
      </c>
      <c r="U39" s="9">
        <v>87182</v>
      </c>
      <c r="V39" s="9">
        <v>81267</v>
      </c>
      <c r="W39" s="9">
        <f>SUM(W40:W43)</f>
        <v>78673</v>
      </c>
      <c r="X39" s="9">
        <v>73767</v>
      </c>
    </row>
    <row r="40" spans="1:24" ht="13.5" customHeight="1">
      <c r="A40" s="10" t="s">
        <v>31</v>
      </c>
      <c r="B40" s="11">
        <v>5022</v>
      </c>
      <c r="C40" s="11">
        <v>5590</v>
      </c>
      <c r="D40" s="11">
        <v>6154</v>
      </c>
      <c r="E40" s="11">
        <v>7990</v>
      </c>
      <c r="F40" s="11">
        <v>9276</v>
      </c>
      <c r="G40" s="11">
        <v>9911</v>
      </c>
      <c r="H40" s="11">
        <v>11402</v>
      </c>
      <c r="I40" s="11">
        <v>9926</v>
      </c>
      <c r="J40" s="11">
        <v>11407</v>
      </c>
      <c r="K40" s="11">
        <v>12357</v>
      </c>
      <c r="L40" s="11">
        <v>8446</v>
      </c>
      <c r="M40" s="11">
        <v>9603</v>
      </c>
      <c r="N40" s="11">
        <v>12360</v>
      </c>
      <c r="O40" s="12">
        <v>9597</v>
      </c>
      <c r="P40" s="11">
        <v>8920</v>
      </c>
      <c r="Q40" s="12">
        <v>13331</v>
      </c>
      <c r="R40" s="12">
        <v>11037</v>
      </c>
      <c r="S40" s="12">
        <v>12361</v>
      </c>
      <c r="T40" s="12">
        <v>12402</v>
      </c>
      <c r="U40" s="12">
        <v>11764</v>
      </c>
      <c r="V40" s="12">
        <v>12150</v>
      </c>
      <c r="W40" s="12">
        <v>11902</v>
      </c>
      <c r="X40" s="12">
        <v>9901</v>
      </c>
    </row>
    <row r="41" spans="1:24" ht="13.5" customHeight="1">
      <c r="A41" s="10" t="s">
        <v>32</v>
      </c>
      <c r="B41" s="11">
        <v>5476</v>
      </c>
      <c r="C41" s="11">
        <v>6225</v>
      </c>
      <c r="D41" s="11">
        <v>7295</v>
      </c>
      <c r="E41" s="11">
        <v>8419</v>
      </c>
      <c r="F41" s="11">
        <v>11154</v>
      </c>
      <c r="G41" s="11">
        <v>10840</v>
      </c>
      <c r="H41" s="11">
        <v>11678</v>
      </c>
      <c r="I41" s="11">
        <v>11193</v>
      </c>
      <c r="J41" s="11">
        <v>13126</v>
      </c>
      <c r="K41" s="11">
        <v>11136</v>
      </c>
      <c r="L41" s="11">
        <v>11378</v>
      </c>
      <c r="M41" s="11">
        <v>13584</v>
      </c>
      <c r="N41" s="11">
        <v>16019</v>
      </c>
      <c r="O41" s="12">
        <v>14517</v>
      </c>
      <c r="P41" s="11">
        <v>15416</v>
      </c>
      <c r="Q41" s="12">
        <v>16801</v>
      </c>
      <c r="R41" s="12">
        <v>17549</v>
      </c>
      <c r="S41" s="12">
        <v>17818</v>
      </c>
      <c r="T41" s="12">
        <v>17711</v>
      </c>
      <c r="U41" s="12">
        <v>16727</v>
      </c>
      <c r="V41" s="12">
        <v>15167</v>
      </c>
      <c r="W41" s="12">
        <v>15626</v>
      </c>
      <c r="X41" s="12">
        <v>15123</v>
      </c>
    </row>
    <row r="42" spans="1:24" ht="13.5" customHeight="1">
      <c r="A42" s="10" t="s">
        <v>33</v>
      </c>
      <c r="B42" s="11">
        <v>9077</v>
      </c>
      <c r="C42" s="11">
        <v>10299</v>
      </c>
      <c r="D42" s="11">
        <v>15131</v>
      </c>
      <c r="E42" s="11">
        <v>18308</v>
      </c>
      <c r="F42" s="11">
        <v>24036</v>
      </c>
      <c r="G42" s="11">
        <v>29689</v>
      </c>
      <c r="H42" s="11">
        <v>26142</v>
      </c>
      <c r="I42" s="11">
        <v>26574</v>
      </c>
      <c r="J42" s="11">
        <v>27218</v>
      </c>
      <c r="K42" s="11">
        <v>22589</v>
      </c>
      <c r="L42" s="11">
        <v>25782</v>
      </c>
      <c r="M42" s="11">
        <v>30948</v>
      </c>
      <c r="N42" s="11">
        <v>28023</v>
      </c>
      <c r="O42" s="12">
        <v>28096</v>
      </c>
      <c r="P42" s="11">
        <v>28245</v>
      </c>
      <c r="Q42" s="12">
        <v>31111</v>
      </c>
      <c r="R42" s="12">
        <v>29296</v>
      </c>
      <c r="S42" s="12">
        <v>30067</v>
      </c>
      <c r="T42" s="12">
        <v>31666</v>
      </c>
      <c r="U42" s="12">
        <v>29006</v>
      </c>
      <c r="V42" s="12">
        <v>29824</v>
      </c>
      <c r="W42" s="12">
        <v>27821</v>
      </c>
      <c r="X42" s="12">
        <v>26377</v>
      </c>
    </row>
    <row r="43" spans="1:24" ht="13.5" customHeight="1">
      <c r="A43" s="10" t="s">
        <v>34</v>
      </c>
      <c r="B43" s="11">
        <v>7302</v>
      </c>
      <c r="C43" s="11">
        <v>8529</v>
      </c>
      <c r="D43" s="11">
        <v>10151</v>
      </c>
      <c r="E43" s="11">
        <v>13491</v>
      </c>
      <c r="F43" s="11">
        <v>16411</v>
      </c>
      <c r="G43" s="11">
        <v>21489</v>
      </c>
      <c r="H43" s="11">
        <v>22109</v>
      </c>
      <c r="I43" s="11">
        <v>20764</v>
      </c>
      <c r="J43" s="11">
        <v>22015</v>
      </c>
      <c r="K43" s="11">
        <v>22277</v>
      </c>
      <c r="L43" s="11">
        <v>24993</v>
      </c>
      <c r="M43" s="11">
        <v>27107</v>
      </c>
      <c r="N43" s="11">
        <v>27569</v>
      </c>
      <c r="O43" s="12">
        <v>25329</v>
      </c>
      <c r="P43" s="11">
        <v>26693</v>
      </c>
      <c r="Q43" s="12">
        <v>28725</v>
      </c>
      <c r="R43" s="12">
        <v>28008</v>
      </c>
      <c r="S43" s="12">
        <v>29710</v>
      </c>
      <c r="T43" s="12">
        <v>31433</v>
      </c>
      <c r="U43" s="12">
        <v>29685</v>
      </c>
      <c r="V43" s="12">
        <v>24126</v>
      </c>
      <c r="W43" s="12">
        <v>23324</v>
      </c>
      <c r="X43" s="12">
        <v>22366</v>
      </c>
    </row>
    <row r="44" spans="1:20" ht="25.5" customHeight="1">
      <c r="A44" s="15" t="s">
        <v>36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S44" s="13"/>
      <c r="T44" s="13"/>
    </row>
    <row r="45" spans="1:20" ht="15" customHeight="1">
      <c r="A45" s="16" t="s">
        <v>37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S45" s="13"/>
      <c r="T45" s="13"/>
    </row>
    <row r="46" spans="19:20" ht="12.75">
      <c r="S46" s="13"/>
      <c r="T46" s="13"/>
    </row>
    <row r="47" spans="1:20" ht="12.75">
      <c r="A47" s="3"/>
      <c r="S47" s="13"/>
      <c r="T47" s="13"/>
    </row>
  </sheetData>
  <sheetProtection/>
  <mergeCells count="2">
    <mergeCell ref="A45:N45"/>
    <mergeCell ref="A44:P44"/>
  </mergeCells>
  <printOptions/>
  <pageMargins left="0.6299212598425197" right="0.11811023622047245" top="0.2755905511811024" bottom="0.2755905511811024" header="0.5118110236220472" footer="0.35433070866141736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Ciência e 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Local do MCT - SEDE</dc:creator>
  <cp:keywords/>
  <dc:description/>
  <cp:lastModifiedBy>FERNANDO VAREJÃO FREIRE</cp:lastModifiedBy>
  <cp:lastPrinted>2022-03-03T20:37:56Z</cp:lastPrinted>
  <dcterms:created xsi:type="dcterms:W3CDTF">2011-02-04T13:19:37Z</dcterms:created>
  <dcterms:modified xsi:type="dcterms:W3CDTF">2023-10-24T20:28:14Z</dcterms:modified>
  <cp:category/>
  <cp:version/>
  <cp:contentType/>
  <cp:contentStatus/>
</cp:coreProperties>
</file>