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 defaultThemeVersion="164011"/>
  <mc:AlternateContent xmlns:mc="http://schemas.openxmlformats.org/markup-compatibility/2006">
    <mc:Choice Requires="x15">
      <x15ac:absPath xmlns:x15ac="http://schemas.microsoft.com/office/spreadsheetml/2010/11/ac" url="I:\Plano de Dados Abertos\PDA\"/>
    </mc:Choice>
  </mc:AlternateContent>
  <bookViews>
    <workbookView xWindow="0" yWindow="495" windowWidth="34005" windowHeight="15900" tabRatio="500"/>
  </bookViews>
  <sheets>
    <sheet name="TAB 22" sheetId="7" r:id="rId1"/>
  </sheets>
  <definedNames>
    <definedName name="_xlnm._FilterDatabase" localSheetId="0" hidden="1">'TAB 22'!$B$2:$F$7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0" i="7" l="1"/>
</calcChain>
</file>

<file path=xl/sharedStrings.xml><?xml version="1.0" encoding="utf-8"?>
<sst xmlns="http://schemas.openxmlformats.org/spreadsheetml/2006/main" count="148" uniqueCount="70">
  <si>
    <t>Título do Projeto</t>
  </si>
  <si>
    <t>Descrição do Projeto</t>
  </si>
  <si>
    <t>Data de Assinatura do Contrato</t>
  </si>
  <si>
    <t>Valor Pactuado</t>
  </si>
  <si>
    <t>Nome do Cliente/Razão Social</t>
  </si>
  <si>
    <t>N.</t>
  </si>
  <si>
    <t>nacional</t>
  </si>
  <si>
    <t>PIS</t>
  </si>
  <si>
    <t>Novas abordagens para produção de hidrocarbonetos renováveis para aviação – fracionamento e conversão catalítica de biomassa lignocelulósica residual</t>
  </si>
  <si>
    <t>Consolidação da infraestrutura do INT em Materiais</t>
  </si>
  <si>
    <t>Desenvolvimento de infraestrutura de planta flexível no LABIC/INT para a produção
 de biogás (metano e/ou hidrogênio) a partir de resíduos agroindustriais.</t>
  </si>
  <si>
    <t>PLANTA FLEXÍVEL PARA A PRODUÇÃO DE BIOGÁS (METANO E/OU HIDROGÊNIO) A
 PARTIR DE RESÍDUOS AGROINDUSTRIAIS</t>
  </si>
  <si>
    <t>Aquisição de: a) um equipamento de detecção EBSD (Electron Backscatter Diffraction) para o Microscópio eletrônico de varredura de alta resolução, com emissão de elétrons por um canhão de emissão de campo (QUANTA FEG 450). b) Sistema de cromatografia gasosa GC/FID-TCD-TCD para o equipamento de análises de espectroscopia de fotoelétrons excitados por raios X (XPS).</t>
  </si>
  <si>
    <t>02/01/2023</t>
  </si>
  <si>
    <t>05/06/2023</t>
  </si>
  <si>
    <t>26/04/2023</t>
  </si>
  <si>
    <t>CONSELHO NACIONAL DE DESENVOLVIMENTO CIENTIFICO E TECNOLOGICO-CNPQ</t>
  </si>
  <si>
    <t>FINANCIADORA DE ESTUDOS E PROJETOS - FINEP</t>
  </si>
  <si>
    <t>PETROGAL BRASIL S.A.</t>
  </si>
  <si>
    <t>empresa</t>
  </si>
  <si>
    <t>governo</t>
  </si>
  <si>
    <t>Cliente</t>
  </si>
  <si>
    <t>Natureza do cliente</t>
  </si>
  <si>
    <t>EMBRAPII</t>
  </si>
  <si>
    <t>Metalização de Junta Interna de Dutos para Controle da Corrosão</t>
  </si>
  <si>
    <t>Infraestrutura: DME renovável a partir de CO2 e H2</t>
  </si>
  <si>
    <t>DME renovável a partir de CO2 e H2</t>
  </si>
  <si>
    <t>Plataforma de avaliação de processos químicos para o INT</t>
  </si>
  <si>
    <t>Novas abordagens para valorização do gás natural: produção de oxigenados líquidos para fins energéticos</t>
  </si>
  <si>
    <t>Seleção de Metalurgias considerando HC Blanketing</t>
  </si>
  <si>
    <t>Avaliação da Corrosão em Anular de Poço - Corrosão pelo CO2 e O2 de Revestimentos e tubos de Produção expostos a fluidos de Completação</t>
  </si>
  <si>
    <t>DESENVOLVIMENTO DE CABEÇA CODILAR E PLACA MANDIBULAR EM Ti6Al4V POR MANUFATURA ADITIVA PARA PRÓTESE ARTICULAR DE ATM</t>
  </si>
  <si>
    <t>O objetivo deste estudo é estudar ligas comerciais de alumínio e ZnAl, em escala real, para proteção catódica de juntas soldadas em dutos de transporte de água do mar. Estes revestimentos, atuarão como anodos metalizados e serão depositados por aspersão térmica na região a montante e a jusante da junta soldada.</t>
  </si>
  <si>
    <t>Contribuir para o desenvolvimento do processo de obtenção em uma etapa de DME a partir de CO2 e H2 verde gerando informações relativas à formulação de catalisadores e reação em questão.</t>
  </si>
  <si>
    <t>O projeto tem como objetivo geral o desenvolvimento de novas tecnologias para valorização de gás natural proveniente do pré-sal para
 produção de compostos oxigenados com potencial de uso energético.
 Especificamente, o projeto visa a produção de álcoois superiores, particularmente o propanol, a partir de CO e CO2 na presença ou não de olefinas leves.</t>
  </si>
  <si>
    <t>O oxigênio presente em correntes de gás de processos utilizados para redução de emissões de carbono, como é o caso da solução proposta de HC Blanketing, podem afetar a resistência à corrosão dos materiais metálicos utilizados em cenários de topside, poços, linhas submarinas e gasodutos. Logo se faz necessário conhecer os fenômenos de corrosão que possam ocasionar a falha, os limites desses materiais ante esses cenários, de tal forma a garantir a integridade dos equipamentos que operam e obter co</t>
  </si>
  <si>
    <t>A injeção de gás CO2, produtos químicos e água produzida na mistura com água do mar contaminada por O2 para revestimentos de poços injetores expostos a fluidos de completação, devido à comunicação da coluna com o anular, tem potencial de  gerar problemas de corrosão e, consequentemente, perda da integridade dos componentes dos equipamentos de produção de óleo &amp; gás como é o caso de revestimentos e de colunas da designação API 5CT. Para minimizar esses problemas de corrosão este trabalho tem como</t>
  </si>
  <si>
    <t>Esta proposta foca-se, portanto, no desenvolvimento de novas tecnologias para fracionamento de biomassa
 lignocelulósica e transformação das suas frações em hidrocarbonetos para SAF, tanto parafinas e iso-parafinas quanto
 aromáticos.</t>
  </si>
  <si>
    <t>O projeto objetiva avaliar o melhor tratamento com modificação química superficial para obter um material resistente ao desgaste como proposta de inovação tecnológica radical para a empresa CPMH, devido à mudança de material da cabeça codilar e na forma de fabricação por manufatura aditiva.</t>
  </si>
  <si>
    <t>Infraestrutura para atendimento à indústria e academia. Para acelerar e tornar as entregas do instituto cada vez mais eficientes, competitivas e alcançando patamares de TRL mais altos, este projeto pretende a aquisição dos seguintes equipamentos:
 ● Sistema de Reatores Múltiplos para Química Combinatória e Análise de Elevada Produtividade.
 ● Sistema de Cromatografia Líquida de Alto Desempenho acoplado a Espectrômetro de Massas</t>
  </si>
  <si>
    <t>11/12/2023</t>
  </si>
  <si>
    <t>31/10/2023</t>
  </si>
  <si>
    <t>03/08/2023</t>
  </si>
  <si>
    <t>09/11/2023</t>
  </si>
  <si>
    <t>08/11/2023</t>
  </si>
  <si>
    <t>25/02/2023</t>
  </si>
  <si>
    <t>PETROLEO BRASILEIRO S A PETROBRAS</t>
  </si>
  <si>
    <t>EXXONMOBIL EXPLORACAO BRASIL LTDA</t>
  </si>
  <si>
    <t>CPMH - COMERCIO E INDUSTRIA DE PRODUTOS MEDICO - HOSPITALARES E ODONTOLOGICOS LTDA</t>
  </si>
  <si>
    <t>sim</t>
  </si>
  <si>
    <t>não</t>
  </si>
  <si>
    <t>16/02/2023</t>
  </si>
  <si>
    <t>MINISTERIO DA CIENCIA, TECNOLOGIA E INOVACOES</t>
  </si>
  <si>
    <t>.</t>
  </si>
  <si>
    <t>30/06/2023</t>
  </si>
  <si>
    <t>Materiais sustentáveis para manufatura aditiva</t>
  </si>
  <si>
    <t>Geração solar e eficiência energética no INT</t>
  </si>
  <si>
    <t>Planejamento de Longo Prazo por meio do processo prospectivo para o Arranjo Produtivo de Cerâmica Vermelha do Morro da Fumaça/SC</t>
  </si>
  <si>
    <t>O presente projeto veem atender uma necessidade do INT em modernizar e otimizar seus usos finais de energia em iluminação e condicionamento ambiental proporcionando a instituição reduzir seu nível de consumo e eliminar desperdícios, alinhada com a oportunidade de instalar um sistema de geração de energia alternativo via placas solares.</t>
  </si>
  <si>
    <t>Construir uma visão e cenários de longo prazo com base no Processo Prospectivo para o desenvolvimento do Arranjo Produtivo , definindo plano de ações estratégicas  com a participação e a apropriação das empresas e agentes envolvidos, objetivando mitigar ameaças e oportunizar pontos fortes existentes nas empresas do território, além de possibilitar o balizamento de políticas públicas alinhadas com o desenvolvimento sustentável, a eficiência e a transição energética e a inovação tecnológicas.</t>
  </si>
  <si>
    <t>08/12/2023</t>
  </si>
  <si>
    <t>22/11/2023</t>
  </si>
  <si>
    <t>TOMAZ STAHL MARTINS 85314803020</t>
  </si>
  <si>
    <t>Desenvolvimento de processos e catalisadores para a conversão da biomassa lignocelulósica com valorização da lignina</t>
  </si>
  <si>
    <t>Chamada CNPq n.º 14/2023
 Apoio a Projetos Internacionais de Pesquisa Científica, Tecnológica e de Inovação
 Projeto em cooperação com comprovada articulação internacional
 Nº do Processo: 442102/2023-2</t>
  </si>
  <si>
    <t>A obtenção de H2 e CH4 a partir de matéria-prima residual em processo com baixa
 demanda energética, como os processos biológicos, possui grande potencial como o vetor
 energético necessário para promover a descarbonização da matriz energética global. Para realizar este tipo de estudo é necessário dispor de uma
 infraestrutura ainda não existente em nenhuma instituição de desenvolvimento de pesquisa
 no Brasil. Dessa forma, o presente projeto pretende desenvolver a infraestrutura necessária
 para rea</t>
  </si>
  <si>
    <t>Este projeto tem como objetivo o desenvolvimento de um processo biotecnológico
 flexível, em escala piloto, para geração de hidrogênio (H2) e metano (CH4) por digestão
 anaeróbia de vinhaças geradas a partir da destilação do etanol de cana-de-açúcar e de
 milho. Estes efluentes serão utilizados como matérias-primas na presença de lodo
 anaeróbio. O lodo anaeróbio será usado como inóculo na digestão e o lodo residual será
 autolisado para contribuir com o ajuste nutricional do meio (N, P).</t>
  </si>
  <si>
    <t>01/12/2023</t>
  </si>
  <si>
    <t xml:space="preserve">não </t>
  </si>
  <si>
    <t>Apoiar o projeto “DME renovável a partir de CO2” através da aquisição de equipamentos que viabilizam a execução das atividades experimentais do citado projeto.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</si>
</sst>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R$&quot;\ * #,##0.00_-;\-&quot;R$&quot;\ * #,##0.00_-;_-&quot;R$&quot;\ * &quot;-&quot;??_-;_-@_-"/>
  </numFmts>
  <fonts count="10" x14ac:knownFonts="1">
    <font>
      <sz val="11"/>
      <name val="Calibri"/>
    </font>
    <font>
      <sz val="11"/>
      <name val="Calibri"/>
      <family val="2"/>
    </font>
    <font>
      <sz val="11"/>
      <name val="Calibri"/>
      <family val="2"/>
    </font>
    <font>
      <sz val="13"/>
      <color theme="0"/>
      <name val="Times New Roman"/>
      <family val="1"/>
    </font>
    <font>
      <b/>
      <sz val="13"/>
      <color theme="0"/>
      <name val="Times New Roman"/>
      <family val="1"/>
    </font>
    <font>
      <sz val="11"/>
      <color theme="1"/>
      <name val="Calibri"/>
      <family val="2"/>
    </font>
    <font>
      <sz val="13"/>
      <color theme="1"/>
      <name val="Times New Roman"/>
      <family val="1"/>
    </font>
    <font>
      <sz val="13"/>
      <name val="Times New Roman"/>
      <family val="1"/>
    </font>
    <font>
      <sz val="12"/>
      <name val="Calibri"/>
      <family val="2"/>
    </font>
    <font>
      <sz val="12"/>
      <color theme="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23C0A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rgb="FFCC3399"/>
        <bgColor indexed="64"/>
      </patternFill>
    </fill>
  </fills>
  <borders count="7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3">
    <xf numFmtId="0" fontId="0" fillId="0" borderId="0"/>
    <xf numFmtId="0" fontId="1" fillId="0" borderId="0"/>
    <xf numFmtId="44" fontId="2" fillId="0" borderId="0" applyFont="0" applyFill="0" applyBorder="0" applyAlignment="0" applyProtection="0"/>
  </cellStyleXfs>
  <cellXfs count="46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14" fontId="8" fillId="5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left" vertical="center" wrapText="1"/>
    </xf>
    <xf numFmtId="14" fontId="1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6" fillId="6" borderId="1" xfId="0" applyFont="1" applyFill="1" applyBorder="1" applyAlignment="1">
      <alignment horizontal="left" vertical="center" wrapText="1"/>
    </xf>
    <xf numFmtId="0" fontId="1" fillId="6" borderId="1" xfId="0" applyFon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left" vertical="center" wrapText="1"/>
    </xf>
    <xf numFmtId="44" fontId="6" fillId="0" borderId="1" xfId="2" applyFont="1" applyFill="1" applyBorder="1" applyAlignment="1">
      <alignment horizontal="center" vertical="center" wrapText="1"/>
    </xf>
    <xf numFmtId="44" fontId="5" fillId="3" borderId="1" xfId="2" applyFont="1" applyFill="1" applyBorder="1" applyAlignment="1">
      <alignment horizontal="center" vertical="center"/>
    </xf>
    <xf numFmtId="44" fontId="5" fillId="0" borderId="1" xfId="2" applyFont="1" applyFill="1" applyBorder="1" applyAlignment="1">
      <alignment horizontal="center" vertical="center"/>
    </xf>
    <xf numFmtId="44" fontId="9" fillId="5" borderId="1" xfId="2" applyFont="1" applyFill="1" applyBorder="1" applyAlignment="1">
      <alignment horizontal="center" vertical="center"/>
    </xf>
    <xf numFmtId="44" fontId="6" fillId="3" borderId="1" xfId="2" applyFont="1" applyFill="1" applyBorder="1" applyAlignment="1">
      <alignment horizontal="center" vertical="center" wrapText="1"/>
    </xf>
    <xf numFmtId="44" fontId="5" fillId="6" borderId="1" xfId="2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 wrapText="1"/>
    </xf>
    <xf numFmtId="0" fontId="4" fillId="7" borderId="3" xfId="0" applyFont="1" applyFill="1" applyBorder="1" applyAlignment="1">
      <alignment horizontal="center" vertical="center" wrapText="1"/>
    </xf>
    <xf numFmtId="0" fontId="3" fillId="7" borderId="2" xfId="0" applyFont="1" applyFill="1" applyBorder="1" applyAlignment="1">
      <alignment horizontal="center" vertical="center" wrapText="1"/>
    </xf>
    <xf numFmtId="0" fontId="3" fillId="7" borderId="5" xfId="0" applyFont="1" applyFill="1" applyBorder="1" applyAlignment="1">
      <alignment horizontal="center" vertical="center" wrapText="1"/>
    </xf>
    <xf numFmtId="0" fontId="3" fillId="7" borderId="6" xfId="0" applyFont="1" applyFill="1" applyBorder="1" applyAlignment="1">
      <alignment horizontal="center" vertical="center" wrapText="1"/>
    </xf>
    <xf numFmtId="44" fontId="4" fillId="7" borderId="4" xfId="0" applyNumberFormat="1" applyFont="1" applyFill="1" applyBorder="1" applyAlignment="1">
      <alignment horizontal="center" vertical="center" wrapText="1"/>
    </xf>
    <xf numFmtId="0" fontId="4" fillId="7" borderId="2" xfId="0" applyFont="1" applyFill="1" applyBorder="1" applyAlignment="1">
      <alignment horizontal="center" vertical="center" wrapText="1"/>
    </xf>
    <xf numFmtId="0" fontId="4" fillId="7" borderId="5" xfId="0" applyFont="1" applyFill="1" applyBorder="1" applyAlignment="1">
      <alignment horizontal="center" vertical="center" wrapText="1"/>
    </xf>
    <xf numFmtId="0" fontId="4" fillId="7" borderId="6" xfId="0" applyFont="1" applyFill="1" applyBorder="1" applyAlignment="1">
      <alignment horizontal="center" vertical="center" wrapText="1"/>
    </xf>
  </cellXfs>
  <cellStyles count="3">
    <cellStyle name="Moeda" xfId="2" builtinId="4"/>
    <cellStyle name="Normal" xfId="0" builtinId="0"/>
    <cellStyle name="Normal 3" xfId="1"/>
  </cellStyles>
  <dxfs count="0"/>
  <tableStyles count="0" defaultTableStyle="TableStyleMedium9" defaultPivotStyle="PivotStyleMedium4"/>
  <colors>
    <mruColors>
      <color rgb="FFCC3399"/>
      <color rgb="FFF23C0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0"/>
  <sheetViews>
    <sheetView tabSelected="1" topLeftCell="A17" zoomScale="50" zoomScaleNormal="50" workbookViewId="0">
      <selection activeCell="A20" sqref="A20:J20"/>
    </sheetView>
  </sheetViews>
  <sheetFormatPr defaultColWidth="9.140625" defaultRowHeight="15" x14ac:dyDescent="0.25"/>
  <cols>
    <col min="1" max="1" width="9.140625" style="2"/>
    <col min="2" max="2" width="50.28515625" style="2" customWidth="1"/>
    <col min="3" max="3" width="72.85546875" style="1" customWidth="1"/>
    <col min="4" max="4" width="22.7109375" style="2" customWidth="1"/>
    <col min="5" max="5" width="28.42578125" style="2" customWidth="1"/>
    <col min="6" max="6" width="57.42578125" style="1" customWidth="1"/>
    <col min="7" max="7" width="22.28515625" style="2" customWidth="1"/>
    <col min="8" max="9" width="23.42578125" style="2" customWidth="1"/>
    <col min="10" max="10" width="17.7109375" style="2" customWidth="1"/>
    <col min="11" max="16384" width="9.140625" style="2"/>
  </cols>
  <sheetData>
    <row r="2" spans="1:10" s="1" customFormat="1" ht="57.75" customHeight="1" x14ac:dyDescent="0.25">
      <c r="A2" s="37" t="s">
        <v>5</v>
      </c>
      <c r="B2" s="38" t="s">
        <v>0</v>
      </c>
      <c r="C2" s="38" t="s">
        <v>1</v>
      </c>
      <c r="D2" s="38" t="s">
        <v>2</v>
      </c>
      <c r="E2" s="38" t="s">
        <v>3</v>
      </c>
      <c r="F2" s="38" t="s">
        <v>4</v>
      </c>
      <c r="G2" s="38" t="s">
        <v>21</v>
      </c>
      <c r="H2" s="38" t="s">
        <v>22</v>
      </c>
      <c r="I2" s="38" t="s">
        <v>23</v>
      </c>
      <c r="J2" s="38" t="s">
        <v>7</v>
      </c>
    </row>
    <row r="3" spans="1:10" ht="57.95" customHeight="1" x14ac:dyDescent="0.25">
      <c r="A3" s="7">
        <v>1</v>
      </c>
      <c r="B3" s="22" t="s">
        <v>55</v>
      </c>
      <c r="C3" s="23" t="s">
        <v>53</v>
      </c>
      <c r="D3" s="14" t="s">
        <v>51</v>
      </c>
      <c r="E3" s="29">
        <v>429205.35</v>
      </c>
      <c r="F3" s="22" t="s">
        <v>62</v>
      </c>
      <c r="G3" s="6" t="s">
        <v>6</v>
      </c>
      <c r="H3" s="14" t="s">
        <v>19</v>
      </c>
      <c r="I3" s="14" t="s">
        <v>49</v>
      </c>
      <c r="J3" s="35" t="s">
        <v>68</v>
      </c>
    </row>
    <row r="4" spans="1:10" ht="72.95" customHeight="1" x14ac:dyDescent="0.25">
      <c r="A4" s="7">
        <v>2</v>
      </c>
      <c r="B4" s="24" t="s">
        <v>24</v>
      </c>
      <c r="C4" s="25" t="s">
        <v>32</v>
      </c>
      <c r="D4" s="15" t="s">
        <v>40</v>
      </c>
      <c r="E4" s="31">
        <v>5017222.07</v>
      </c>
      <c r="F4" s="34" t="s">
        <v>46</v>
      </c>
      <c r="G4" s="10" t="s">
        <v>6</v>
      </c>
      <c r="H4" s="12" t="s">
        <v>19</v>
      </c>
      <c r="I4" s="10" t="s">
        <v>50</v>
      </c>
      <c r="J4" s="9" t="s">
        <v>68</v>
      </c>
    </row>
    <row r="5" spans="1:10" ht="59.1" customHeight="1" x14ac:dyDescent="0.25">
      <c r="A5" s="7">
        <v>3</v>
      </c>
      <c r="B5" s="5" t="s">
        <v>25</v>
      </c>
      <c r="C5" s="16" t="s">
        <v>69</v>
      </c>
      <c r="D5" s="13" t="s">
        <v>41</v>
      </c>
      <c r="E5" s="32">
        <v>1279514.5</v>
      </c>
      <c r="F5" s="5" t="s">
        <v>47</v>
      </c>
      <c r="G5" s="5" t="s">
        <v>6</v>
      </c>
      <c r="H5" s="5" t="s">
        <v>19</v>
      </c>
      <c r="I5" s="5" t="s">
        <v>50</v>
      </c>
      <c r="J5" s="5" t="s">
        <v>68</v>
      </c>
    </row>
    <row r="6" spans="1:10" ht="57" customHeight="1" x14ac:dyDescent="0.25">
      <c r="A6" s="7">
        <v>4</v>
      </c>
      <c r="B6" s="24" t="s">
        <v>26</v>
      </c>
      <c r="C6" s="25" t="s">
        <v>33</v>
      </c>
      <c r="D6" s="17" t="s">
        <v>41</v>
      </c>
      <c r="E6" s="30">
        <v>2426702.7200000002</v>
      </c>
      <c r="F6" s="24" t="s">
        <v>47</v>
      </c>
      <c r="G6" s="10" t="s">
        <v>6</v>
      </c>
      <c r="H6" s="12" t="s">
        <v>19</v>
      </c>
      <c r="I6" s="12" t="s">
        <v>50</v>
      </c>
      <c r="J6" s="9" t="s">
        <v>68</v>
      </c>
    </row>
    <row r="7" spans="1:10" ht="172.5" customHeight="1" x14ac:dyDescent="0.25">
      <c r="A7" s="7">
        <v>5</v>
      </c>
      <c r="B7" s="5" t="s">
        <v>29</v>
      </c>
      <c r="C7" s="16" t="s">
        <v>35</v>
      </c>
      <c r="D7" s="13" t="s">
        <v>61</v>
      </c>
      <c r="E7" s="32">
        <v>4407164.96</v>
      </c>
      <c r="F7" s="5" t="s">
        <v>46</v>
      </c>
      <c r="G7" s="14" t="s">
        <v>6</v>
      </c>
      <c r="H7" s="14" t="s">
        <v>19</v>
      </c>
      <c r="I7" s="14" t="s">
        <v>50</v>
      </c>
      <c r="J7" s="35" t="s">
        <v>68</v>
      </c>
    </row>
    <row r="8" spans="1:10" ht="132" x14ac:dyDescent="0.25">
      <c r="A8" s="7">
        <v>6</v>
      </c>
      <c r="B8" s="4" t="s">
        <v>30</v>
      </c>
      <c r="C8" s="18" t="s">
        <v>36</v>
      </c>
      <c r="D8" s="11" t="s">
        <v>44</v>
      </c>
      <c r="E8" s="28">
        <v>9185258.0500000007</v>
      </c>
      <c r="F8" s="4" t="s">
        <v>46</v>
      </c>
      <c r="G8" s="4" t="s">
        <v>6</v>
      </c>
      <c r="H8" s="4" t="s">
        <v>19</v>
      </c>
      <c r="I8" s="4" t="s">
        <v>50</v>
      </c>
      <c r="J8" s="4" t="s">
        <v>68</v>
      </c>
    </row>
    <row r="9" spans="1:10" ht="177.75" customHeight="1" x14ac:dyDescent="0.25">
      <c r="A9" s="7">
        <v>7</v>
      </c>
      <c r="B9" s="22" t="s">
        <v>10</v>
      </c>
      <c r="C9" s="23" t="s">
        <v>65</v>
      </c>
      <c r="D9" s="14" t="s">
        <v>15</v>
      </c>
      <c r="E9" s="29">
        <v>1837135</v>
      </c>
      <c r="F9" s="22" t="s">
        <v>18</v>
      </c>
      <c r="G9" s="6" t="s">
        <v>6</v>
      </c>
      <c r="H9" s="14" t="s">
        <v>19</v>
      </c>
      <c r="I9" s="14" t="s">
        <v>50</v>
      </c>
      <c r="J9" s="35" t="s">
        <v>68</v>
      </c>
    </row>
    <row r="10" spans="1:10" ht="195" customHeight="1" x14ac:dyDescent="0.25">
      <c r="A10" s="7">
        <v>8</v>
      </c>
      <c r="B10" s="26" t="s">
        <v>11</v>
      </c>
      <c r="C10" s="27" t="s">
        <v>66</v>
      </c>
      <c r="D10" s="20" t="s">
        <v>15</v>
      </c>
      <c r="E10" s="33">
        <v>4394987.42</v>
      </c>
      <c r="F10" s="26" t="s">
        <v>18</v>
      </c>
      <c r="G10" s="21" t="s">
        <v>6</v>
      </c>
      <c r="H10" s="20" t="s">
        <v>19</v>
      </c>
      <c r="I10" s="20" t="s">
        <v>49</v>
      </c>
      <c r="J10" s="36" t="s">
        <v>49</v>
      </c>
    </row>
    <row r="11" spans="1:10" ht="80.099999999999994" customHeight="1" x14ac:dyDescent="0.25">
      <c r="A11" s="7">
        <v>9</v>
      </c>
      <c r="B11" s="22" t="s">
        <v>31</v>
      </c>
      <c r="C11" s="23" t="s">
        <v>38</v>
      </c>
      <c r="D11" s="14" t="s">
        <v>45</v>
      </c>
      <c r="E11" s="29">
        <v>392375</v>
      </c>
      <c r="F11" s="22" t="s">
        <v>48</v>
      </c>
      <c r="G11" s="6" t="s">
        <v>6</v>
      </c>
      <c r="H11" s="14" t="s">
        <v>19</v>
      </c>
      <c r="I11" s="14" t="s">
        <v>49</v>
      </c>
      <c r="J11" s="35" t="s">
        <v>49</v>
      </c>
    </row>
    <row r="12" spans="1:10" ht="81" customHeight="1" x14ac:dyDescent="0.25">
      <c r="A12" s="7">
        <v>10</v>
      </c>
      <c r="B12" s="4" t="s">
        <v>63</v>
      </c>
      <c r="C12" s="19" t="s">
        <v>64</v>
      </c>
      <c r="D12" s="4" t="s">
        <v>67</v>
      </c>
      <c r="E12" s="28">
        <v>599753.24</v>
      </c>
      <c r="F12" s="4" t="s">
        <v>16</v>
      </c>
      <c r="G12" s="9" t="s">
        <v>6</v>
      </c>
      <c r="H12" s="9" t="s">
        <v>20</v>
      </c>
      <c r="I12" s="9" t="s">
        <v>50</v>
      </c>
      <c r="J12" s="9" t="s">
        <v>68</v>
      </c>
    </row>
    <row r="13" spans="1:10" s="1" customFormat="1" ht="57.75" hidden="1" customHeight="1" x14ac:dyDescent="0.25">
      <c r="A13" s="3" t="s">
        <v>5</v>
      </c>
      <c r="B13" s="8" t="s">
        <v>0</v>
      </c>
      <c r="C13" s="8" t="s">
        <v>1</v>
      </c>
      <c r="D13" s="8" t="s">
        <v>2</v>
      </c>
      <c r="E13" s="8" t="s">
        <v>3</v>
      </c>
      <c r="F13" s="8" t="s">
        <v>4</v>
      </c>
      <c r="G13" s="8" t="s">
        <v>21</v>
      </c>
      <c r="H13" s="8" t="s">
        <v>22</v>
      </c>
      <c r="I13" s="8" t="s">
        <v>23</v>
      </c>
      <c r="J13" s="8" t="s">
        <v>7</v>
      </c>
    </row>
    <row r="14" spans="1:10" ht="81.95" customHeight="1" x14ac:dyDescent="0.25">
      <c r="A14" s="7">
        <v>11</v>
      </c>
      <c r="B14" s="22" t="s">
        <v>56</v>
      </c>
      <c r="C14" s="23" t="s">
        <v>58</v>
      </c>
      <c r="D14" s="14" t="s">
        <v>54</v>
      </c>
      <c r="E14" s="29">
        <v>248850</v>
      </c>
      <c r="F14" s="22" t="s">
        <v>17</v>
      </c>
      <c r="G14" s="6" t="s">
        <v>6</v>
      </c>
      <c r="H14" s="14" t="s">
        <v>20</v>
      </c>
      <c r="I14" s="6" t="s">
        <v>50</v>
      </c>
      <c r="J14" s="22" t="s">
        <v>68</v>
      </c>
    </row>
    <row r="15" spans="1:10" ht="102" customHeight="1" x14ac:dyDescent="0.25">
      <c r="A15" s="7">
        <v>12</v>
      </c>
      <c r="B15" s="24" t="s">
        <v>57</v>
      </c>
      <c r="C15" s="25" t="s">
        <v>59</v>
      </c>
      <c r="D15" s="17" t="s">
        <v>60</v>
      </c>
      <c r="E15" s="30">
        <v>173644</v>
      </c>
      <c r="F15" s="24" t="s">
        <v>52</v>
      </c>
      <c r="G15" s="10" t="s">
        <v>6</v>
      </c>
      <c r="H15" s="12" t="s">
        <v>20</v>
      </c>
      <c r="I15" s="10" t="s">
        <v>50</v>
      </c>
      <c r="J15" s="9" t="s">
        <v>68</v>
      </c>
    </row>
    <row r="16" spans="1:10" ht="107.1" customHeight="1" x14ac:dyDescent="0.25">
      <c r="A16" s="7">
        <v>13</v>
      </c>
      <c r="B16" s="22" t="s">
        <v>27</v>
      </c>
      <c r="C16" s="23" t="s">
        <v>39</v>
      </c>
      <c r="D16" s="14" t="s">
        <v>42</v>
      </c>
      <c r="E16" s="29">
        <v>4955983.7</v>
      </c>
      <c r="F16" s="22" t="s">
        <v>17</v>
      </c>
      <c r="G16" s="6" t="s">
        <v>6</v>
      </c>
      <c r="H16" s="14" t="s">
        <v>20</v>
      </c>
      <c r="I16" s="14" t="s">
        <v>50</v>
      </c>
      <c r="J16" s="35" t="s">
        <v>68</v>
      </c>
    </row>
    <row r="17" spans="1:10" ht="84.95" customHeight="1" x14ac:dyDescent="0.25">
      <c r="A17" s="7">
        <v>14</v>
      </c>
      <c r="B17" s="24" t="s">
        <v>28</v>
      </c>
      <c r="C17" s="25" t="s">
        <v>34</v>
      </c>
      <c r="D17" s="12" t="s">
        <v>43</v>
      </c>
      <c r="E17" s="30">
        <v>2763481.35</v>
      </c>
      <c r="F17" s="24" t="s">
        <v>17</v>
      </c>
      <c r="G17" s="10" t="s">
        <v>6</v>
      </c>
      <c r="H17" s="12" t="s">
        <v>20</v>
      </c>
      <c r="I17" s="12" t="s">
        <v>50</v>
      </c>
      <c r="J17" s="9" t="s">
        <v>68</v>
      </c>
    </row>
    <row r="18" spans="1:10" ht="81" customHeight="1" x14ac:dyDescent="0.25">
      <c r="A18" s="7">
        <v>15</v>
      </c>
      <c r="B18" s="22" t="s">
        <v>8</v>
      </c>
      <c r="C18" s="23" t="s">
        <v>37</v>
      </c>
      <c r="D18" s="14" t="s">
        <v>13</v>
      </c>
      <c r="E18" s="29">
        <v>1065600</v>
      </c>
      <c r="F18" s="22" t="s">
        <v>16</v>
      </c>
      <c r="G18" s="6" t="s">
        <v>6</v>
      </c>
      <c r="H18" s="14" t="s">
        <v>20</v>
      </c>
      <c r="I18" s="6" t="s">
        <v>50</v>
      </c>
      <c r="J18" s="35" t="s">
        <v>68</v>
      </c>
    </row>
    <row r="19" spans="1:10" ht="90" customHeight="1" x14ac:dyDescent="0.25">
      <c r="A19" s="7">
        <v>16</v>
      </c>
      <c r="B19" s="24" t="s">
        <v>9</v>
      </c>
      <c r="C19" s="25" t="s">
        <v>12</v>
      </c>
      <c r="D19" s="12" t="s">
        <v>14</v>
      </c>
      <c r="E19" s="30">
        <v>1798300.64</v>
      </c>
      <c r="F19" s="24" t="s">
        <v>17</v>
      </c>
      <c r="G19" s="10" t="s">
        <v>6</v>
      </c>
      <c r="H19" s="12" t="s">
        <v>20</v>
      </c>
      <c r="I19" s="10" t="s">
        <v>50</v>
      </c>
      <c r="J19" s="24" t="s">
        <v>68</v>
      </c>
    </row>
    <row r="20" spans="1:10" ht="30" customHeight="1" x14ac:dyDescent="0.25">
      <c r="A20" s="39"/>
      <c r="B20" s="40"/>
      <c r="C20" s="40"/>
      <c r="D20" s="41"/>
      <c r="E20" s="42">
        <f>SUM(E3:E19)</f>
        <v>40975178</v>
      </c>
      <c r="F20" s="43"/>
      <c r="G20" s="44"/>
      <c r="H20" s="44"/>
      <c r="I20" s="44"/>
      <c r="J20" s="45"/>
    </row>
  </sheetData>
  <sortState ref="A3:J20">
    <sortCondition ref="H3:H20"/>
  </sortState>
  <mergeCells count="2">
    <mergeCell ref="F20:J20"/>
    <mergeCell ref="A20:D20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TAB 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usernote</dc:creator>
  <cp:lastModifiedBy>julia.santos</cp:lastModifiedBy>
  <dcterms:created xsi:type="dcterms:W3CDTF">2023-12-08T19:28:16Z</dcterms:created>
  <dcterms:modified xsi:type="dcterms:W3CDTF">2024-07-01T12:59:12Z</dcterms:modified>
</cp:coreProperties>
</file>