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04035108138\Downloads\"/>
    </mc:Choice>
  </mc:AlternateContent>
  <xr:revisionPtr revIDLastSave="0" documentId="13_ncr:1_{673E065A-5849-47F0-A5BF-2539E42F4533}" xr6:coauthVersionLast="47" xr6:coauthVersionMax="47" xr10:uidLastSave="{00000000-0000-0000-0000-000000000000}"/>
  <bookViews>
    <workbookView xWindow="-28920" yWindow="-120" windowWidth="29040" windowHeight="15840" tabRatio="729" activeTab="1" xr2:uid="{00000000-000D-0000-FFFF-FFFF00000000}"/>
  </bookViews>
  <sheets>
    <sheet name="LEGENDA" sheetId="35" r:id="rId1"/>
    <sheet name="OBJETIVOS" sheetId="1" r:id="rId2"/>
    <sheet name="OBJ_ESP_1" sheetId="25" r:id="rId3"/>
    <sheet name="OBJ_ESP_2" sheetId="34" r:id="rId4"/>
    <sheet name="OBJ_ESP_3" sheetId="32" r:id="rId5"/>
    <sheet name="OBJ_ESP_4" sheetId="31" r:id="rId6"/>
  </sheets>
  <definedNames>
    <definedName name="_xlnm.Print_Area" localSheetId="1">OBJETIVOS!$A$1:$I$18</definedName>
    <definedName name="_xlnm.Print_Titles" localSheetId="2">OBJ_ESP_1!$5:$6</definedName>
    <definedName name="_xlnm.Print_Titles" localSheetId="3">OBJ_ESP_2!$5:$6</definedName>
    <definedName name="_xlnm.Print_Titles" localSheetId="4">OBJ_ESP_3!$5:$6</definedName>
    <definedName name="_xlnm.Print_Titles" localSheetId="5">OBJ_ESP_4!$5:$6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1" l="1"/>
  <c r="A4" i="32"/>
  <c r="A4" i="34"/>
  <c r="A4" i="25"/>
  <c r="A1" i="34"/>
  <c r="A1" i="32"/>
  <c r="A1" i="31"/>
  <c r="A1" i="25"/>
</calcChain>
</file>

<file path=xl/sharedStrings.xml><?xml version="1.0" encoding="utf-8"?>
<sst xmlns="http://schemas.openxmlformats.org/spreadsheetml/2006/main" count="446" uniqueCount="300">
  <si>
    <t>CONCEITOS DA MATRIZ DE PLANEJAMENTO</t>
  </si>
  <si>
    <t>Conceito</t>
  </si>
  <si>
    <t>Definição</t>
  </si>
  <si>
    <t>Visão de Futuro</t>
  </si>
  <si>
    <r>
      <t xml:space="preserve">Elaborada de forma a responder às necessidades de conservação das espécies ou ambientes foco, a Visão de Futuro representa o cenário que se almeja chegar em longo prazo. </t>
    </r>
    <r>
      <rPr>
        <i/>
        <sz val="12"/>
        <color indexed="8"/>
        <rFont val="Calibri"/>
        <family val="2"/>
      </rPr>
      <t>A elaboração de uma Visão de Futuro é opcional</t>
    </r>
    <r>
      <rPr>
        <sz val="12"/>
        <color indexed="8"/>
        <rFont val="Calibri"/>
        <family val="2"/>
      </rPr>
      <t xml:space="preserve"> e seu horizonte temporal é específico para cada PAN.</t>
    </r>
  </si>
  <si>
    <t>Objetivo Geral</t>
  </si>
  <si>
    <t>Mudança positiva na conservação das espécies ou ambientes foco que o PAN pretende alcançar. É uma perspectiva compartilhada dos participantes do PAN que reflete um estado ou condição necessária e, sobretudo, possível de se alcançar em cinco anos ou no tempo de vigência determinado para o ciclo de gestão do PAN. O Objetivo Geral do PAN contribuirá para atingir o cenário que se almeja chegar em longo prazo.</t>
  </si>
  <si>
    <t>Objetivos Específicos</t>
  </si>
  <si>
    <t>Resultado intermediário para a superação ou minimização das ameaças ao foco de conservação, devendo ser mensurável e exequível dentro do tempo determinado para o ciclo de gestão do PAN, contribuindo decisivamente para alcançar o Objetivo Geral.</t>
  </si>
  <si>
    <t>Ação</t>
  </si>
  <si>
    <t>Representa o que deve ser feito para alcançar o Objetivo Específico, buscando reverter as ameaças a ele associadas. As ações devem ser específicas, mensuráveis, relevantes, exequíveis e ter efeito dentro do tempo determinado para o ciclo de gestão do PAN, e estar situadas dentro da esfera de atribuições e competências dos participantes da Oficina de Planejamento.</t>
  </si>
  <si>
    <t>Produto</t>
  </si>
  <si>
    <t>Aquilo que é obtido pela realização da ação. Deve ser mensurável, tangível, comprovar a execução da ação e estar situado dentro da esfera de atribuições e competências dos participantes da Oficina de Planejamento.</t>
  </si>
  <si>
    <t>Resultado Esperado</t>
  </si>
  <si>
    <t>Indica qual resultado pretende-se alcançar com a execução da ação. Diferente do produto, este item pode estar fora da esfera de atribuições e competências dos participantes da oficina e não é de preenchimento obrigatório.</t>
  </si>
  <si>
    <t>Período</t>
  </si>
  <si>
    <t>Datas de início e término da implementação da ação, sendo que o término deve estar dentro do tempo determinado para o ciclo de gestão do PAN.</t>
  </si>
  <si>
    <t>Articulador</t>
  </si>
  <si>
    <t>Pessoa responsável por articular a implementação da ação e apresentar o produto obtido. No entanto, ele não é o único responsável pela execução da ação.</t>
  </si>
  <si>
    <t>Colaboradores</t>
  </si>
  <si>
    <t xml:space="preserve">Pessoas ou instituições corresponsáveis pela execução da ação, que auxiliam nas diferentes etapas de sua implementação. </t>
  </si>
  <si>
    <t>Custo Estimado</t>
  </si>
  <si>
    <t xml:space="preserve">É um campo numérico com a estimativa dos recursos financeiros necessários para a implementação da ação. </t>
  </si>
  <si>
    <t>Localidade</t>
  </si>
  <si>
    <t>Localização geográfica onde será executada a ação durante o ciclo de gestão vigente. Geralmente, a localidade possui menor escala e está relacionada com a área de atuação do articulador e colaboradores da ação, sendo a unidade geográfica mínima o município ou a bacia/tributário onde a ação será realizada.</t>
  </si>
  <si>
    <t>Área de Relevância</t>
  </si>
  <si>
    <t>Localização geográfica de todas as áreas importantes para a execução da ação, independente da área de atuação do articulador e colaboradores. Assim, a Área de Relevância é aquela onde a execução da ação é necessária, ainda que não seja viável no atual ciclo de gestão.</t>
  </si>
  <si>
    <t>Observação</t>
  </si>
  <si>
    <t>Informações relevantes para a execução da ação.</t>
  </si>
  <si>
    <t>Plano de Ação Nacional para a Conservação dos Pequenos Mamíferos de Áreas Abertas</t>
  </si>
  <si>
    <t xml:space="preserve">VISÃO DE FUTURO </t>
  </si>
  <si>
    <t>DESCREVER A VISÃO DE FUTURO (OPCIONAL)</t>
  </si>
  <si>
    <t>OBJETIVO GERAL</t>
  </si>
  <si>
    <t>Assegurar a viabilidade populacional por meio da manutenção dos habitats e ampliação do conhecimento biológico das espécies alvo do PAN</t>
  </si>
  <si>
    <t>OBJETIVO ESPECÍFICO 1</t>
  </si>
  <si>
    <t>Promoção da manutenção e conectividade dos habitats das espécies alvo em zonas de produção agrícola, pecuária e de silvicultura</t>
  </si>
  <si>
    <t>OBJETIVO ESPECÍFICO 2</t>
  </si>
  <si>
    <t>Controle da expansão urbana e de empreendimentos e do impacto do turismo sobre as áreas estratégicas para a conservação das espécies alvo</t>
  </si>
  <si>
    <t>OBJETIVO ESPECÍFICO 3</t>
  </si>
  <si>
    <t>Difusão do conhecimento e sensibilização sobre as espécies alvo e suas áreas de ocorrência</t>
  </si>
  <si>
    <t>OBJETIVO ESPECÍFICO 4</t>
  </si>
  <si>
    <t>Ampliação do conhecimento sobre biologia, distribuição e habitat das espécies e dos impactos a que estão sujeitos</t>
  </si>
  <si>
    <t>Nº</t>
  </si>
  <si>
    <t>Resultados esperados</t>
  </si>
  <si>
    <t>Custo estimado (R$)</t>
  </si>
  <si>
    <t xml:space="preserve">Localização </t>
  </si>
  <si>
    <t>Observações</t>
  </si>
  <si>
    <t>Início</t>
  </si>
  <si>
    <t>Fim</t>
  </si>
  <si>
    <t>Localidades</t>
  </si>
  <si>
    <t>Área de relevância</t>
  </si>
  <si>
    <t>1.1</t>
  </si>
  <si>
    <t>Elaborar Nota Técnica com informações das espécies alvo do PAN como subsídios para priorizar a alocação ou compensação de Reserva Legal (RL)</t>
  </si>
  <si>
    <t>Nota Técnica elaborada.</t>
  </si>
  <si>
    <t>Política pública que considere as espécies para definição de áreas</t>
  </si>
  <si>
    <t>Rebeca Barreto (UNIVASF)</t>
  </si>
  <si>
    <t>Janaína Aguiar (IEF/MG); Sara Alves (INEMA/BA); Francisco Paroli (SEMA/MT); Cibele Barreto (ICMBio/PNB); Mariella Butti (USP/IB); Caroline Gomes (SEMA/RS); Alexandre Percequillo (USP/ESALQ); Paola Bianchini (Embrapa Semiárido/CPATSA); Mayara Beltrão (UFPB/MZUSP); Pedro Henrique Barcelar (UNIVASAF/ICMBio/CENAP); Selma C. Ribeiro (ICMBio/CENAP)</t>
  </si>
  <si>
    <t>Áreas estratégicas do PAN</t>
  </si>
  <si>
    <t>Estados com registro de ocorrência das espécies</t>
  </si>
  <si>
    <t>O produto dessa ação depende da elaboração do mapa de áreas estratégicas.</t>
  </si>
  <si>
    <t>1.2</t>
  </si>
  <si>
    <t xml:space="preserve">Articular a priorização das áreas estratégicas do PAN na alocação ou compensação de Reserva Legal (RL) na validação do Cadastro Ambiental Rural (CAR), visando inclusive a promoção da conectividade </t>
  </si>
  <si>
    <t>Registro da entrega do Ofício aos OEMAS  recomendando a priorização, nota técnica da ação 1.1 e shapefile anexo.</t>
  </si>
  <si>
    <t>CAR validado nas áreas estratégicas</t>
  </si>
  <si>
    <t>Mariella Butti (USP/IB)</t>
  </si>
  <si>
    <t>Janaína Aguiar (IEF/MG); Sara Alves (INEMA/BA); Francisco Paroli (SEMA/MT); Cibele Barreto (ICMBio/PNB); Rebeca Barreto (UNIVASF); Mayara Beltrão (UFPB/MZUSP); Daniel Slomp (SEMA/RS)</t>
  </si>
  <si>
    <t xml:space="preserve">Estados com registro de ocorrência das espécies </t>
  </si>
  <si>
    <t>O produto dessa ação depende da elaboração do mapa de áreas estratégicas. Memória de cálculo: diárias e deslocamento.</t>
  </si>
  <si>
    <t>1.3</t>
  </si>
  <si>
    <r>
      <rPr>
        <sz val="12"/>
        <color rgb="FF000000"/>
        <rFont val="Calibri"/>
      </rPr>
      <t xml:space="preserve">Monitorar as populações de </t>
    </r>
    <r>
      <rPr>
        <i/>
        <sz val="12"/>
        <color rgb="FF000000"/>
        <rFont val="Calibri"/>
      </rPr>
      <t>Ctenomys ibicuiensis</t>
    </r>
    <r>
      <rPr>
        <sz val="12"/>
        <color rgb="FF000000"/>
        <rFont val="Calibri"/>
      </rPr>
      <t xml:space="preserve">, </t>
    </r>
    <r>
      <rPr>
        <i/>
        <sz val="12"/>
        <color rgb="FF000000"/>
        <rFont val="Calibri"/>
      </rPr>
      <t>Trinomys yonenagae</t>
    </r>
    <r>
      <rPr>
        <sz val="12"/>
        <color rgb="FF000000"/>
        <rFont val="Calibri"/>
      </rPr>
      <t xml:space="preserve">, </t>
    </r>
    <r>
      <rPr>
        <i/>
        <sz val="12"/>
        <color rgb="FF000000"/>
        <rFont val="Calibri"/>
      </rPr>
      <t xml:space="preserve">Kerodon rupestris </t>
    </r>
    <r>
      <rPr>
        <sz val="12"/>
        <color rgb="FF000000"/>
        <rFont val="Calibri"/>
      </rPr>
      <t xml:space="preserve">e </t>
    </r>
    <r>
      <rPr>
        <i/>
        <sz val="12"/>
        <color rgb="FF000000"/>
        <rFont val="Calibri"/>
      </rPr>
      <t xml:space="preserve">Rhipidomys cariri </t>
    </r>
    <r>
      <rPr>
        <sz val="12"/>
        <color rgb="FF000000"/>
        <rFont val="Calibri"/>
      </rPr>
      <t>para medir a efetividade da Reserva Legal (RL) e APP em zonas de produção agrícola, pecuária e silvicultura​</t>
    </r>
  </si>
  <si>
    <t>Notas e relatórios técnicos encaminhados às OEMAS de interesse, artigos e resumos.</t>
  </si>
  <si>
    <t>Informação disponível sobre a efetividade das RL e APP na manutenção das populações das espécies alvo</t>
  </si>
  <si>
    <t xml:space="preserve"> Maria Isabel Pereira (UNIVASF); Alexandre Percequillo (USP/ESALQ); Ana Paula Carmignotto (UFSCar); Thales Freitas (UFGRS); Gilson Ximenes (UESB); Mayara Beltrão (UFPB/MZUSP)</t>
  </si>
  <si>
    <t>Reservas Legais e de recuperação estabelecidas pelos estados por meio do CAR</t>
  </si>
  <si>
    <t>Diárias; combustível+ material de campo.</t>
  </si>
  <si>
    <t>1.4</t>
  </si>
  <si>
    <t>Reunir e ordenar as informações de monitoramento e fiscalização nas Reserva Legal (RL) e APP dentro das áreas estratégicas do PAN.</t>
  </si>
  <si>
    <t xml:space="preserve">Mapa das áreas embargadas nas APPs e RL nas áreas estratégicas </t>
  </si>
  <si>
    <t>Verificar a efetividade da implantação e manutenção das RL; áreas recuperadas e APP delimitadas no CAR</t>
  </si>
  <si>
    <t>Francisco Paroli (SEMA-MT)</t>
  </si>
  <si>
    <t>Janaína Aguiar (IEF/MG); Sara Alves (INEMA/BA); Cibele Barreto (ICMBio/PNB); Daniel Slomp (SEMA/RS); Selma C. Ribeiro (ICMBio/CENAP); Pedro Henrique Barcelar (UNIVASAF/ICMBio/CENAP)</t>
  </si>
  <si>
    <t>A ação depende da efetividade da ação junto aos estados</t>
  </si>
  <si>
    <t>1.5</t>
  </si>
  <si>
    <t>Indicar quais regiões das UCs prioritárias devem ser priorizadas para regularização fundiária nas áreas estratégicas do PAN</t>
  </si>
  <si>
    <t>Nota técnica e ofício encaminhados</t>
  </si>
  <si>
    <t>Regularização fundiária estabelecida</t>
  </si>
  <si>
    <t>Paola Ribeiro (ICMBio/PARNA Canastra)</t>
  </si>
  <si>
    <t>Caren Dalmolin (ICMBio/COPAN); Janaína Aguiar (IEF-MG); Sara Alves (INEMA/BA); Francisco Paroli (SEMA/MT); Dérien Duarte (ICMBio/CEPSUL); Selma Ribeiro (ICMBio/CENAP);  Daniel Slomp (SEMA/RS); Thiago Guerra (ICMBio/CENAP)</t>
  </si>
  <si>
    <t>UCs estabelecidas</t>
  </si>
  <si>
    <t>Memória de cálculo: diárias e deslocamento</t>
  </si>
  <si>
    <t>1.6</t>
  </si>
  <si>
    <t>Apoiar a criação da RESEX Farol de Santa Marta, RESEX Lagoa dos  Quadros, PARNA do Albardão, Parque Municipal Serra dos Cocos, MONA da Pedra do Claranã e reconhecimento da RPPN Sítio Azedos</t>
  </si>
  <si>
    <t>Moção de apoio encaminhada</t>
  </si>
  <si>
    <t>Criação das Ucs</t>
  </si>
  <si>
    <t>Selma Ribeiro (ICMBio/CENAP)</t>
  </si>
  <si>
    <t>Verônica de Novaes (ICMBio/COCUC); Walter Steenbock (ICMBio/CEPSUL); Daniel Slomp (SEMA/RS); Weber Silva (Aquasis); Gabriela Moreira (Instituto de Ação Socioambiental); Kleber Silva (INEMA/BA)</t>
  </si>
  <si>
    <t>Áreas de ocorrência das espécies</t>
  </si>
  <si>
    <t> </t>
  </si>
  <si>
    <t>1.7</t>
  </si>
  <si>
    <t>Garantir a incorporação das espécies do PAN como alvos de conservação do Plano de Redução de Impactos da agricultura (PRIM Agricultura)</t>
  </si>
  <si>
    <t>Documento descrevendo as espécies inseridas no PRIM Agricultura</t>
  </si>
  <si>
    <t>Publicação do PRIM Agricultura</t>
  </si>
  <si>
    <t>Daniel Raíces (ICMBio/COESP)</t>
  </si>
  <si>
    <t>Mariella Butti (USP/IB); Pedro R. Antunes (ICMBio/CENAP)</t>
  </si>
  <si>
    <t>1.8</t>
  </si>
  <si>
    <t>Monitorar populações de pequenos mamíferos em áreas de recaatingamento</t>
  </si>
  <si>
    <t>Relatório; Publicações científicas</t>
  </si>
  <si>
    <t>Ricardo Sampaio (ICMBio/CENAP); Anna Ludmilla da Costa-Pinto (MHN/UFAL)</t>
  </si>
  <si>
    <t>Sobradinho; Juazeiro; Sento Sé; Uauá; Casa Nova; Senhor do Bonfim (BA)</t>
  </si>
  <si>
    <r>
      <rPr>
        <sz val="12"/>
        <color rgb="FF000000"/>
        <rFont val="Calibri"/>
      </rPr>
      <t xml:space="preserve">Áreas de recaatingamento estão na área de distribuição de </t>
    </r>
    <r>
      <rPr>
        <i/>
        <sz val="12"/>
        <color rgb="FF000000"/>
        <rFont val="Calibri"/>
      </rPr>
      <t>Kerodon rupestris</t>
    </r>
    <r>
      <rPr>
        <sz val="12"/>
        <color rgb="FF000000"/>
        <rFont val="Calibri"/>
      </rPr>
      <t xml:space="preserve"> e </t>
    </r>
    <r>
      <rPr>
        <i/>
        <sz val="12"/>
        <color rgb="FF000000"/>
        <rFont val="Calibri"/>
      </rPr>
      <t>Trinomys yonenagae</t>
    </r>
  </si>
  <si>
    <t>2.1</t>
  </si>
  <si>
    <t>Articular a adoção do mapa de áreas estratégicas junto aos órgãos licenciadores, de regulação, planejamento e desenvolvimento</t>
  </si>
  <si>
    <t>Ofícios encaminhados com o mapa em anexo; memória de reuião</t>
  </si>
  <si>
    <t xml:space="preserve">Adoção do mapa de áreas estratégicas no processo de licenciamento ambiental pelos órgãos licenciadores </t>
  </si>
  <si>
    <t>Bernardo Papi (Ecotropica Ambiental)</t>
  </si>
  <si>
    <t>Janaina Aguiar (IEF/MG); Sara Alves (INEMA/BA); Mariella Butti (USP/IB); Rebeca Barreto (UNIVASF); Marian Rodrigues (ICMBio/PARNA Serra da Capivara); Daniel Slomp (SEMA/RS); Lilian Wetzel (NEMA)</t>
  </si>
  <si>
    <t xml:space="preserve">A definir de acordo com o mapa de áreas estratégicas </t>
  </si>
  <si>
    <t>Áreas de distribuição das espécies</t>
  </si>
  <si>
    <t>Ofícios assinado e encaminhado pelo diretor da ICMBio/DIBIO;  Recomendações enviadas anualmente devido à alta rotatividade dos técnicos nos órgãos municipais;  CONSEMAs, DNIT, ANEEL, DER, ANM, EPL, IBAMA e ICMBio (CR e CGIMP); Ação vinculada à de sensibilização/cartilha para licenciadores e órgãos de fiscalização (Obj 4 - ação 4.2.)</t>
  </si>
  <si>
    <t>2.2</t>
  </si>
  <si>
    <t>Organizar e executar Workshops com os órgãos licenciadores para incorporação do conjunto de ações do PAN no processo de licenciamento ambiental</t>
  </si>
  <si>
    <t>Relatórios de cursos/palestras/oficinas aos órgãos licenciadores</t>
  </si>
  <si>
    <t>Rafael Volquind (FEPAM/RS); Dilton de Castro (Comitê da Bacia do Rio Tramandaí); Daniel Slomp (SEMA/RS); Janaína Aguiar (IEF/MG); Sara Alves (INEMA/BA); Francisco Paroli (SEMA/MT); Paulo Maier (ICMBio/NGI Araripe)</t>
  </si>
  <si>
    <t>A definir de acordo com o mapa de áreas estratégicas (RS, BA, CE, SC)</t>
  </si>
  <si>
    <r>
      <rPr>
        <sz val="12"/>
        <color rgb="FF000000"/>
        <rFont val="Calibri"/>
      </rPr>
      <t xml:space="preserve">Discutir com o PAN Lagoas (SC e RS) para propostas de financiamento; capacitações por Estado; Espécies alvo: </t>
    </r>
    <r>
      <rPr>
        <i/>
        <sz val="12"/>
        <color rgb="FF000000"/>
        <rFont val="Calibri"/>
      </rPr>
      <t>R. cariri</t>
    </r>
    <r>
      <rPr>
        <sz val="12"/>
        <color rgb="FF000000"/>
        <rFont val="Calibri"/>
      </rPr>
      <t xml:space="preserve">, </t>
    </r>
    <r>
      <rPr>
        <i/>
        <sz val="12"/>
        <color rgb="FF000000"/>
        <rFont val="Calibri"/>
      </rPr>
      <t>T. yonenagae</t>
    </r>
    <r>
      <rPr>
        <sz val="12"/>
        <color rgb="FF000000"/>
        <rFont val="Calibri"/>
      </rPr>
      <t xml:space="preserve"> e </t>
    </r>
    <r>
      <rPr>
        <i/>
        <sz val="12"/>
        <color rgb="FF000000"/>
        <rFont val="Calibri"/>
      </rPr>
      <t xml:space="preserve">Ctenomys </t>
    </r>
  </si>
  <si>
    <t>2.3</t>
  </si>
  <si>
    <t>Garantir a incorporação das espécies do PAN como alvo de conservação do PRIM Mineração e do PRIM Infraestrutura Viária Terrestre</t>
  </si>
  <si>
    <t>Documento descrevendo as espécies inseridas no PRIM Mineração e PRIM Infraestrutura Viária Terrestre</t>
  </si>
  <si>
    <t>Impacto da mineração evitado ou mitigado nas áreas estratégicas</t>
  </si>
  <si>
    <t>Elildo Alves (ICMBio/CENAP)</t>
  </si>
  <si>
    <t>2.4</t>
  </si>
  <si>
    <t xml:space="preserve">Articular junto aos órgãos de fiscalização ambiental a priorização das áreas estratégicas  </t>
  </si>
  <si>
    <t>Memórias e atas de reuniões</t>
  </si>
  <si>
    <t>Direcionamento das ações de fiscalização nas áreas prioritárias</t>
  </si>
  <si>
    <t>Yuri Teixeira Amaral (ICMBio/GR2 Nordeste)</t>
  </si>
  <si>
    <t>Caren Dalmolin (ICMBio/COPAN); Janaína Aguiar (IEF/MG); Lilian Wetzel (NEMA); Luciano Martins (Fepam/RS); Carlos Augusto (ICMBio/NGI Araripe)</t>
  </si>
  <si>
    <r>
      <t xml:space="preserve">A definir de acordo com o mapa de áreas estratégicas; município Diamantina (abate/caça </t>
    </r>
    <r>
      <rPr>
        <i/>
        <sz val="12"/>
        <rFont val="Calibri"/>
        <family val="2"/>
      </rPr>
      <t>Kerodon rupestris</t>
    </r>
    <r>
      <rPr>
        <sz val="12"/>
        <rFont val="Calibri"/>
        <family val="2"/>
      </rPr>
      <t>)</t>
    </r>
  </si>
  <si>
    <r>
      <t>Incluir informação sobre as principais ameaças indicadas no PAN para estas áreas (</t>
    </r>
    <r>
      <rPr>
        <i/>
        <sz val="12"/>
        <rFont val="Calibri"/>
        <family val="2"/>
      </rPr>
      <t>K. rupestris</t>
    </r>
    <r>
      <rPr>
        <sz val="12"/>
        <rFont val="Calibri"/>
        <family val="2"/>
      </rPr>
      <t xml:space="preserve"> vendido como afrodisíaco em Diamantina); ação contínua;   ideia de juntar ações de outros PANs nas áreas estratégicas para fortalecer as recomendações (lagartixa, borboleta, rhinela...)</t>
    </r>
  </si>
  <si>
    <t>2.5</t>
  </si>
  <si>
    <t xml:space="preserve">Articular junto aos órgãos licenciadores a inclusão do protocolo mínimo (Ação 4.6) nos termos de referência em  estudos avaliação de impacto ambiental </t>
  </si>
  <si>
    <t>Ofícios encaminhados com o   protocolo anexo; memória de reuião</t>
  </si>
  <si>
    <t>Protocolo incorporado no termos</t>
  </si>
  <si>
    <t xml:space="preserve"> Janaína Aguiar (IEF/MG); Rafael Volquind (FEPAM/RS); Dilton de Castro (Comitê da Bacia do Rio Tramandaí); Daniel Slomp (SEMA/RS); Sara Alves (INEMA/BA); Paulo Maier (ICMBio/NGI Araripe); Francisco Paroli (SEMA/MT)</t>
  </si>
  <si>
    <t>Nacional</t>
  </si>
  <si>
    <t>2.6</t>
  </si>
  <si>
    <t>Propor uma normativa para inclusão do protocolo mínimo de amostragem (Ação 4.6) nos termos de referência de estudos de avaliação de impacto ambiental</t>
  </si>
  <si>
    <t xml:space="preserve">Proposta de normativa enviada </t>
  </si>
  <si>
    <t>Normativa publicada</t>
  </si>
  <si>
    <t xml:space="preserve"> Alexandre Percequillo (USP/ESALQ); Ana Paula Carmignotto (UFSCar)</t>
  </si>
  <si>
    <t>2.7</t>
  </si>
  <si>
    <r>
      <t xml:space="preserve">Incluir a temática da conservação do </t>
    </r>
    <r>
      <rPr>
        <i/>
        <sz val="12"/>
        <color rgb="FF000000"/>
        <rFont val="Calibri"/>
      </rPr>
      <t xml:space="preserve">Ctenomys flamarioni </t>
    </r>
    <r>
      <rPr>
        <sz val="12"/>
        <color rgb="FF000000"/>
        <rFont val="Calibri"/>
      </rPr>
      <t>e</t>
    </r>
    <r>
      <rPr>
        <i/>
        <sz val="12"/>
        <color rgb="FF000000"/>
        <rFont val="Calibri"/>
      </rPr>
      <t xml:space="preserve"> Ctenomys minutus</t>
    </r>
    <r>
      <rPr>
        <sz val="12"/>
        <color rgb="FF000000"/>
        <rFont val="Calibri"/>
      </rPr>
      <t xml:space="preserve"> no GT para controle do trânsito de veículo na Praia do Cassino, Rio Grande-RS.</t>
    </r>
  </si>
  <si>
    <t>Memória de reunião com GT</t>
  </si>
  <si>
    <r>
      <t xml:space="preserve">A temática da proteção de </t>
    </r>
    <r>
      <rPr>
        <i/>
        <sz val="12"/>
        <rFont val="Calibri"/>
        <family val="2"/>
      </rPr>
      <t>Ctenomys flamarioni</t>
    </r>
    <r>
      <rPr>
        <sz val="12"/>
        <rFont val="Calibri"/>
        <family val="2"/>
      </rPr>
      <t xml:space="preserve"> e </t>
    </r>
    <r>
      <rPr>
        <i/>
        <sz val="12"/>
        <rFont val="Calibri"/>
        <family val="2"/>
      </rPr>
      <t>Ctenomys minutus</t>
    </r>
    <r>
      <rPr>
        <sz val="12"/>
        <rFont val="Calibri"/>
        <family val="2"/>
      </rPr>
      <t xml:space="preserve"> incorporada no GT</t>
    </r>
  </si>
  <si>
    <t>Ronaldo Cataldo Costa (ICMBio/CEPSUL)</t>
  </si>
  <si>
    <t>Paula Salge (ICMBio/CEPSUL); Lilian Wetzel (NEMA); Marcelo Merten Cruz (ICMBio/CEPSUL)</t>
  </si>
  <si>
    <t>Praia do Cassino, Rio Grande-RS.</t>
  </si>
  <si>
    <t>Referente à ação 1.43 do PAN Lagoas</t>
  </si>
  <si>
    <t>2.8</t>
  </si>
  <si>
    <t>Elaborar e apresentar recomendações para o zoneamento territorial e ordenamento do turismo nas Dunas do São Francisco</t>
  </si>
  <si>
    <t>Nota técnica; memórias de reuniões</t>
  </si>
  <si>
    <t>Turismo ordenado nas áreas estratégicas</t>
  </si>
  <si>
    <t>Sara Alves (INEMA/BA); Luciana Khury (MP/BA)</t>
  </si>
  <si>
    <t>Municíos abrangidos pela APA Dunas e Veredas do Baixo e Médio São Francisco</t>
  </si>
  <si>
    <t>Áreas estratégicas dentro nas Dunas do São Francisco.</t>
  </si>
  <si>
    <r>
      <t xml:space="preserve">Possível articulação com MP (ver com pessoal da BA); APA Dunas e Veredas do Baixo e Médio São Francisco (sem gestor); Municípios Casanova e Remanso com maior extensão; Espécie alvo do gênero </t>
    </r>
    <r>
      <rPr>
        <i/>
        <sz val="12"/>
        <rFont val="Calibri"/>
        <family val="2"/>
      </rPr>
      <t>Trinomys</t>
    </r>
  </si>
  <si>
    <t>2.9</t>
  </si>
  <si>
    <t>Ampliar fiscalização de offroad no PARNA Serra da Canastra</t>
  </si>
  <si>
    <t>Relatórios de fiscalização</t>
  </si>
  <si>
    <t>Redução da prática de offroad no PARNA Serra da Canastra</t>
  </si>
  <si>
    <t>Frederico Martins (ICMBio/CR11)</t>
  </si>
  <si>
    <t>PARNA Serra da Canastra</t>
  </si>
  <si>
    <t>2.10</t>
  </si>
  <si>
    <t>Articular com MP o cumprimento das regras estabelecidas quanto ao ordenamento do turismo nas áreas estratégicas do litoral norte do RS</t>
  </si>
  <si>
    <t>Memórias de reunião; Ofícios encaminhados ao MP</t>
  </si>
  <si>
    <t>Daniel Slomp (SEMA/RS)</t>
  </si>
  <si>
    <t>Lilian Wetzel (NEMA); Alexandre Krob (ONG Curicaca); Jefferson André Floss (PE Itaipeva/SEMA/RS); Thales Freitas (UFRGS); Ronaldo Cataldo Costa (ICMBio/CEPSUL); Marcelo Merten Cruz (ICMBio/CEPSUL)</t>
  </si>
  <si>
    <t>Litoral Norte do RS</t>
  </si>
  <si>
    <t>2.11</t>
  </si>
  <si>
    <t>Articular com a APA da Baleia Franca o ordenamento do turismo nas áreas estratégicas em SC</t>
  </si>
  <si>
    <t xml:space="preserve">Memórias de reunião </t>
  </si>
  <si>
    <t>Stéphano Diniz Ridolfi (ICMBio/APABF)</t>
  </si>
  <si>
    <t>Cristiane Bossoni (ICMBio/APABF)</t>
  </si>
  <si>
    <t>APA da Baleia Franca</t>
  </si>
  <si>
    <t>Litoral Sul de SC</t>
  </si>
  <si>
    <t>Vincular com plano de manejo (já publicado); criação uma APA</t>
  </si>
  <si>
    <t>2.12</t>
  </si>
  <si>
    <t>Articular a conservação das áreas estratégicas nos Planos Diretores de Desenvolvimento Urbano  (PDDU) em municípios-chave</t>
  </si>
  <si>
    <t>Áreas estratégicas excluídas das zonas de urbanização</t>
  </si>
  <si>
    <t>Sara Alves (INEMA/BA); Mariella Butti (USP/IB); Rebeca Barreto (UNIVASF); Marian Rodrigues (ICMBio/PARNA Serra da Capivara); Daniel Slomp (SEMA/RS); Carlos Augusto (ICMBio/NGI Araripe); Ana Amélia Schreinert (FAMURS)</t>
  </si>
  <si>
    <t xml:space="preserve">Municípios a definir de acordo com o mapa de áreas estratégicas </t>
  </si>
  <si>
    <t>2.13</t>
  </si>
  <si>
    <t>Articular a inclusão de programa de monitoramento de impacto em populações de pequenos mamíferos no PBA e planos similares no licenciamento de empreendimentos de médio e grande porte junto a órgãos licenciadores</t>
  </si>
  <si>
    <t>Ata de reunião, Ofício encaminhado​</t>
  </si>
  <si>
    <t>Francisco Paroli (SEMA/MT)</t>
  </si>
  <si>
    <t>Ana Paula Carmignotto (UFSCar); Thales Freitas (UFRGS); Gilson Ximenes (UESB); Marian Rodrigues (ICMBio/PARNA Serra da Capivara); Daniel Slomp (SEMA/RS); Sara Alves (INEMA/BA); Janaína Aguiar (IEF/MG); Daniel Raices (ICMBio/COESP); Rogério Cunha (ICMBio/CENAP); Agnis Cristiane (Vivaz Consultoria); Alexandre Percequillo (USP/ESALQ)</t>
  </si>
  <si>
    <t>PBA= Plano Básico Ambiental​
Para os empreendimentos de médio e grande porte inseridos nas áreas estratégicas desse PAN, mesmo que não apresentem impacto significativo, e que estejam previstos programas de monitoramento, devem ser inseridos o monitoramento de pequenos mamíferos.​</t>
  </si>
  <si>
    <t>3.1</t>
  </si>
  <si>
    <t>Elaborar e realizar uma campanha de educomunicação para sensibilizar a sociedade sobre a importância da preservação das espécies alvo do PAN</t>
  </si>
  <si>
    <t>Postagens em redes sociais, documentários no youtube, campanhas na mídia,  materiais de divulgação</t>
  </si>
  <si>
    <t>Marian Rodrigues (ICMBio/PARNA Serra da Capivara)</t>
  </si>
  <si>
    <t>Ana Paula Carmignotto (UFSCar); Thales Freitas (UFRGS); Gilson Ximenes (UESB); Alexandre Percequillo (USP/ESALQ); Rebeca Barreto (UNIVASF);  Lilian Wetzel (NEMA)</t>
  </si>
  <si>
    <r>
      <t>Sugestão de empresa que ajuda na busca de recursos: V-bio.</t>
    </r>
    <r>
      <rPr>
        <sz val="12"/>
        <color rgb="FF000000"/>
        <rFont val="Calibri"/>
        <family val="2"/>
      </rPr>
      <t xml:space="preserve">
Sugestão de possível conteúdo: sensibilizar a população contra o abate indivíduos de </t>
    </r>
    <r>
      <rPr>
        <i/>
        <sz val="12"/>
        <color rgb="FF000000"/>
        <rFont val="Calibri"/>
        <family val="2"/>
      </rPr>
      <t>Ctenomys.</t>
    </r>
  </si>
  <si>
    <t>3.2</t>
  </si>
  <si>
    <r>
      <t>Elaborar e distribuir</t>
    </r>
    <r>
      <rPr>
        <sz val="12"/>
        <color rgb="FF00B050"/>
        <rFont val="Calibri"/>
      </rPr>
      <t xml:space="preserve"> </t>
    </r>
    <r>
      <rPr>
        <sz val="12"/>
        <color rgb="FF000000"/>
        <rFont val="Calibri"/>
      </rPr>
      <t>material de divulgação sobre as espécies alvo do PAN, seus habitats, ameaças e medidas de convivência e mitigadoras voltado para órgãos gestores de Unidades de Conservação e de Licenciamento Ambiental</t>
    </r>
  </si>
  <si>
    <t>Material de divulgação encaminhado</t>
  </si>
  <si>
    <t>Ana Paula Carmignotto (UFSCar); Thales Freitas (UFRGS); Gilson Ximenes (UESB); Alexandre Percequillo (USP/ESALQ); Aline Poscai (ICMBio/CENAP); Mateus Melo (Concremat Consultoria Ambiental)</t>
  </si>
  <si>
    <r>
      <t xml:space="preserve">Encaminhar Banners de acordo com a ocorrência das espécies e seus ambientes de cada Unidade de Conservação. Inserir no banner uso dos aplicativos. </t>
    </r>
    <r>
      <rPr>
        <sz val="12"/>
        <color rgb="FFFF0000"/>
        <rFont val="Calibri"/>
        <family val="2"/>
      </rPr>
      <t xml:space="preserve"> </t>
    </r>
    <r>
      <rPr>
        <sz val="12"/>
        <color rgb="FF000000"/>
        <rFont val="Calibri"/>
        <family val="2"/>
      </rPr>
      <t>Avaliar inserção de placas sobre a espécie em trilhas em Unidades de Conservação.</t>
    </r>
  </si>
  <si>
    <t>3.3</t>
  </si>
  <si>
    <t xml:space="preserve">Divulgar o PAN para empresas e outros empreendimentos, relacionado a aspectos do licenciamento ambiental. </t>
  </si>
  <si>
    <t xml:space="preserve">Lista das empresas para as quais foram encaminhados o resumo executivo e o mapa de áreas estratégicas </t>
  </si>
  <si>
    <t>Javan Lopes (ICMBio/CGIMP)</t>
  </si>
  <si>
    <t>Bernardo Papi (Ecotropica Ambiental); Gabriela Moreira (Instituto de Ação Socioambiental); Marian Rodrigues (ICMBio/PARNA Serra da Capivara); Paulo Maier (ICMBio/NGI Araripe);  Daniel Slomp (SEMA/RS)</t>
  </si>
  <si>
    <t>Incluir medidas mitigadoras</t>
  </si>
  <si>
    <t>3.4</t>
  </si>
  <si>
    <t>Articular com Unidades de Conservação  o uso  de aplicativos  de monitoramento comunitário feito pelos visitantes (Ciência cidadã)</t>
  </si>
  <si>
    <t>Lista de Unidades de Conservação que aderiram ao programa</t>
  </si>
  <si>
    <t>Paola Ribeiro (ICMBio/PARNA Serra da Canastra); Alex Bager (UFLA/CBEE); Cibele Barreto (ICMBio/PNB); Sara Alves (INEMA/BA); Francisco Paroli (SEMA/MT); Janaína Aguiar (IEF/MG);  Daniel Slomp (SEMA/RS); Marian Rodrigues (ICMBio/PARNA Serra da Capivara); Paulo Maier (ICMBio/NGI Araripe); Gabriela Moreira (Instituto de Ação Socioambiental</t>
  </si>
  <si>
    <t>Unidades de Conservação que possuam visitação</t>
  </si>
  <si>
    <t>Público alvo: Brigadistas, visitantes.
Aplicativos sugeridos: SisGeo, iNaturalist, U-Safe. Indicar nos banners essa sugestão.</t>
  </si>
  <si>
    <t>3.5</t>
  </si>
  <si>
    <t>Desenvolver aplicativo de localização virtual das espécies que ocorrem nas Unidades de Conservação.</t>
  </si>
  <si>
    <t>Aplicativo IOS e Android disponível nas plataformas digitais</t>
  </si>
  <si>
    <t>Gabriela Moreira (Instituto de Ação Socioambiental)</t>
  </si>
  <si>
    <t>Rebeca Barreto (UNIVASF); Cibele Barreto (ICMBio/PNB); Marian Rodrigues (ICMBio/PARNA Serra da Capivara)</t>
  </si>
  <si>
    <t>Aplicativo semelhante ao Pokemon-Go.
Sugestão de ser elaborada em conjunto com empresa júnior de Universidades ou Institutos Federais.</t>
  </si>
  <si>
    <t>4.1</t>
  </si>
  <si>
    <t>Realizar inventários em áreas de potencial ocorrência das espécies alvo do PAN</t>
  </si>
  <si>
    <t>Registro dos espécimes e lista de espécies</t>
  </si>
  <si>
    <t>Publicações científicas</t>
  </si>
  <si>
    <t>Ana Paula Carmignotto (UFSCar); Thales Freitas (UFRGS); Gilson Ximenes (UESB); Marian Rodrigues (ICMBio/PARNA Serra da Capivara); Rebeca Barreto (UNIVASF); Alexandre Percequillo (USP/ESALQ); Agnis Cristiane (Vivaz Consultoria); Anna Ludmilla da Costa-Pinto (MHN/UFAL)</t>
  </si>
  <si>
    <t xml:space="preserve">PARNA Serra da Capivara; PARNA Serra da Canastra; APA Chapada do Araripe; APA Dunas e Veredas do Baixo e Médio São Francisco; PE Biribiri; ESEC de Águas Emendadas </t>
  </si>
  <si>
    <t>Áreas de ocorrências das espécies alvo do PAN/Lacunas de amostragem</t>
  </si>
  <si>
    <t xml:space="preserve">R$10000,00 por campanha, considerando 2 localidades por ano. </t>
  </si>
  <si>
    <t>4.2</t>
  </si>
  <si>
    <t>Atualizar mapas de distribuição das espécies alvo do PAN</t>
  </si>
  <si>
    <t>Mapas atualizados de distribuição</t>
  </si>
  <si>
    <t>Thales Freitas (UFRGS)</t>
  </si>
  <si>
    <t>Ana Paula Carmignotto (UFSCar); Alexandre Percequillo (USP/ESALQ); Gilson Ximenes (UESB); Mariella Butti (USP/IB); Renan Lieto (ICMBio/CENAP); Agnis Cristiane (Vivaz Consultoria)</t>
  </si>
  <si>
    <t>Custo= 1 ano de bolsista de iniciação científica</t>
  </si>
  <si>
    <t>4.3</t>
  </si>
  <si>
    <t>Identificar áreas estratégicas para conservação das espécies</t>
  </si>
  <si>
    <t>Mapa das áreas estratégicas</t>
  </si>
  <si>
    <t>Gisele Lessa (UFV)</t>
  </si>
  <si>
    <t>Mariella Butti (USP/IB); Daniel Raíces (ICMBio/COESP); Katia Ferraz (USP); Rebeca Barreto (UNIVASF)</t>
  </si>
  <si>
    <t>Área estratégicas= áreas da distribuição das espécies alvo do PAN que possuam vegetação nativa adequada à espécie.  Avaliar para cada espécie a % de área e quais localidades que possuem atividades econômicas (bases disponíveis em 2019- agricultura, mineração, expansão urbana, parques eólicos). Mapa inicial deve ser atualizado até o fim do PAN</t>
  </si>
  <si>
    <t>4.4</t>
  </si>
  <si>
    <t>Monitorar populações de pequenos mamíferos das áreas que tenham ocorrência de maior número das espécies alvo do PAN</t>
  </si>
  <si>
    <t>Ana Paula Carmignotto (UFSCar)</t>
  </si>
  <si>
    <t>Emerson Vieira (UNB); Fernando Perini (UFMG); Cibele Barreto (ICMBio/PNB); Alexandre Percequillo (USP/ESALQ); Thales Freitas (UFRGS)</t>
  </si>
  <si>
    <t>Unidades de Conservação em Brasília-DF</t>
  </si>
  <si>
    <t>Unidades de Conservação com potencial ocorrência das espécies alvo do PAN, como Serra do Roncador (MT); Serra do Cipó (MG).</t>
  </si>
  <si>
    <t>Monitoramento tem objetivo obter dados de dinâmica populacional, reprodução, tabela de vida, sazonalidade. Custo por localidade= R$3000,00 por mês, correspondente a diárias, R$40000,00 de materiais de campo, considerando 5 anos por localidade.</t>
  </si>
  <si>
    <t>4.5</t>
  </si>
  <si>
    <t>Obter amostras de tecido para sequenciamento e elaboração de bases de referência genômica para a identificação das espécies desse PAN</t>
  </si>
  <si>
    <t>Registro dos espécimes constando a obtenção de tecidos e localização geográfica</t>
  </si>
  <si>
    <t>Atualização das bases de referência genômica e dos mapas de distribuição</t>
  </si>
  <si>
    <t>Janaína Aguiar (IEF/MG); Alexandra Bezerra (Museu Paraense Emílio Goeldi); Ana Lazar (UFRJ/MN); Ana Paula Carmignotto (UFSCar); Marcelo Weksler (UFRJ/MN); Márcia Jardim (SEMA/RS); Alexandre Christoff (Pesquisador Autônomo/RS); Agnis Cristiane (Vivaz Consultoria); Cintia Povill (GBB); Ana Pavan (GBB)</t>
  </si>
  <si>
    <t>Coleções científicas com possíveis depósitos de espécies alvo do PAN no Brasil</t>
  </si>
  <si>
    <t>Custo= 1 ano de bolsista Técnico graduado (3000) (com taxa de administração= 12%) + deslocamento e diárias.​
Consulta às coleções científicas com possíveis depósitos e pesquisadores de campo em áreas de ocorrência de espécies alvo do PAN no Brasil​.</t>
  </si>
  <si>
    <t>4.6</t>
  </si>
  <si>
    <t>Elaborar protocolo mínimo de amostragem, coleta e depósito de espécimes de pequenos mamíferos terrestres em coleções de referência</t>
  </si>
  <si>
    <t>Protocolo elaborado e disponibilizado</t>
  </si>
  <si>
    <t>Alexandre Percequillo (USP/ESALQ)</t>
  </si>
  <si>
    <t>Ana Paula Carmignotto (UFSCar); Thales Freitas (UFRGS); Gilson Ximenes (UESB); Bernardo Papi (Ecotropica Ambiental); Rebeca Barreto (UNIVASF); Luciana Furtado (USP)</t>
  </si>
  <si>
    <t>Incluir sugestão de coletar mínimo 10 indivíduos taxidermizados por espécie de pequenos mamíferos depositados preferencialmente em coleções científicas de referência e outras sugestões baseada em bibliografias relevantes.
O protocolo deve ser publicado na página da Sociedade Brasileira de Mastozoologia, página do PAN, etc</t>
  </si>
  <si>
    <t>4.7</t>
  </si>
  <si>
    <t>Realizar levantamento bibliográfico sobre os efeitos de agrotóxicos sobre roedores em áreas agrícolas na América do Sul</t>
  </si>
  <si>
    <t>Lista de publicações encontradas e relatório com principais conclusões do levantamento</t>
  </si>
  <si>
    <t> Aumento do conhecimento sobre os efeitos de agrotóxicos em roedores</t>
  </si>
  <si>
    <t>Ricardo Bovendorp (UESC)</t>
  </si>
  <si>
    <t>José Vicente Elias Bernardi (UNB); Rebeca Barreto (UNIVASF); Alexandre Percequillo (USP/ESALQ)</t>
  </si>
  <si>
    <t>O custo refere-se a uma bolsa de Iniciação Científica no valor de R$17.000,00</t>
  </si>
  <si>
    <t>4.8</t>
  </si>
  <si>
    <t>Realizar monitoramento genético para avaliar o efeitos dos agrotóxicos nas populações das espécies alvo do PAN</t>
  </si>
  <si>
    <t>Juliana da Silva (ULBRA/LASALLE); Dérien Duarte (ICMBio/CEPSUL)</t>
  </si>
  <si>
    <t>Tubarão (SC)</t>
  </si>
  <si>
    <r>
      <t xml:space="preserve">Inicialmente pensada para </t>
    </r>
    <r>
      <rPr>
        <i/>
        <sz val="12"/>
        <color rgb="FF000000"/>
        <rFont val="Calibri"/>
        <family val="2"/>
      </rPr>
      <t xml:space="preserve">Ctenomys minutus </t>
    </r>
    <r>
      <rPr>
        <sz val="12"/>
        <color rgb="FF000000"/>
        <rFont val="Calibri"/>
        <family val="2"/>
      </rPr>
      <t>mas pode ser ampliada para outras espécies. Testes de cometa e micronúcleo em uma mesma população ao longo do tempo.</t>
    </r>
  </si>
  <si>
    <t>4.9</t>
  </si>
  <si>
    <r>
      <rPr>
        <sz val="12"/>
        <color rgb="FF000000"/>
        <rFont val="Calibri"/>
      </rPr>
      <t xml:space="preserve">Monitorar as populações de </t>
    </r>
    <r>
      <rPr>
        <i/>
        <sz val="12"/>
        <color rgb="FF000000"/>
        <rFont val="Calibri"/>
      </rPr>
      <t>Kerodon rupestris</t>
    </r>
    <r>
      <rPr>
        <sz val="12"/>
        <color rgb="FF000000"/>
        <rFont val="Calibri"/>
      </rPr>
      <t xml:space="preserve"> no PARNA Serra da Capivara e entorno afim de compreender as causas da superpopulação local</t>
    </r>
  </si>
  <si>
    <t>Marian Rodrigues (PARNA Capivara/ICMBio)</t>
  </si>
  <si>
    <t>Marian Rodrigues (ICMBio/PARNA Serra da Capivara); Thales Freitas (UFRGS); Márcia Chame (FIOCRUZ); Alexandre Portella (Autônomo)</t>
  </si>
  <si>
    <t>PARNA Serra da Capivara (PI)</t>
  </si>
  <si>
    <t xml:space="preserve">Monitoramento de 5 anos que irá envolver estudos de dinâmica populacional e genética. </t>
  </si>
  <si>
    <t>4.10</t>
  </si>
  <si>
    <t>Ação excluída na Monitoria Anual 1.</t>
  </si>
  <si>
    <t>4.11</t>
  </si>
  <si>
    <t>Realizar monitoramento para avaliar o impacto do fogo sobre as espécies alvo do PAN</t>
  </si>
  <si>
    <t>Relatório, Publicações científicas</t>
  </si>
  <si>
    <t>Emerson Vieira (UNB); Paola Ribeiro (ICMBio/Serra da Canastra); Rita Carvalho (UEMG); Gabriela Paíse (URCA); Cibele Barreto (ICMBio/PARNA Brasília); Thiago Semedo (Museu Paraense Emilio Goeldi); Walfrido Tomás (Embrapa Pantanal); Luanne Lima (CNPq); Christian Berlinck (ICMBio/CENAP)</t>
  </si>
  <si>
    <t>Jalapão (TO); PARNA Serra da Canastra; PARNA Brasília; Pantanal</t>
  </si>
  <si>
    <t>Parques com potencial ocorrência das espécies alvo do PAN que possuam manejo integrado do fogo (MIF).</t>
  </si>
  <si>
    <t xml:space="preserve">Sugestão de adaptação do protocolo de monitoramento da EMBRAPA-Pantanal. </t>
  </si>
  <si>
    <t>4.12</t>
  </si>
  <si>
    <t>Monitorar espacialmente as áreas estratégicas</t>
  </si>
  <si>
    <t>Relatório, Mapa de áreas estratégicas atualizado anualmente</t>
  </si>
  <si>
    <t>Daniel Raíces (ICMBio/COESP); Katia Ferraz (USP); Renan Lieto (ICMBio/CENAP); Pedro Henrique Barcelar (UNIVASAF/ICMBio/CENAP)</t>
  </si>
  <si>
    <t>4.13</t>
  </si>
  <si>
    <t>Realizar refinamento no mapa de áreas estratégicas para espécies que tenha registros suficientes</t>
  </si>
  <si>
    <t>Mapa das áreas estratégicas com refinamento</t>
  </si>
  <si>
    <t>Daniel Raíces (ICMBio/COESP); Katia Ferraz (USP/ESALQ); Thales Freitas (UFRGS); Paulo Maier (ICMBio/NGI Araripe); Hugo Fernandes (UECE); Márcia Jardim (SEMA/RS); Alexandre Christoff (Pesquisador Autônomo/RS); Cezar Neubert Gonçalves (ICMBio/PARNA Diamantina); Maria Lúcia Carvalho (ICMBio/PARNA Catimbau)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</si>
</sst>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R$&quot;\ #,##0.00;[Red]\-&quot;R$&quot;\ #,##0.00"/>
    <numFmt numFmtId="164" formatCode="[$-416]mmmm\-yy;@"/>
  </numFmts>
  <fonts count="34" x14ac:knownFonts="1"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8"/>
      <name val="Arial"/>
      <family val="2"/>
    </font>
    <font>
      <sz val="16"/>
      <name val="Calibri"/>
      <family val="2"/>
    </font>
    <font>
      <sz val="18"/>
      <name val="Arial"/>
      <family val="2"/>
    </font>
    <font>
      <sz val="20"/>
      <name val="Calibri"/>
      <family val="2"/>
    </font>
    <font>
      <b/>
      <sz val="12"/>
      <color indexed="9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6"/>
      <name val="Arial"/>
      <family val="2"/>
    </font>
    <font>
      <sz val="12"/>
      <color indexed="9"/>
      <name val="Arial"/>
      <family val="2"/>
    </font>
    <font>
      <sz val="22"/>
      <color indexed="9"/>
      <name val="Calibri"/>
      <family val="2"/>
    </font>
    <font>
      <sz val="11"/>
      <name val="Calibri"/>
      <family val="2"/>
    </font>
    <font>
      <sz val="12"/>
      <color indexed="9"/>
      <name val="Calibri"/>
      <family val="2"/>
    </font>
    <font>
      <b/>
      <sz val="14"/>
      <color indexed="60"/>
      <name val="Calibri"/>
      <family val="2"/>
    </font>
    <font>
      <b/>
      <sz val="18"/>
      <color indexed="9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6"/>
      <color theme="0"/>
      <name val="Calibri"/>
      <family val="2"/>
    </font>
    <font>
      <b/>
      <sz val="14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i/>
      <sz val="12"/>
      <name val="Calibri"/>
      <family val="2"/>
    </font>
    <font>
      <i/>
      <sz val="12"/>
      <color rgb="FF000000"/>
      <name val="Calibri"/>
    </font>
    <font>
      <sz val="12"/>
      <color rgb="FF000000"/>
      <name val="Calibri"/>
    </font>
    <font>
      <i/>
      <sz val="12"/>
      <color rgb="FF000000"/>
      <name val="Calibri"/>
      <family val="2"/>
    </font>
    <font>
      <sz val="12"/>
      <color rgb="FF00B050"/>
      <name val="Calibri"/>
    </font>
    <font>
      <sz val="12"/>
      <color rgb="FFFF0000"/>
      <name val="Calibri"/>
      <family val="2"/>
    </font>
    <font>
      <sz val="12"/>
      <color rgb="FF242424"/>
      <name val="Calibri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27"/>
      </patternFill>
    </fill>
    <fill>
      <patternFill patternType="solid">
        <fgColor theme="1" tint="0.499984740745262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375623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499984740745262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1">
      <alignment horizontal="center" vertical="center" wrapText="1"/>
    </xf>
  </cellStyleXfs>
  <cellXfs count="85">
    <xf numFmtId="0" fontId="0" fillId="0" borderId="0" xfId="0"/>
    <xf numFmtId="0" fontId="4" fillId="0" borderId="0" xfId="0" applyFont="1"/>
    <xf numFmtId="0" fontId="2" fillId="0" borderId="0" xfId="0" applyFont="1" applyAlignment="1">
      <alignment wrapText="1"/>
    </xf>
    <xf numFmtId="0" fontId="16" fillId="0" borderId="0" xfId="0" applyFont="1" applyAlignment="1">
      <alignment wrapText="1"/>
    </xf>
    <xf numFmtId="164" fontId="9" fillId="5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wrapText="1"/>
    </xf>
    <xf numFmtId="0" fontId="4" fillId="6" borderId="0" xfId="0" applyFont="1" applyFill="1"/>
    <xf numFmtId="0" fontId="7" fillId="6" borderId="0" xfId="0" applyFont="1" applyFill="1"/>
    <xf numFmtId="0" fontId="13" fillId="6" borderId="0" xfId="0" applyFont="1" applyFill="1"/>
    <xf numFmtId="0" fontId="14" fillId="6" borderId="0" xfId="0" applyFont="1" applyFill="1"/>
    <xf numFmtId="0" fontId="24" fillId="14" borderId="1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17" fontId="3" fillId="0" borderId="9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" fontId="3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8" fontId="3" fillId="0" borderId="6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17" fontId="25" fillId="0" borderId="9" xfId="0" applyNumberFormat="1" applyFont="1" applyBorder="1" applyAlignment="1">
      <alignment horizontal="center" vertical="center" wrapText="1"/>
    </xf>
    <xf numFmtId="8" fontId="3" fillId="0" borderId="9" xfId="0" applyNumberFormat="1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17" fontId="25" fillId="0" borderId="6" xfId="0" applyNumberFormat="1" applyFont="1" applyBorder="1" applyAlignment="1">
      <alignment horizontal="center" vertical="center" wrapText="1"/>
    </xf>
    <xf numFmtId="8" fontId="25" fillId="0" borderId="6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7" fontId="3" fillId="0" borderId="13" xfId="0" applyNumberFormat="1" applyFont="1" applyBorder="1" applyAlignment="1">
      <alignment horizontal="center" vertical="center" wrapText="1"/>
    </xf>
    <xf numFmtId="8" fontId="3" fillId="0" borderId="13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17" fontId="3" fillId="0" borderId="14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17" fontId="25" fillId="0" borderId="9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6" fillId="15" borderId="10" xfId="0" applyFont="1" applyFill="1" applyBorder="1" applyAlignment="1">
      <alignment horizontal="center" vertical="center"/>
    </xf>
    <xf numFmtId="0" fontId="26" fillId="16" borderId="10" xfId="0" applyFont="1" applyFill="1" applyBorder="1" applyAlignment="1">
      <alignment horizontal="center" vertical="center"/>
    </xf>
    <xf numFmtId="0" fontId="26" fillId="17" borderId="10" xfId="0" applyFont="1" applyFill="1" applyBorder="1" applyAlignment="1">
      <alignment horizontal="center" vertical="center"/>
    </xf>
    <xf numFmtId="0" fontId="26" fillId="18" borderId="10" xfId="0" applyFont="1" applyFill="1" applyBorder="1" applyAlignment="1">
      <alignment horizontal="center" vertical="center"/>
    </xf>
    <xf numFmtId="0" fontId="26" fillId="15" borderId="2" xfId="0" applyFont="1" applyFill="1" applyBorder="1" applyAlignment="1">
      <alignment horizontal="center" vertical="center"/>
    </xf>
    <xf numFmtId="0" fontId="26" fillId="17" borderId="2" xfId="0" applyFont="1" applyFill="1" applyBorder="1" applyAlignment="1">
      <alignment horizontal="center" vertical="center"/>
    </xf>
    <xf numFmtId="0" fontId="26" fillId="19" borderId="1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20" borderId="10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25" fillId="18" borderId="2" xfId="0" applyFont="1" applyFill="1" applyBorder="1" applyAlignment="1">
      <alignment horizontal="center" vertical="center" wrapText="1"/>
    </xf>
    <xf numFmtId="0" fontId="25" fillId="18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3" fillId="13" borderId="0" xfId="0" applyFont="1" applyFill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0" fontId="22" fillId="10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/>
    </xf>
    <xf numFmtId="0" fontId="17" fillId="3" borderId="2" xfId="0" applyFont="1" applyFill="1" applyBorder="1"/>
    <xf numFmtId="0" fontId="17" fillId="3" borderId="2" xfId="0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/>
    </xf>
    <xf numFmtId="0" fontId="11" fillId="7" borderId="4" xfId="0" applyFont="1" applyFill="1" applyBorder="1" applyAlignment="1">
      <alignment vertical="center" wrapText="1"/>
    </xf>
    <xf numFmtId="0" fontId="11" fillId="7" borderId="5" xfId="0" applyFont="1" applyFill="1" applyBorder="1" applyAlignment="1">
      <alignment vertical="center" wrapText="1"/>
    </xf>
    <xf numFmtId="0" fontId="11" fillId="7" borderId="6" xfId="0" applyFont="1" applyFill="1" applyBorder="1" applyAlignment="1">
      <alignment vertical="center" wrapText="1"/>
    </xf>
    <xf numFmtId="0" fontId="3" fillId="3" borderId="2" xfId="0" applyFont="1" applyFill="1" applyBorder="1"/>
    <xf numFmtId="0" fontId="19" fillId="12" borderId="0" xfId="0" applyFont="1" applyFill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0" fontId="12" fillId="11" borderId="10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</cellXfs>
  <cellStyles count="2">
    <cellStyle name="Estilo 1" xfId="1" xr:uid="{00000000-0005-0000-0000-000000000000}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solid">
          <fgColor rgb="FF000000"/>
          <bgColor rgb="FF54823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C6E0B4"/>
          <bgColor rgb="FFC6E0B4"/>
        </patternFill>
      </fill>
    </dxf>
    <dxf>
      <font>
        <b/>
        <color rgb="FFFFFFFF"/>
      </font>
      <fill>
        <patternFill patternType="solid">
          <fgColor rgb="FF70AD47"/>
          <bgColor rgb="FF70AD47"/>
        </patternFill>
      </fill>
    </dxf>
    <dxf>
      <font>
        <b/>
        <color rgb="FFFFFFFF"/>
      </font>
      <fill>
        <patternFill patternType="solid">
          <fgColor rgb="FF70AD47"/>
          <bgColor rgb="FF70AD47"/>
        </patternFill>
      </fill>
    </dxf>
    <dxf>
      <font>
        <b/>
        <color rgb="FFFFFFFF"/>
      </font>
      <fill>
        <patternFill patternType="solid">
          <fgColor rgb="FF70AD47"/>
          <bgColor rgb="FF70AD4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70AD47"/>
          <bgColor rgb="FF70AD4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E2EFDA"/>
          <bgColor rgb="FFE2EFDA"/>
        </patternFill>
      </fill>
      <border>
        <vertical style="thin">
          <color rgb="FFFFFFFF"/>
        </vertical>
        <horizontal style="thin">
          <color rgb="FFFFFFFF"/>
        </horizontal>
      </border>
    </dxf>
  </dxfs>
  <tableStyles count="1" defaultTableStyle="TableStyleMedium9" defaultPivotStyle="PivotStyleLight16">
    <tableStyle name="TableStyleMedium14 2" pivot="0" count="7" xr9:uid="{00000000-0011-0000-FFFF-FFFF00000000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1" displayName="Tabela1" ref="A2:B15" totalsRowShown="0" headerRowDxfId="3" dataDxfId="2">
  <tableColumns count="2">
    <tableColumn id="1" xr3:uid="{00000000-0010-0000-0000-000001000000}" name="Conceito" dataDxfId="1"/>
    <tableColumn id="2" xr3:uid="{00000000-0010-0000-0000-000002000000}" name="Definição" dataDxfId="0"/>
  </tableColumns>
  <tableStyleInfo name="TableStyleMedium14 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workbookViewId="0">
      <selection activeCell="B5" sqref="B5"/>
    </sheetView>
  </sheetViews>
  <sheetFormatPr defaultRowHeight="12.75" x14ac:dyDescent="0.2"/>
  <cols>
    <col min="1" max="1" width="21.7109375" bestFit="1" customWidth="1"/>
    <col min="2" max="2" width="138.85546875" customWidth="1"/>
  </cols>
  <sheetData>
    <row r="1" spans="1:2" ht="23.25" customHeight="1" x14ac:dyDescent="0.2">
      <c r="A1" s="63" t="s">
        <v>0</v>
      </c>
      <c r="B1" s="63"/>
    </row>
    <row r="2" spans="1:2" ht="24.75" customHeight="1" x14ac:dyDescent="0.2">
      <c r="A2" s="17" t="s">
        <v>1</v>
      </c>
      <c r="B2" s="17" t="s">
        <v>2</v>
      </c>
    </row>
    <row r="3" spans="1:2" ht="31.5" x14ac:dyDescent="0.2">
      <c r="A3" s="18" t="s">
        <v>3</v>
      </c>
      <c r="B3" s="19" t="s">
        <v>4</v>
      </c>
    </row>
    <row r="4" spans="1:2" ht="63" x14ac:dyDescent="0.2">
      <c r="A4" s="18" t="s">
        <v>5</v>
      </c>
      <c r="B4" s="19" t="s">
        <v>6</v>
      </c>
    </row>
    <row r="5" spans="1:2" ht="31.5" x14ac:dyDescent="0.2">
      <c r="A5" s="18" t="s">
        <v>7</v>
      </c>
      <c r="B5" s="20" t="s">
        <v>8</v>
      </c>
    </row>
    <row r="6" spans="1:2" ht="47.25" x14ac:dyDescent="0.2">
      <c r="A6" s="18" t="s">
        <v>9</v>
      </c>
      <c r="B6" s="19" t="s">
        <v>10</v>
      </c>
    </row>
    <row r="7" spans="1:2" ht="31.5" x14ac:dyDescent="0.2">
      <c r="A7" s="18" t="s">
        <v>11</v>
      </c>
      <c r="B7" s="19" t="s">
        <v>12</v>
      </c>
    </row>
    <row r="8" spans="1:2" ht="31.5" x14ac:dyDescent="0.2">
      <c r="A8" s="18" t="s">
        <v>13</v>
      </c>
      <c r="B8" s="19" t="s">
        <v>14</v>
      </c>
    </row>
    <row r="9" spans="1:2" ht="31.5" x14ac:dyDescent="0.2">
      <c r="A9" s="18" t="s">
        <v>15</v>
      </c>
      <c r="B9" s="19" t="s">
        <v>16</v>
      </c>
    </row>
    <row r="10" spans="1:2" ht="31.5" x14ac:dyDescent="0.2">
      <c r="A10" s="18" t="s">
        <v>17</v>
      </c>
      <c r="B10" s="19" t="s">
        <v>18</v>
      </c>
    </row>
    <row r="11" spans="1:2" ht="15.75" x14ac:dyDescent="0.2">
      <c r="A11" s="18" t="s">
        <v>19</v>
      </c>
      <c r="B11" s="19" t="s">
        <v>20</v>
      </c>
    </row>
    <row r="12" spans="1:2" ht="15.75" x14ac:dyDescent="0.2">
      <c r="A12" s="18" t="s">
        <v>21</v>
      </c>
      <c r="B12" s="19" t="s">
        <v>22</v>
      </c>
    </row>
    <row r="13" spans="1:2" ht="47.25" x14ac:dyDescent="0.2">
      <c r="A13" s="18" t="s">
        <v>23</v>
      </c>
      <c r="B13" s="19" t="s">
        <v>24</v>
      </c>
    </row>
    <row r="14" spans="1:2" ht="31.5" x14ac:dyDescent="0.2">
      <c r="A14" s="18" t="s">
        <v>25</v>
      </c>
      <c r="B14" s="19" t="s">
        <v>26</v>
      </c>
    </row>
    <row r="15" spans="1:2" ht="15.75" x14ac:dyDescent="0.2">
      <c r="A15" s="18" t="s">
        <v>27</v>
      </c>
      <c r="B15" s="19" t="s">
        <v>28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tabSelected="1" zoomScaleNormal="100" workbookViewId="0">
      <selection activeCell="I22" sqref="I22"/>
    </sheetView>
  </sheetViews>
  <sheetFormatPr defaultRowHeight="15" x14ac:dyDescent="0.2"/>
  <cols>
    <col min="1" max="1" width="11.7109375" style="1" customWidth="1"/>
    <col min="2" max="2" width="12.5703125" style="1" customWidth="1"/>
    <col min="3" max="3" width="12.42578125" style="1" customWidth="1"/>
    <col min="4" max="4" width="12" style="1" customWidth="1"/>
    <col min="5" max="5" width="18.7109375" style="1" customWidth="1"/>
    <col min="6" max="6" width="17.7109375" style="1" customWidth="1"/>
    <col min="7" max="7" width="12" style="1" customWidth="1"/>
    <col min="8" max="8" width="21.5703125" style="1" customWidth="1"/>
    <col min="9" max="9" width="21.140625" style="1" customWidth="1"/>
    <col min="10" max="16384" width="9.140625" style="13"/>
  </cols>
  <sheetData>
    <row r="1" spans="1:9" s="14" customFormat="1" ht="36" customHeight="1" x14ac:dyDescent="0.35">
      <c r="A1" s="64" t="s">
        <v>29</v>
      </c>
      <c r="B1" s="64"/>
      <c r="C1" s="64"/>
      <c r="D1" s="64"/>
      <c r="E1" s="64"/>
      <c r="F1" s="64"/>
      <c r="G1" s="64"/>
      <c r="H1" s="64"/>
      <c r="I1" s="64"/>
    </row>
    <row r="2" spans="1:9" s="15" customFormat="1" ht="21" hidden="1" x14ac:dyDescent="0.3">
      <c r="A2" s="65" t="s">
        <v>30</v>
      </c>
      <c r="B2" s="65"/>
      <c r="C2" s="65"/>
      <c r="D2" s="65"/>
      <c r="E2" s="65"/>
      <c r="F2" s="65"/>
      <c r="G2" s="65"/>
      <c r="H2" s="65"/>
      <c r="I2" s="65"/>
    </row>
    <row r="3" spans="1:9" ht="24" hidden="1" customHeight="1" x14ac:dyDescent="0.2">
      <c r="A3" s="69" t="s">
        <v>31</v>
      </c>
      <c r="B3" s="70"/>
      <c r="C3" s="70"/>
      <c r="D3" s="70"/>
      <c r="E3" s="70"/>
      <c r="F3" s="70"/>
      <c r="G3" s="70"/>
      <c r="H3" s="70"/>
      <c r="I3" s="71"/>
    </row>
    <row r="4" spans="1:9" s="15" customFormat="1" ht="21" x14ac:dyDescent="0.3">
      <c r="A4" s="65" t="s">
        <v>32</v>
      </c>
      <c r="B4" s="65"/>
      <c r="C4" s="65"/>
      <c r="D4" s="65"/>
      <c r="E4" s="65"/>
      <c r="F4" s="65"/>
      <c r="G4" s="65"/>
      <c r="H4" s="65"/>
      <c r="I4" s="65"/>
    </row>
    <row r="5" spans="1:9" s="15" customFormat="1" ht="34.5" customHeight="1" x14ac:dyDescent="0.3">
      <c r="A5" s="69" t="s">
        <v>33</v>
      </c>
      <c r="B5" s="70"/>
      <c r="C5" s="70"/>
      <c r="D5" s="70"/>
      <c r="E5" s="70"/>
      <c r="F5" s="70"/>
      <c r="G5" s="70"/>
      <c r="H5" s="70"/>
      <c r="I5" s="71"/>
    </row>
    <row r="6" spans="1:9" ht="6" customHeight="1" x14ac:dyDescent="0.2">
      <c r="A6" s="72"/>
      <c r="B6" s="72"/>
      <c r="C6" s="72"/>
      <c r="D6" s="72"/>
      <c r="E6" s="72"/>
      <c r="F6" s="72"/>
      <c r="G6" s="72"/>
      <c r="H6" s="72"/>
      <c r="I6" s="72"/>
    </row>
    <row r="7" spans="1:9" ht="26.25" customHeight="1" x14ac:dyDescent="0.2">
      <c r="A7" s="66" t="s">
        <v>34</v>
      </c>
      <c r="B7" s="66"/>
      <c r="C7" s="66"/>
      <c r="D7" s="66"/>
      <c r="E7" s="66"/>
      <c r="F7" s="66"/>
      <c r="G7" s="66"/>
      <c r="H7" s="66"/>
      <c r="I7" s="66"/>
    </row>
    <row r="8" spans="1:9" ht="35.25" customHeight="1" x14ac:dyDescent="0.2">
      <c r="A8" s="73" t="s">
        <v>35</v>
      </c>
      <c r="B8" s="74"/>
      <c r="C8" s="74"/>
      <c r="D8" s="74"/>
      <c r="E8" s="74"/>
      <c r="F8" s="74"/>
      <c r="G8" s="74"/>
      <c r="H8" s="74"/>
      <c r="I8" s="75"/>
    </row>
    <row r="9" spans="1:9" ht="8.25" customHeight="1" x14ac:dyDescent="0.25">
      <c r="A9" s="76"/>
      <c r="B9" s="76"/>
      <c r="C9" s="76"/>
      <c r="D9" s="76"/>
      <c r="E9" s="76"/>
      <c r="F9" s="76"/>
      <c r="G9" s="76"/>
      <c r="H9" s="76"/>
      <c r="I9" s="76"/>
    </row>
    <row r="10" spans="1:9" s="16" customFormat="1" ht="24" customHeight="1" x14ac:dyDescent="0.2">
      <c r="A10" s="66" t="s">
        <v>36</v>
      </c>
      <c r="B10" s="66"/>
      <c r="C10" s="66"/>
      <c r="D10" s="66"/>
      <c r="E10" s="66"/>
      <c r="F10" s="66"/>
      <c r="G10" s="66"/>
      <c r="H10" s="66"/>
      <c r="I10" s="66"/>
    </row>
    <row r="11" spans="1:9" ht="33" customHeight="1" x14ac:dyDescent="0.2">
      <c r="A11" s="73" t="s">
        <v>37</v>
      </c>
      <c r="B11" s="74"/>
      <c r="C11" s="74"/>
      <c r="D11" s="74"/>
      <c r="E11" s="74"/>
      <c r="F11" s="74"/>
      <c r="G11" s="74"/>
      <c r="H11" s="74"/>
      <c r="I11" s="75"/>
    </row>
    <row r="12" spans="1:9" s="16" customFormat="1" ht="9" customHeight="1" x14ac:dyDescent="0.2">
      <c r="A12" s="68"/>
      <c r="B12" s="68"/>
      <c r="C12" s="68"/>
      <c r="D12" s="68"/>
      <c r="E12" s="68"/>
      <c r="F12" s="68"/>
      <c r="G12" s="68"/>
      <c r="H12" s="68"/>
      <c r="I12" s="68"/>
    </row>
    <row r="13" spans="1:9" s="16" customFormat="1" ht="22.5" customHeight="1" x14ac:dyDescent="0.2">
      <c r="A13" s="66" t="s">
        <v>38</v>
      </c>
      <c r="B13" s="66"/>
      <c r="C13" s="66"/>
      <c r="D13" s="66"/>
      <c r="E13" s="66"/>
      <c r="F13" s="66"/>
      <c r="G13" s="66"/>
      <c r="H13" s="66"/>
      <c r="I13" s="66"/>
    </row>
    <row r="14" spans="1:9" ht="34.5" customHeight="1" x14ac:dyDescent="0.2">
      <c r="A14" s="73" t="s">
        <v>39</v>
      </c>
      <c r="B14" s="74"/>
      <c r="C14" s="74"/>
      <c r="D14" s="74"/>
      <c r="E14" s="74"/>
      <c r="F14" s="74"/>
      <c r="G14" s="74"/>
      <c r="H14" s="74"/>
      <c r="I14" s="75"/>
    </row>
    <row r="15" spans="1:9" s="16" customFormat="1" ht="7.5" customHeight="1" x14ac:dyDescent="0.25">
      <c r="A15" s="67"/>
      <c r="B15" s="67"/>
      <c r="C15" s="67"/>
      <c r="D15" s="67"/>
      <c r="E15" s="67"/>
      <c r="F15" s="67"/>
      <c r="G15" s="67"/>
      <c r="H15" s="67"/>
      <c r="I15" s="67"/>
    </row>
    <row r="16" spans="1:9" s="16" customFormat="1" ht="21.75" customHeight="1" x14ac:dyDescent="0.2">
      <c r="A16" s="66" t="s">
        <v>40</v>
      </c>
      <c r="B16" s="66"/>
      <c r="C16" s="66"/>
      <c r="D16" s="66"/>
      <c r="E16" s="66"/>
      <c r="F16" s="66"/>
      <c r="G16" s="66"/>
      <c r="H16" s="66"/>
      <c r="I16" s="66"/>
    </row>
    <row r="17" spans="1:9" ht="37.5" customHeight="1" x14ac:dyDescent="0.2">
      <c r="A17" s="73" t="s">
        <v>41</v>
      </c>
      <c r="B17" s="74"/>
      <c r="C17" s="74"/>
      <c r="D17" s="74"/>
      <c r="E17" s="74"/>
      <c r="F17" s="74"/>
      <c r="G17" s="74"/>
      <c r="H17" s="74"/>
      <c r="I17" s="75"/>
    </row>
    <row r="18" spans="1:9" s="16" customFormat="1" ht="7.5" customHeight="1" x14ac:dyDescent="0.25">
      <c r="A18" s="67"/>
      <c r="B18" s="67"/>
      <c r="C18" s="67"/>
      <c r="D18" s="67"/>
      <c r="E18" s="67"/>
      <c r="F18" s="67"/>
      <c r="G18" s="67"/>
      <c r="H18" s="67"/>
      <c r="I18" s="67"/>
    </row>
  </sheetData>
  <sheetProtection selectLockedCells="1" selectUnlockedCells="1"/>
  <mergeCells count="18">
    <mergeCell ref="A18:I18"/>
    <mergeCell ref="A8:I8"/>
    <mergeCell ref="A16:I16"/>
    <mergeCell ref="A17:I17"/>
    <mergeCell ref="A14:I14"/>
    <mergeCell ref="A11:I11"/>
    <mergeCell ref="A9:I9"/>
    <mergeCell ref="A1:I1"/>
    <mergeCell ref="A4:I4"/>
    <mergeCell ref="A13:I13"/>
    <mergeCell ref="A15:I15"/>
    <mergeCell ref="A2:I2"/>
    <mergeCell ref="A10:I10"/>
    <mergeCell ref="A12:I12"/>
    <mergeCell ref="A3:I3"/>
    <mergeCell ref="A5:I5"/>
    <mergeCell ref="A6:I6"/>
    <mergeCell ref="A7:I7"/>
  </mergeCells>
  <phoneticPr fontId="5" type="noConversion"/>
  <printOptions horizontalCentered="1"/>
  <pageMargins left="0.19685039370078741" right="0.19685039370078741" top="0.78740157480314965" bottom="0.19685039370078741" header="0.31496062992125984" footer="0.31496062992125984"/>
  <pageSetup paperSize="9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"/>
  <sheetViews>
    <sheetView zoomScale="80" zoomScaleNormal="80" workbookViewId="0">
      <pane xSplit="1" topLeftCell="B1" activePane="topRight" state="frozen"/>
      <selection pane="topRight" activeCell="C9" sqref="C9"/>
    </sheetView>
  </sheetViews>
  <sheetFormatPr defaultRowHeight="21" x14ac:dyDescent="0.35"/>
  <cols>
    <col min="1" max="1" width="6.28515625" style="9" customWidth="1"/>
    <col min="2" max="2" width="46.42578125" style="2" customWidth="1"/>
    <col min="3" max="3" width="27.28515625" style="10" bestFit="1" customWidth="1"/>
    <col min="4" max="4" width="27.28515625" style="10" customWidth="1"/>
    <col min="5" max="6" width="13.42578125" style="11" customWidth="1"/>
    <col min="7" max="7" width="19.42578125" style="6" customWidth="1"/>
    <col min="8" max="8" width="17.7109375" style="12" customWidth="1"/>
    <col min="9" max="9" width="68.7109375" style="2" customWidth="1"/>
    <col min="10" max="10" width="28.28515625" style="2" customWidth="1"/>
    <col min="11" max="11" width="28.5703125" style="2" customWidth="1"/>
    <col min="12" max="12" width="36.85546875" style="2" customWidth="1"/>
    <col min="13" max="16384" width="9.140625" style="2"/>
  </cols>
  <sheetData>
    <row r="1" spans="1:12" s="5" customFormat="1" ht="28.5" x14ac:dyDescent="0.45">
      <c r="A1" s="77" t="str">
        <f>OBJETIVOS!A1</f>
        <v>Plano de Ação Nacional para a Conservação dos Pequenos Mamíferos de Áreas Abertas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8.25" customHeigh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s="7" customFormat="1" ht="18.75" x14ac:dyDescent="0.3">
      <c r="A3" s="81" t="s">
        <v>34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s="7" customFormat="1" ht="39.75" customHeight="1" x14ac:dyDescent="0.3">
      <c r="A4" s="83" t="str">
        <f>OBJETIVOS!A8</f>
        <v>Promoção da manutenção e conectividade dos habitats das espécies alvo em zonas de produção agrícola, pecuária e de silvicultura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s="8" customFormat="1" ht="32.25" customHeight="1" x14ac:dyDescent="0.25">
      <c r="A5" s="78" t="s">
        <v>42</v>
      </c>
      <c r="B5" s="78" t="s">
        <v>9</v>
      </c>
      <c r="C5" s="78" t="s">
        <v>11</v>
      </c>
      <c r="D5" s="78" t="s">
        <v>43</v>
      </c>
      <c r="E5" s="82" t="s">
        <v>15</v>
      </c>
      <c r="F5" s="82"/>
      <c r="G5" s="78" t="s">
        <v>17</v>
      </c>
      <c r="H5" s="79" t="s">
        <v>44</v>
      </c>
      <c r="I5" s="78" t="s">
        <v>19</v>
      </c>
      <c r="J5" s="82" t="s">
        <v>45</v>
      </c>
      <c r="K5" s="82"/>
      <c r="L5" s="78" t="s">
        <v>46</v>
      </c>
    </row>
    <row r="6" spans="1:12" s="8" customFormat="1" ht="15.75" x14ac:dyDescent="0.25">
      <c r="A6" s="78"/>
      <c r="B6" s="78"/>
      <c r="C6" s="78"/>
      <c r="D6" s="78"/>
      <c r="E6" s="4" t="s">
        <v>47</v>
      </c>
      <c r="F6" s="4" t="s">
        <v>48</v>
      </c>
      <c r="G6" s="78"/>
      <c r="H6" s="79"/>
      <c r="I6" s="78"/>
      <c r="J6" s="4" t="s">
        <v>49</v>
      </c>
      <c r="K6" s="4" t="s">
        <v>50</v>
      </c>
      <c r="L6" s="78"/>
    </row>
    <row r="7" spans="1:12" s="3" customFormat="1" ht="126" x14ac:dyDescent="0.25">
      <c r="A7" s="52" t="s">
        <v>51</v>
      </c>
      <c r="B7" s="21" t="s">
        <v>52</v>
      </c>
      <c r="C7" s="21" t="s">
        <v>53</v>
      </c>
      <c r="D7" s="21" t="s">
        <v>54</v>
      </c>
      <c r="E7" s="22">
        <v>45536</v>
      </c>
      <c r="F7" s="22">
        <v>45809</v>
      </c>
      <c r="G7" s="21" t="s">
        <v>55</v>
      </c>
      <c r="H7" s="21">
        <v>0</v>
      </c>
      <c r="I7" s="21" t="s">
        <v>56</v>
      </c>
      <c r="J7" s="21" t="s">
        <v>57</v>
      </c>
      <c r="K7" s="21" t="s">
        <v>58</v>
      </c>
      <c r="L7" s="21" t="s">
        <v>59</v>
      </c>
    </row>
    <row r="8" spans="1:12" s="3" customFormat="1" ht="126" x14ac:dyDescent="0.25">
      <c r="A8" s="50" t="s">
        <v>60</v>
      </c>
      <c r="B8" s="23" t="s">
        <v>61</v>
      </c>
      <c r="C8" s="24" t="s">
        <v>62</v>
      </c>
      <c r="D8" s="25" t="s">
        <v>63</v>
      </c>
      <c r="E8" s="22">
        <v>45870</v>
      </c>
      <c r="F8" s="26">
        <v>46569</v>
      </c>
      <c r="G8" s="23" t="s">
        <v>64</v>
      </c>
      <c r="H8" s="27">
        <v>50000</v>
      </c>
      <c r="I8" s="23" t="s">
        <v>65</v>
      </c>
      <c r="J8" s="23" t="s">
        <v>66</v>
      </c>
      <c r="K8" s="23" t="s">
        <v>57</v>
      </c>
      <c r="L8" s="23" t="s">
        <v>67</v>
      </c>
    </row>
    <row r="9" spans="1:12" s="3" customFormat="1" ht="94.5" x14ac:dyDescent="0.25">
      <c r="A9" s="49" t="s">
        <v>68</v>
      </c>
      <c r="B9" s="56" t="s">
        <v>69</v>
      </c>
      <c r="C9" s="28" t="s">
        <v>70</v>
      </c>
      <c r="D9" s="23" t="s">
        <v>71</v>
      </c>
      <c r="E9" s="26">
        <v>45139</v>
      </c>
      <c r="F9" s="26">
        <v>46569</v>
      </c>
      <c r="G9" s="23" t="s">
        <v>55</v>
      </c>
      <c r="H9" s="27">
        <v>650000</v>
      </c>
      <c r="I9" s="23" t="s">
        <v>72</v>
      </c>
      <c r="J9" s="23" t="s">
        <v>73</v>
      </c>
      <c r="K9" s="23" t="s">
        <v>57</v>
      </c>
      <c r="L9" s="23" t="s">
        <v>74</v>
      </c>
    </row>
    <row r="10" spans="1:12" ht="63" x14ac:dyDescent="0.25">
      <c r="A10" s="51" t="s">
        <v>75</v>
      </c>
      <c r="B10" s="21" t="s">
        <v>76</v>
      </c>
      <c r="C10" s="23" t="s">
        <v>77</v>
      </c>
      <c r="D10" s="23" t="s">
        <v>78</v>
      </c>
      <c r="E10" s="26">
        <v>45505</v>
      </c>
      <c r="F10" s="26">
        <v>46569</v>
      </c>
      <c r="G10" s="23" t="s">
        <v>79</v>
      </c>
      <c r="H10" s="23">
        <v>0</v>
      </c>
      <c r="I10" s="23" t="s">
        <v>80</v>
      </c>
      <c r="J10" s="23" t="s">
        <v>73</v>
      </c>
      <c r="K10" s="23" t="s">
        <v>57</v>
      </c>
      <c r="L10" s="23" t="s">
        <v>81</v>
      </c>
    </row>
    <row r="11" spans="1:12" ht="78.75" x14ac:dyDescent="0.25">
      <c r="A11" s="49" t="s">
        <v>82</v>
      </c>
      <c r="B11" s="23" t="s">
        <v>83</v>
      </c>
      <c r="C11" s="23" t="s">
        <v>84</v>
      </c>
      <c r="D11" s="23" t="s">
        <v>85</v>
      </c>
      <c r="E11" s="26">
        <v>45292</v>
      </c>
      <c r="F11" s="26">
        <v>45627</v>
      </c>
      <c r="G11" s="23" t="s">
        <v>86</v>
      </c>
      <c r="H11" s="27">
        <v>50000</v>
      </c>
      <c r="I11" s="23" t="s">
        <v>87</v>
      </c>
      <c r="J11" s="23" t="s">
        <v>88</v>
      </c>
      <c r="K11" s="23" t="s">
        <v>57</v>
      </c>
      <c r="L11" s="23" t="s">
        <v>89</v>
      </c>
    </row>
    <row r="12" spans="1:12" ht="94.5" x14ac:dyDescent="0.25">
      <c r="A12" s="49" t="s">
        <v>90</v>
      </c>
      <c r="B12" s="23" t="s">
        <v>91</v>
      </c>
      <c r="C12" s="84" t="s">
        <v>92</v>
      </c>
      <c r="D12" s="28" t="s">
        <v>93</v>
      </c>
      <c r="E12" s="26">
        <v>44774</v>
      </c>
      <c r="F12" s="26">
        <v>46569</v>
      </c>
      <c r="G12" s="23" t="s">
        <v>94</v>
      </c>
      <c r="H12" s="23">
        <v>0</v>
      </c>
      <c r="I12" s="59" t="s">
        <v>95</v>
      </c>
      <c r="J12" s="23" t="s">
        <v>96</v>
      </c>
      <c r="K12" s="23" t="s">
        <v>96</v>
      </c>
      <c r="L12" s="23" t="s">
        <v>97</v>
      </c>
    </row>
    <row r="13" spans="1:12" ht="63" x14ac:dyDescent="0.25">
      <c r="A13" s="52" t="s">
        <v>98</v>
      </c>
      <c r="B13" s="23" t="s">
        <v>99</v>
      </c>
      <c r="C13" s="28" t="s">
        <v>100</v>
      </c>
      <c r="D13" s="28" t="s">
        <v>101</v>
      </c>
      <c r="E13" s="26">
        <v>45658</v>
      </c>
      <c r="F13" s="26">
        <v>46569</v>
      </c>
      <c r="G13" s="23" t="s">
        <v>102</v>
      </c>
      <c r="H13" s="23">
        <v>0</v>
      </c>
      <c r="I13" s="23" t="s">
        <v>103</v>
      </c>
      <c r="J13" s="23" t="s">
        <v>57</v>
      </c>
      <c r="K13" s="23" t="s">
        <v>96</v>
      </c>
      <c r="L13" s="23" t="s">
        <v>97</v>
      </c>
    </row>
    <row r="14" spans="1:12" ht="94.5" x14ac:dyDescent="0.25">
      <c r="A14" s="52" t="s">
        <v>104</v>
      </c>
      <c r="B14" s="23" t="s">
        <v>105</v>
      </c>
      <c r="C14" s="28" t="s">
        <v>106</v>
      </c>
      <c r="D14" s="28" t="s">
        <v>97</v>
      </c>
      <c r="E14" s="26">
        <v>44774</v>
      </c>
      <c r="F14" s="26">
        <v>46569</v>
      </c>
      <c r="G14" s="23" t="s">
        <v>55</v>
      </c>
      <c r="H14" s="29">
        <v>200000</v>
      </c>
      <c r="I14" s="23" t="s">
        <v>107</v>
      </c>
      <c r="J14" s="23" t="s">
        <v>108</v>
      </c>
      <c r="K14" s="23" t="s">
        <v>97</v>
      </c>
      <c r="L14" s="31" t="s">
        <v>109</v>
      </c>
    </row>
  </sheetData>
  <sheetProtection selectLockedCells="1" selectUnlockedCells="1"/>
  <mergeCells count="14">
    <mergeCell ref="A1:L1"/>
    <mergeCell ref="A5:A6"/>
    <mergeCell ref="B5:B6"/>
    <mergeCell ref="C5:C6"/>
    <mergeCell ref="H5:H6"/>
    <mergeCell ref="A2:L2"/>
    <mergeCell ref="A3:L3"/>
    <mergeCell ref="I5:I6"/>
    <mergeCell ref="D5:D6"/>
    <mergeCell ref="L5:L6"/>
    <mergeCell ref="E5:F5"/>
    <mergeCell ref="G5:G6"/>
    <mergeCell ref="A4:L4"/>
    <mergeCell ref="J5:K5"/>
  </mergeCells>
  <pageMargins left="0.19685039370078741" right="0.19685039370078741" top="0.19685039370078741" bottom="0.19685039370078741" header="0.51181102362204722" footer="0.51181102362204722"/>
  <pageSetup paperSize="9" scale="75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9"/>
  <sheetViews>
    <sheetView zoomScale="80" zoomScaleNormal="80" workbookViewId="0">
      <pane xSplit="1" topLeftCell="B1" activePane="topRight" state="frozen"/>
      <selection pane="topRight" activeCell="B7" sqref="B7"/>
    </sheetView>
  </sheetViews>
  <sheetFormatPr defaultRowHeight="21" x14ac:dyDescent="0.35"/>
  <cols>
    <col min="1" max="1" width="6.28515625" style="9" customWidth="1"/>
    <col min="2" max="2" width="40.28515625" style="2" customWidth="1"/>
    <col min="3" max="3" width="34" style="10" customWidth="1"/>
    <col min="4" max="4" width="27.28515625" style="10" customWidth="1"/>
    <col min="5" max="5" width="16.140625" style="11" customWidth="1"/>
    <col min="6" max="6" width="17.5703125" style="11" customWidth="1"/>
    <col min="7" max="7" width="19.42578125" style="6" customWidth="1"/>
    <col min="8" max="8" width="16.140625" style="12" customWidth="1"/>
    <col min="9" max="9" width="61.140625" style="2" customWidth="1"/>
    <col min="10" max="11" width="26.140625" style="2" customWidth="1"/>
    <col min="12" max="12" width="42.42578125" style="2" customWidth="1"/>
    <col min="13" max="16384" width="9.140625" style="2"/>
  </cols>
  <sheetData>
    <row r="1" spans="1:12" s="5" customFormat="1" ht="28.5" x14ac:dyDescent="0.45">
      <c r="A1" s="77" t="str">
        <f>OBJETIVOS!A1</f>
        <v>Plano de Ação Nacional para a Conservação dos Pequenos Mamíferos de Áreas Abertas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8.25" customHeigh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s="7" customFormat="1" ht="18.75" x14ac:dyDescent="0.3">
      <c r="A3" s="81" t="s">
        <v>36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s="7" customFormat="1" ht="39.75" customHeight="1" x14ac:dyDescent="0.3">
      <c r="A4" s="83" t="str">
        <f>OBJETIVOS!A11</f>
        <v>Controle da expansão urbana e de empreendimentos e do impacto do turismo sobre as áreas estratégicas para a conservação das espécies alvo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s="8" customFormat="1" ht="32.25" customHeight="1" x14ac:dyDescent="0.25">
      <c r="A5" s="78" t="s">
        <v>42</v>
      </c>
      <c r="B5" s="78" t="s">
        <v>9</v>
      </c>
      <c r="C5" s="78" t="s">
        <v>11</v>
      </c>
      <c r="D5" s="78" t="s">
        <v>43</v>
      </c>
      <c r="E5" s="82" t="s">
        <v>15</v>
      </c>
      <c r="F5" s="82"/>
      <c r="G5" s="78" t="s">
        <v>17</v>
      </c>
      <c r="H5" s="79" t="s">
        <v>44</v>
      </c>
      <c r="I5" s="78" t="s">
        <v>19</v>
      </c>
      <c r="J5" s="82" t="s">
        <v>45</v>
      </c>
      <c r="K5" s="82"/>
      <c r="L5" s="78" t="s">
        <v>46</v>
      </c>
    </row>
    <row r="6" spans="1:12" s="8" customFormat="1" ht="15.75" x14ac:dyDescent="0.25">
      <c r="A6" s="78"/>
      <c r="B6" s="78"/>
      <c r="C6" s="78"/>
      <c r="D6" s="78"/>
      <c r="E6" s="4" t="s">
        <v>47</v>
      </c>
      <c r="F6" s="4" t="s">
        <v>48</v>
      </c>
      <c r="G6" s="78"/>
      <c r="H6" s="79"/>
      <c r="I6" s="78"/>
      <c r="J6" s="4" t="s">
        <v>49</v>
      </c>
      <c r="K6" s="4" t="s">
        <v>50</v>
      </c>
      <c r="L6" s="78"/>
    </row>
    <row r="7" spans="1:12" s="3" customFormat="1" ht="141.75" x14ac:dyDescent="0.25">
      <c r="A7" s="54" t="s">
        <v>110</v>
      </c>
      <c r="B7" s="21" t="s">
        <v>111</v>
      </c>
      <c r="C7" s="21" t="s">
        <v>112</v>
      </c>
      <c r="D7" s="21" t="s">
        <v>113</v>
      </c>
      <c r="E7" s="22">
        <v>45139</v>
      </c>
      <c r="F7" s="22">
        <v>46569</v>
      </c>
      <c r="G7" s="21" t="s">
        <v>114</v>
      </c>
      <c r="H7" s="30">
        <v>50000</v>
      </c>
      <c r="I7" s="21" t="s">
        <v>115</v>
      </c>
      <c r="J7" s="21" t="s">
        <v>116</v>
      </c>
      <c r="K7" s="21" t="s">
        <v>117</v>
      </c>
      <c r="L7" s="21" t="s">
        <v>118</v>
      </c>
    </row>
    <row r="8" spans="1:12" s="3" customFormat="1" ht="141.75" x14ac:dyDescent="0.25">
      <c r="A8" s="51" t="s">
        <v>119</v>
      </c>
      <c r="B8" s="23" t="s">
        <v>120</v>
      </c>
      <c r="C8" s="23" t="s">
        <v>121</v>
      </c>
      <c r="D8" s="23" t="s">
        <v>113</v>
      </c>
      <c r="E8" s="26">
        <v>45658</v>
      </c>
      <c r="F8" s="26">
        <v>46569</v>
      </c>
      <c r="G8" s="23" t="s">
        <v>114</v>
      </c>
      <c r="H8" s="27">
        <v>200000</v>
      </c>
      <c r="I8" s="23" t="s">
        <v>122</v>
      </c>
      <c r="J8" s="23" t="s">
        <v>123</v>
      </c>
      <c r="K8" s="23" t="s">
        <v>97</v>
      </c>
      <c r="L8" s="31" t="s">
        <v>124</v>
      </c>
    </row>
    <row r="9" spans="1:12" s="3" customFormat="1" ht="110.25" x14ac:dyDescent="0.25">
      <c r="A9" s="51" t="s">
        <v>125</v>
      </c>
      <c r="B9" s="23" t="s">
        <v>126</v>
      </c>
      <c r="C9" s="23" t="s">
        <v>127</v>
      </c>
      <c r="D9" s="23" t="s">
        <v>128</v>
      </c>
      <c r="E9" s="26">
        <v>44774</v>
      </c>
      <c r="F9" s="26">
        <v>45474</v>
      </c>
      <c r="G9" s="23" t="s">
        <v>129</v>
      </c>
      <c r="H9" s="23">
        <v>0</v>
      </c>
      <c r="I9" s="23" t="s">
        <v>102</v>
      </c>
      <c r="J9" s="23" t="s">
        <v>97</v>
      </c>
      <c r="K9" s="23" t="s">
        <v>97</v>
      </c>
      <c r="L9" s="23" t="s">
        <v>97</v>
      </c>
    </row>
    <row r="10" spans="1:12" ht="126" x14ac:dyDescent="0.25">
      <c r="A10" s="51" t="s">
        <v>130</v>
      </c>
      <c r="B10" s="23" t="s">
        <v>131</v>
      </c>
      <c r="C10" s="23" t="s">
        <v>132</v>
      </c>
      <c r="D10" s="23" t="s">
        <v>133</v>
      </c>
      <c r="E10" s="26">
        <v>44958</v>
      </c>
      <c r="F10" s="26">
        <v>46569</v>
      </c>
      <c r="G10" s="23" t="s">
        <v>134</v>
      </c>
      <c r="H10" s="27">
        <v>30000</v>
      </c>
      <c r="I10" s="23" t="s">
        <v>135</v>
      </c>
      <c r="J10" s="23" t="s">
        <v>136</v>
      </c>
      <c r="K10" s="23" t="s">
        <v>117</v>
      </c>
      <c r="L10" s="23" t="s">
        <v>137</v>
      </c>
    </row>
    <row r="11" spans="1:12" ht="86.25" customHeight="1" x14ac:dyDescent="0.25">
      <c r="A11" s="50" t="s">
        <v>138</v>
      </c>
      <c r="B11" s="23" t="s">
        <v>139</v>
      </c>
      <c r="C11" s="23" t="s">
        <v>140</v>
      </c>
      <c r="D11" s="23" t="s">
        <v>141</v>
      </c>
      <c r="E11" s="26">
        <v>45689</v>
      </c>
      <c r="F11" s="26">
        <v>46569</v>
      </c>
      <c r="G11" s="23" t="s">
        <v>114</v>
      </c>
      <c r="H11" s="27">
        <v>50000</v>
      </c>
      <c r="I11" s="23" t="s">
        <v>142</v>
      </c>
      <c r="J11" s="23" t="s">
        <v>117</v>
      </c>
      <c r="K11" s="23" t="s">
        <v>143</v>
      </c>
      <c r="L11" s="23" t="s">
        <v>97</v>
      </c>
    </row>
    <row r="12" spans="1:12" ht="93" customHeight="1" x14ac:dyDescent="0.25">
      <c r="A12" s="50" t="s">
        <v>144</v>
      </c>
      <c r="B12" s="23" t="s">
        <v>145</v>
      </c>
      <c r="C12" s="23" t="s">
        <v>146</v>
      </c>
      <c r="D12" s="23" t="s">
        <v>147</v>
      </c>
      <c r="E12" s="26">
        <v>46054</v>
      </c>
      <c r="F12" s="26">
        <v>46569</v>
      </c>
      <c r="G12" s="23" t="s">
        <v>114</v>
      </c>
      <c r="H12" s="23">
        <v>0</v>
      </c>
      <c r="I12" s="23" t="s">
        <v>148</v>
      </c>
      <c r="J12" s="23" t="s">
        <v>97</v>
      </c>
      <c r="K12" s="24"/>
      <c r="L12" s="25" t="s">
        <v>97</v>
      </c>
    </row>
    <row r="13" spans="1:12" ht="101.25" customHeight="1" x14ac:dyDescent="0.25">
      <c r="A13" s="49" t="s">
        <v>149</v>
      </c>
      <c r="B13" s="31" t="s">
        <v>150</v>
      </c>
      <c r="C13" s="23" t="s">
        <v>151</v>
      </c>
      <c r="D13" s="23" t="s">
        <v>152</v>
      </c>
      <c r="E13" s="26">
        <v>44774</v>
      </c>
      <c r="F13" s="26">
        <v>45658</v>
      </c>
      <c r="G13" s="23" t="s">
        <v>153</v>
      </c>
      <c r="H13" s="27">
        <v>10000</v>
      </c>
      <c r="I13" s="23" t="s">
        <v>154</v>
      </c>
      <c r="J13" s="23" t="s">
        <v>155</v>
      </c>
      <c r="K13" s="21" t="s">
        <v>97</v>
      </c>
      <c r="L13" s="23" t="s">
        <v>156</v>
      </c>
    </row>
    <row r="14" spans="1:12" ht="94.5" x14ac:dyDescent="0.25">
      <c r="A14" s="50" t="s">
        <v>157</v>
      </c>
      <c r="B14" s="24" t="s">
        <v>158</v>
      </c>
      <c r="C14" s="25" t="s">
        <v>159</v>
      </c>
      <c r="D14" s="23" t="s">
        <v>160</v>
      </c>
      <c r="E14" s="26">
        <v>45658</v>
      </c>
      <c r="F14" s="26">
        <v>45992</v>
      </c>
      <c r="G14" s="23" t="s">
        <v>55</v>
      </c>
      <c r="H14" s="27">
        <v>20000</v>
      </c>
      <c r="I14" s="23" t="s">
        <v>161</v>
      </c>
      <c r="J14" s="23" t="s">
        <v>162</v>
      </c>
      <c r="K14" s="23" t="s">
        <v>163</v>
      </c>
      <c r="L14" s="23" t="s">
        <v>164</v>
      </c>
    </row>
    <row r="15" spans="1:12" ht="64.5" customHeight="1" x14ac:dyDescent="0.25">
      <c r="A15" s="51" t="s">
        <v>165</v>
      </c>
      <c r="B15" s="21" t="s">
        <v>166</v>
      </c>
      <c r="C15" s="23" t="s">
        <v>167</v>
      </c>
      <c r="D15" s="23" t="s">
        <v>168</v>
      </c>
      <c r="E15" s="26">
        <v>44774</v>
      </c>
      <c r="F15" s="26">
        <v>46569</v>
      </c>
      <c r="G15" s="23" t="s">
        <v>86</v>
      </c>
      <c r="H15" s="27">
        <v>200000</v>
      </c>
      <c r="I15" s="23" t="s">
        <v>169</v>
      </c>
      <c r="J15" s="23" t="s">
        <v>170</v>
      </c>
      <c r="K15" s="23" t="s">
        <v>97</v>
      </c>
      <c r="L15" s="23" t="s">
        <v>97</v>
      </c>
    </row>
    <row r="16" spans="1:12" ht="78" customHeight="1" x14ac:dyDescent="0.25">
      <c r="A16" s="51" t="s">
        <v>171</v>
      </c>
      <c r="B16" s="23" t="s">
        <v>172</v>
      </c>
      <c r="C16" s="23" t="s">
        <v>173</v>
      </c>
      <c r="D16" s="23" t="s">
        <v>160</v>
      </c>
      <c r="E16" s="26">
        <v>45658</v>
      </c>
      <c r="F16" s="26">
        <v>46569</v>
      </c>
      <c r="G16" s="32" t="s">
        <v>174</v>
      </c>
      <c r="H16" s="33">
        <v>10000</v>
      </c>
      <c r="I16" s="23" t="s">
        <v>175</v>
      </c>
      <c r="J16" s="23" t="s">
        <v>97</v>
      </c>
      <c r="K16" s="23" t="s">
        <v>176</v>
      </c>
      <c r="L16" s="23" t="s">
        <v>97</v>
      </c>
    </row>
    <row r="17" spans="1:12" ht="63" x14ac:dyDescent="0.25">
      <c r="A17" s="51" t="s">
        <v>177</v>
      </c>
      <c r="B17" s="24" t="s">
        <v>178</v>
      </c>
      <c r="C17" s="25" t="s">
        <v>179</v>
      </c>
      <c r="D17" s="23" t="s">
        <v>160</v>
      </c>
      <c r="E17" s="26">
        <v>45536</v>
      </c>
      <c r="F17" s="26">
        <v>46569</v>
      </c>
      <c r="G17" s="21" t="s">
        <v>180</v>
      </c>
      <c r="H17" s="27">
        <v>10000</v>
      </c>
      <c r="I17" s="23" t="s">
        <v>181</v>
      </c>
      <c r="J17" s="23" t="s">
        <v>182</v>
      </c>
      <c r="K17" s="23" t="s">
        <v>183</v>
      </c>
      <c r="L17" s="23" t="s">
        <v>184</v>
      </c>
    </row>
    <row r="18" spans="1:12" ht="80.25" customHeight="1" x14ac:dyDescent="0.25">
      <c r="A18" s="51" t="s">
        <v>185</v>
      </c>
      <c r="B18" s="21" t="s">
        <v>186</v>
      </c>
      <c r="C18" s="23" t="s">
        <v>179</v>
      </c>
      <c r="D18" s="23" t="s">
        <v>187</v>
      </c>
      <c r="E18" s="26">
        <v>45139</v>
      </c>
      <c r="F18" s="26">
        <v>46569</v>
      </c>
      <c r="G18" s="23" t="s">
        <v>114</v>
      </c>
      <c r="H18" s="27">
        <v>50000</v>
      </c>
      <c r="I18" s="23" t="s">
        <v>188</v>
      </c>
      <c r="J18" s="23" t="s">
        <v>189</v>
      </c>
      <c r="K18" s="23" t="s">
        <v>117</v>
      </c>
      <c r="L18" s="23" t="s">
        <v>97</v>
      </c>
    </row>
    <row r="19" spans="1:12" ht="141.75" x14ac:dyDescent="0.25">
      <c r="A19" s="60" t="s">
        <v>190</v>
      </c>
      <c r="B19" s="34" t="s">
        <v>191</v>
      </c>
      <c r="C19" s="34" t="s">
        <v>192</v>
      </c>
      <c r="D19" s="34" t="s">
        <v>97</v>
      </c>
      <c r="E19" s="35">
        <v>45658</v>
      </c>
      <c r="F19" s="35">
        <v>46569</v>
      </c>
      <c r="G19" s="34" t="s">
        <v>193</v>
      </c>
      <c r="H19" s="34">
        <v>0</v>
      </c>
      <c r="I19" s="37" t="s">
        <v>194</v>
      </c>
      <c r="J19" s="37" t="s">
        <v>97</v>
      </c>
      <c r="K19" s="37" t="s">
        <v>97</v>
      </c>
      <c r="L19" s="37" t="s">
        <v>195</v>
      </c>
    </row>
  </sheetData>
  <sheetProtection selectLockedCells="1" selectUnlockedCells="1"/>
  <mergeCells count="14">
    <mergeCell ref="H5:H6"/>
    <mergeCell ref="I5:I6"/>
    <mergeCell ref="J5:K5"/>
    <mergeCell ref="L5:L6"/>
    <mergeCell ref="A1:L1"/>
    <mergeCell ref="A2:L2"/>
    <mergeCell ref="A3:L3"/>
    <mergeCell ref="A4:L4"/>
    <mergeCell ref="A5:A6"/>
    <mergeCell ref="B5:B6"/>
    <mergeCell ref="C5:C6"/>
    <mergeCell ref="D5:D6"/>
    <mergeCell ref="E5:F5"/>
    <mergeCell ref="G5:G6"/>
  </mergeCells>
  <pageMargins left="0.19685039370078741" right="0.19685039370078741" top="0.19685039370078741" bottom="0.19685039370078741" header="0.51181102362204722" footer="0.51181102362204722"/>
  <pageSetup paperSize="9" scale="75" firstPageNumber="0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1"/>
  <sheetViews>
    <sheetView zoomScale="80" zoomScaleNormal="80" workbookViewId="0">
      <pane xSplit="1" topLeftCell="B1" activePane="topRight" state="frozen"/>
      <selection pane="topRight" activeCell="B7" sqref="B7"/>
    </sheetView>
  </sheetViews>
  <sheetFormatPr defaultRowHeight="21" x14ac:dyDescent="0.35"/>
  <cols>
    <col min="1" max="1" width="6.28515625" style="9" customWidth="1"/>
    <col min="2" max="2" width="53.28515625" style="2" customWidth="1"/>
    <col min="3" max="3" width="25.28515625" style="10" customWidth="1"/>
    <col min="4" max="4" width="27.28515625" style="10" customWidth="1"/>
    <col min="5" max="5" width="16.140625" style="11" customWidth="1"/>
    <col min="6" max="6" width="17.5703125" style="11" customWidth="1"/>
    <col min="7" max="7" width="19.42578125" style="6" customWidth="1"/>
    <col min="8" max="8" width="17.7109375" style="12" customWidth="1"/>
    <col min="9" max="9" width="58.85546875" style="2" customWidth="1"/>
    <col min="10" max="11" width="23.85546875" style="2" customWidth="1"/>
    <col min="12" max="12" width="42.7109375" style="2" customWidth="1"/>
    <col min="13" max="16384" width="9.140625" style="2"/>
  </cols>
  <sheetData>
    <row r="1" spans="1:12" s="5" customFormat="1" ht="28.5" x14ac:dyDescent="0.45">
      <c r="A1" s="77" t="str">
        <f>OBJETIVOS!A1</f>
        <v>Plano de Ação Nacional para a Conservação dos Pequenos Mamíferos de Áreas Abertas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8.25" customHeigh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s="7" customFormat="1" ht="18.75" x14ac:dyDescent="0.3">
      <c r="A3" s="81" t="s">
        <v>38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s="7" customFormat="1" ht="39.75" customHeight="1" x14ac:dyDescent="0.3">
      <c r="A4" s="83" t="str">
        <f>OBJETIVOS!A14</f>
        <v>Difusão do conhecimento e sensibilização sobre as espécies alvo e suas áreas de ocorrência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s="8" customFormat="1" ht="32.25" customHeight="1" x14ac:dyDescent="0.25">
      <c r="A5" s="78" t="s">
        <v>42</v>
      </c>
      <c r="B5" s="78" t="s">
        <v>9</v>
      </c>
      <c r="C5" s="78" t="s">
        <v>11</v>
      </c>
      <c r="D5" s="78" t="s">
        <v>43</v>
      </c>
      <c r="E5" s="82" t="s">
        <v>15</v>
      </c>
      <c r="F5" s="82"/>
      <c r="G5" s="78" t="s">
        <v>17</v>
      </c>
      <c r="H5" s="79" t="s">
        <v>44</v>
      </c>
      <c r="I5" s="78" t="s">
        <v>19</v>
      </c>
      <c r="J5" s="82" t="s">
        <v>45</v>
      </c>
      <c r="K5" s="82"/>
      <c r="L5" s="78" t="s">
        <v>46</v>
      </c>
    </row>
    <row r="6" spans="1:12" s="8" customFormat="1" ht="15.75" x14ac:dyDescent="0.25">
      <c r="A6" s="78"/>
      <c r="B6" s="78"/>
      <c r="C6" s="78"/>
      <c r="D6" s="78"/>
      <c r="E6" s="4" t="s">
        <v>47</v>
      </c>
      <c r="F6" s="4" t="s">
        <v>48</v>
      </c>
      <c r="G6" s="78"/>
      <c r="H6" s="79"/>
      <c r="I6" s="78"/>
      <c r="J6" s="4" t="s">
        <v>49</v>
      </c>
      <c r="K6" s="4" t="s">
        <v>50</v>
      </c>
      <c r="L6" s="78"/>
    </row>
    <row r="7" spans="1:12" s="3" customFormat="1" ht="90.75" customHeight="1" x14ac:dyDescent="0.25">
      <c r="A7" s="53" t="s">
        <v>196</v>
      </c>
      <c r="B7" s="34" t="s">
        <v>197</v>
      </c>
      <c r="C7" s="21" t="s">
        <v>198</v>
      </c>
      <c r="D7" s="21" t="s">
        <v>97</v>
      </c>
      <c r="E7" s="22">
        <v>44774</v>
      </c>
      <c r="F7" s="35">
        <v>46569</v>
      </c>
      <c r="G7" s="21" t="s">
        <v>199</v>
      </c>
      <c r="H7" s="36">
        <v>300000</v>
      </c>
      <c r="I7" s="34" t="s">
        <v>200</v>
      </c>
      <c r="J7" s="21" t="s">
        <v>97</v>
      </c>
      <c r="K7" s="21" t="s">
        <v>97</v>
      </c>
      <c r="L7" s="21" t="s">
        <v>201</v>
      </c>
    </row>
    <row r="8" spans="1:12" s="3" customFormat="1" ht="108.75" customHeight="1" x14ac:dyDescent="0.25">
      <c r="A8" s="49" t="s">
        <v>202</v>
      </c>
      <c r="B8" s="31" t="s">
        <v>203</v>
      </c>
      <c r="C8" s="23" t="s">
        <v>204</v>
      </c>
      <c r="D8" s="23" t="s">
        <v>97</v>
      </c>
      <c r="E8" s="26">
        <v>44774</v>
      </c>
      <c r="F8" s="26">
        <v>45505</v>
      </c>
      <c r="G8" s="23" t="s">
        <v>199</v>
      </c>
      <c r="H8" s="29">
        <v>100000</v>
      </c>
      <c r="I8" s="23" t="s">
        <v>205</v>
      </c>
      <c r="J8" s="23" t="s">
        <v>97</v>
      </c>
      <c r="K8" s="23" t="s">
        <v>97</v>
      </c>
      <c r="L8" s="23" t="s">
        <v>206</v>
      </c>
    </row>
    <row r="9" spans="1:12" s="3" customFormat="1" ht="110.25" x14ac:dyDescent="0.25">
      <c r="A9" s="52" t="s">
        <v>207</v>
      </c>
      <c r="B9" s="37" t="s">
        <v>208</v>
      </c>
      <c r="C9" s="32" t="s">
        <v>209</v>
      </c>
      <c r="D9" s="38" t="s">
        <v>97</v>
      </c>
      <c r="E9" s="39">
        <v>45658</v>
      </c>
      <c r="F9" s="39">
        <v>46569</v>
      </c>
      <c r="G9" s="37" t="s">
        <v>210</v>
      </c>
      <c r="H9" s="40">
        <v>10000</v>
      </c>
      <c r="I9" s="58" t="s">
        <v>211</v>
      </c>
      <c r="J9" s="37" t="s">
        <v>97</v>
      </c>
      <c r="K9" s="37" t="s">
        <v>97</v>
      </c>
      <c r="L9" s="37" t="s">
        <v>212</v>
      </c>
    </row>
    <row r="10" spans="1:12" ht="141.75" x14ac:dyDescent="0.25">
      <c r="A10" s="49" t="s">
        <v>213</v>
      </c>
      <c r="B10" s="37" t="s">
        <v>214</v>
      </c>
      <c r="C10" s="34" t="s">
        <v>215</v>
      </c>
      <c r="D10" s="37" t="s">
        <v>97</v>
      </c>
      <c r="E10" s="26">
        <v>44774</v>
      </c>
      <c r="F10" s="39">
        <v>46569</v>
      </c>
      <c r="G10" s="37" t="s">
        <v>94</v>
      </c>
      <c r="H10" s="40">
        <v>50000</v>
      </c>
      <c r="I10" s="37" t="s">
        <v>216</v>
      </c>
      <c r="J10" s="37" t="s">
        <v>97</v>
      </c>
      <c r="K10" s="37" t="s">
        <v>217</v>
      </c>
      <c r="L10" s="37" t="s">
        <v>218</v>
      </c>
    </row>
    <row r="11" spans="1:12" ht="141.75" x14ac:dyDescent="0.25">
      <c r="A11" s="51" t="s">
        <v>219</v>
      </c>
      <c r="B11" s="37" t="s">
        <v>220</v>
      </c>
      <c r="C11" s="37" t="s">
        <v>221</v>
      </c>
      <c r="D11" s="37" t="s">
        <v>97</v>
      </c>
      <c r="E11" s="26">
        <v>45292</v>
      </c>
      <c r="F11" s="39">
        <v>46569</v>
      </c>
      <c r="G11" s="58" t="s">
        <v>222</v>
      </c>
      <c r="H11" s="40">
        <v>50000</v>
      </c>
      <c r="I11" s="37" t="s">
        <v>223</v>
      </c>
      <c r="J11" s="37" t="s">
        <v>97</v>
      </c>
      <c r="K11" s="37" t="s">
        <v>97</v>
      </c>
      <c r="L11" s="37" t="s">
        <v>224</v>
      </c>
    </row>
  </sheetData>
  <sheetProtection selectLockedCells="1" selectUnlockedCells="1"/>
  <mergeCells count="14">
    <mergeCell ref="H5:H6"/>
    <mergeCell ref="I5:I6"/>
    <mergeCell ref="J5:K5"/>
    <mergeCell ref="L5:L6"/>
    <mergeCell ref="A1:L1"/>
    <mergeCell ref="A2:L2"/>
    <mergeCell ref="A3:L3"/>
    <mergeCell ref="A4:L4"/>
    <mergeCell ref="A5:A6"/>
    <mergeCell ref="B5:B6"/>
    <mergeCell ref="C5:C6"/>
    <mergeCell ref="D5:D6"/>
    <mergeCell ref="E5:F5"/>
    <mergeCell ref="G5:G6"/>
  </mergeCells>
  <pageMargins left="0.19685039370078741" right="0.19685039370078741" top="0.19685039370078741" bottom="0.19685039370078741" header="0.51181102362204722" footer="0.51181102362204722"/>
  <pageSetup paperSize="9" scale="75" firstPageNumber="0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9"/>
  <sheetViews>
    <sheetView zoomScale="80" zoomScaleNormal="80" workbookViewId="0">
      <pane xSplit="1" topLeftCell="B1" activePane="topRight" state="frozen"/>
      <selection pane="topRight" activeCell="B12" sqref="B12"/>
    </sheetView>
  </sheetViews>
  <sheetFormatPr defaultRowHeight="21" x14ac:dyDescent="0.35"/>
  <cols>
    <col min="1" max="1" width="6.28515625" style="9" customWidth="1"/>
    <col min="2" max="2" width="57.28515625" style="2" customWidth="1"/>
    <col min="3" max="3" width="23" style="10" customWidth="1"/>
    <col min="4" max="4" width="27.28515625" style="10" customWidth="1"/>
    <col min="5" max="5" width="16.140625" style="11" customWidth="1"/>
    <col min="6" max="6" width="17.5703125" style="11" customWidth="1"/>
    <col min="7" max="7" width="19.42578125" style="6" customWidth="1"/>
    <col min="8" max="8" width="24.140625" style="12" customWidth="1"/>
    <col min="9" max="9" width="41.5703125" style="2" customWidth="1"/>
    <col min="10" max="10" width="28.28515625" style="2" customWidth="1"/>
    <col min="11" max="11" width="28.5703125" style="2" customWidth="1"/>
    <col min="12" max="12" width="39.85546875" style="2" customWidth="1"/>
    <col min="13" max="16384" width="9.140625" style="2"/>
  </cols>
  <sheetData>
    <row r="1" spans="1:12" s="5" customFormat="1" ht="28.5" x14ac:dyDescent="0.45">
      <c r="A1" s="77" t="str">
        <f>OBJETIVOS!A1</f>
        <v>Plano de Ação Nacional para a Conservação dos Pequenos Mamíferos de Áreas Abertas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8.25" customHeigh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s="7" customFormat="1" ht="18.75" x14ac:dyDescent="0.3">
      <c r="A3" s="81" t="s">
        <v>40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s="7" customFormat="1" ht="39.75" customHeight="1" x14ac:dyDescent="0.3">
      <c r="A4" s="83" t="str">
        <f>OBJETIVOS!A17</f>
        <v>Ampliação do conhecimento sobre biologia, distribuição e habitat das espécies e dos impactos a que estão sujeitos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s="8" customFormat="1" ht="32.25" customHeight="1" x14ac:dyDescent="0.25">
      <c r="A5" s="78" t="s">
        <v>42</v>
      </c>
      <c r="B5" s="78" t="s">
        <v>9</v>
      </c>
      <c r="C5" s="78" t="s">
        <v>11</v>
      </c>
      <c r="D5" s="78" t="s">
        <v>43</v>
      </c>
      <c r="E5" s="82" t="s">
        <v>15</v>
      </c>
      <c r="F5" s="82"/>
      <c r="G5" s="78" t="s">
        <v>17</v>
      </c>
      <c r="H5" s="79" t="s">
        <v>44</v>
      </c>
      <c r="I5" s="78" t="s">
        <v>19</v>
      </c>
      <c r="J5" s="82" t="s">
        <v>45</v>
      </c>
      <c r="K5" s="82"/>
      <c r="L5" s="78" t="s">
        <v>46</v>
      </c>
    </row>
    <row r="6" spans="1:12" s="8" customFormat="1" ht="15.75" x14ac:dyDescent="0.25">
      <c r="A6" s="78"/>
      <c r="B6" s="78"/>
      <c r="C6" s="78"/>
      <c r="D6" s="78"/>
      <c r="E6" s="4" t="s">
        <v>47</v>
      </c>
      <c r="F6" s="4" t="s">
        <v>48</v>
      </c>
      <c r="G6" s="78"/>
      <c r="H6" s="79"/>
      <c r="I6" s="78"/>
      <c r="J6" s="4" t="s">
        <v>49</v>
      </c>
      <c r="K6" s="4" t="s">
        <v>50</v>
      </c>
      <c r="L6" s="78"/>
    </row>
    <row r="7" spans="1:12" s="3" customFormat="1" ht="125.25" customHeight="1" x14ac:dyDescent="0.25">
      <c r="A7" s="53" t="s">
        <v>225</v>
      </c>
      <c r="B7" s="21" t="s">
        <v>226</v>
      </c>
      <c r="C7" s="21" t="s">
        <v>227</v>
      </c>
      <c r="D7" s="21" t="s">
        <v>228</v>
      </c>
      <c r="E7" s="22">
        <v>44774</v>
      </c>
      <c r="F7" s="22">
        <v>46569</v>
      </c>
      <c r="G7" s="21" t="s">
        <v>64</v>
      </c>
      <c r="H7" s="36">
        <v>100000</v>
      </c>
      <c r="I7" s="34" t="s">
        <v>229</v>
      </c>
      <c r="J7" s="34" t="s">
        <v>230</v>
      </c>
      <c r="K7" s="34" t="s">
        <v>231</v>
      </c>
      <c r="L7" s="34" t="s">
        <v>232</v>
      </c>
    </row>
    <row r="8" spans="1:12" s="3" customFormat="1" ht="99.75" customHeight="1" x14ac:dyDescent="0.25">
      <c r="A8" s="49" t="s">
        <v>233</v>
      </c>
      <c r="B8" s="23" t="s">
        <v>234</v>
      </c>
      <c r="C8" s="23" t="s">
        <v>235</v>
      </c>
      <c r="D8" s="23" t="s">
        <v>228</v>
      </c>
      <c r="E8" s="26">
        <v>45108</v>
      </c>
      <c r="F8" s="26">
        <v>46569</v>
      </c>
      <c r="G8" s="23" t="s">
        <v>236</v>
      </c>
      <c r="H8" s="29">
        <v>10000</v>
      </c>
      <c r="I8" s="37" t="s">
        <v>237</v>
      </c>
      <c r="J8" s="37" t="s">
        <v>97</v>
      </c>
      <c r="K8" s="37" t="s">
        <v>97</v>
      </c>
      <c r="L8" s="37" t="s">
        <v>238</v>
      </c>
    </row>
    <row r="9" spans="1:12" s="3" customFormat="1" ht="180.75" customHeight="1" x14ac:dyDescent="0.25">
      <c r="A9" s="55" t="s">
        <v>239</v>
      </c>
      <c r="B9" s="23" t="s">
        <v>240</v>
      </c>
      <c r="C9" s="23" t="s">
        <v>241</v>
      </c>
      <c r="D9" s="23" t="s">
        <v>97</v>
      </c>
      <c r="E9" s="26">
        <v>44774</v>
      </c>
      <c r="F9" s="26">
        <v>44927</v>
      </c>
      <c r="G9" s="23" t="s">
        <v>242</v>
      </c>
      <c r="H9" s="29">
        <v>0</v>
      </c>
      <c r="I9" s="37" t="s">
        <v>243</v>
      </c>
      <c r="J9" s="37" t="s">
        <v>97</v>
      </c>
      <c r="K9" s="37" t="s">
        <v>97</v>
      </c>
      <c r="L9" s="37" t="s">
        <v>244</v>
      </c>
    </row>
    <row r="10" spans="1:12" ht="151.5" customHeight="1" x14ac:dyDescent="0.25">
      <c r="A10" s="49" t="s">
        <v>245</v>
      </c>
      <c r="B10" s="37" t="s">
        <v>246</v>
      </c>
      <c r="C10" s="23" t="s">
        <v>228</v>
      </c>
      <c r="D10" s="23" t="s">
        <v>97</v>
      </c>
      <c r="E10" s="26">
        <v>44774</v>
      </c>
      <c r="F10" s="26">
        <v>46569</v>
      </c>
      <c r="G10" s="23" t="s">
        <v>247</v>
      </c>
      <c r="H10" s="29">
        <v>220000</v>
      </c>
      <c r="I10" s="37" t="s">
        <v>248</v>
      </c>
      <c r="J10" s="37" t="s">
        <v>249</v>
      </c>
      <c r="K10" s="37" t="s">
        <v>250</v>
      </c>
      <c r="L10" s="37" t="s">
        <v>251</v>
      </c>
    </row>
    <row r="11" spans="1:12" ht="161.25" customHeight="1" x14ac:dyDescent="0.25">
      <c r="A11" s="49" t="s">
        <v>252</v>
      </c>
      <c r="B11" s="41" t="s">
        <v>253</v>
      </c>
      <c r="C11" s="41" t="s">
        <v>254</v>
      </c>
      <c r="D11" s="41" t="s">
        <v>255</v>
      </c>
      <c r="E11" s="26">
        <v>45200</v>
      </c>
      <c r="F11" s="42">
        <v>46569</v>
      </c>
      <c r="G11" s="41" t="s">
        <v>64</v>
      </c>
      <c r="H11" s="43">
        <v>65000</v>
      </c>
      <c r="I11" s="44" t="s">
        <v>256</v>
      </c>
      <c r="J11" s="44" t="s">
        <v>97</v>
      </c>
      <c r="K11" s="44" t="s">
        <v>257</v>
      </c>
      <c r="L11" s="44" t="s">
        <v>258</v>
      </c>
    </row>
    <row r="12" spans="1:12" ht="199.5" customHeight="1" x14ac:dyDescent="0.25">
      <c r="A12" s="49" t="s">
        <v>259</v>
      </c>
      <c r="B12" s="21" t="s">
        <v>260</v>
      </c>
      <c r="C12" s="21" t="s">
        <v>261</v>
      </c>
      <c r="D12" s="21" t="s">
        <v>97</v>
      </c>
      <c r="E12" s="26">
        <v>45323</v>
      </c>
      <c r="F12" s="45">
        <v>45689</v>
      </c>
      <c r="G12" s="21" t="s">
        <v>262</v>
      </c>
      <c r="H12" s="36">
        <v>0</v>
      </c>
      <c r="I12" s="34" t="s">
        <v>263</v>
      </c>
      <c r="J12" s="34" t="s">
        <v>97</v>
      </c>
      <c r="K12" s="34" t="s">
        <v>97</v>
      </c>
      <c r="L12" s="34" t="s">
        <v>264</v>
      </c>
    </row>
    <row r="13" spans="1:12" ht="128.25" customHeight="1" x14ac:dyDescent="0.25">
      <c r="A13" s="49" t="s">
        <v>265</v>
      </c>
      <c r="B13" s="23" t="s">
        <v>266</v>
      </c>
      <c r="C13" s="23" t="s">
        <v>267</v>
      </c>
      <c r="D13" s="23" t="s">
        <v>268</v>
      </c>
      <c r="E13" s="26">
        <v>45474</v>
      </c>
      <c r="F13" s="22">
        <v>46204</v>
      </c>
      <c r="G13" s="23" t="s">
        <v>269</v>
      </c>
      <c r="H13" s="29">
        <v>17000</v>
      </c>
      <c r="I13" s="37" t="s">
        <v>270</v>
      </c>
      <c r="J13" s="37" t="s">
        <v>97</v>
      </c>
      <c r="K13" s="37" t="s">
        <v>143</v>
      </c>
      <c r="L13" s="37" t="s">
        <v>271</v>
      </c>
    </row>
    <row r="14" spans="1:12" ht="141.75" x14ac:dyDescent="0.25">
      <c r="A14" s="49" t="s">
        <v>272</v>
      </c>
      <c r="B14" s="23" t="s">
        <v>273</v>
      </c>
      <c r="C14" s="23" t="s">
        <v>228</v>
      </c>
      <c r="D14" s="23" t="s">
        <v>97</v>
      </c>
      <c r="E14" s="26">
        <v>44774</v>
      </c>
      <c r="F14" s="26">
        <v>46569</v>
      </c>
      <c r="G14" s="23" t="s">
        <v>236</v>
      </c>
      <c r="H14" s="29">
        <v>220000</v>
      </c>
      <c r="I14" s="37" t="s">
        <v>274</v>
      </c>
      <c r="J14" s="37" t="s">
        <v>275</v>
      </c>
      <c r="K14" s="37" t="s">
        <v>97</v>
      </c>
      <c r="L14" s="37" t="s">
        <v>276</v>
      </c>
    </row>
    <row r="15" spans="1:12" ht="78.75" x14ac:dyDescent="0.25">
      <c r="A15" s="51" t="s">
        <v>277</v>
      </c>
      <c r="B15" s="31" t="s">
        <v>278</v>
      </c>
      <c r="C15" s="23" t="s">
        <v>228</v>
      </c>
      <c r="D15" s="23" t="s">
        <v>97</v>
      </c>
      <c r="E15" s="26">
        <v>44774</v>
      </c>
      <c r="F15" s="26">
        <v>46569</v>
      </c>
      <c r="G15" s="62" t="s">
        <v>279</v>
      </c>
      <c r="H15" s="29">
        <v>500000</v>
      </c>
      <c r="I15" s="37" t="s">
        <v>280</v>
      </c>
      <c r="J15" s="37" t="s">
        <v>281</v>
      </c>
      <c r="K15" s="37" t="s">
        <v>97</v>
      </c>
      <c r="L15" s="37" t="s">
        <v>282</v>
      </c>
    </row>
    <row r="16" spans="1:12" ht="31.5" x14ac:dyDescent="0.25">
      <c r="A16" s="57" t="s">
        <v>283</v>
      </c>
      <c r="B16" s="37"/>
      <c r="C16" s="37"/>
      <c r="D16" s="37"/>
      <c r="E16" s="26"/>
      <c r="F16" s="39"/>
      <c r="G16" s="62"/>
      <c r="H16" s="37"/>
      <c r="I16" s="37"/>
      <c r="J16" s="37"/>
      <c r="K16" s="37"/>
      <c r="L16" s="37" t="s">
        <v>284</v>
      </c>
    </row>
    <row r="17" spans="1:12" ht="151.5" customHeight="1" x14ac:dyDescent="0.25">
      <c r="A17" s="49" t="s">
        <v>285</v>
      </c>
      <c r="B17" s="23" t="s">
        <v>286</v>
      </c>
      <c r="C17" s="23" t="s">
        <v>287</v>
      </c>
      <c r="D17" s="23" t="s">
        <v>97</v>
      </c>
      <c r="E17" s="26">
        <v>44774</v>
      </c>
      <c r="F17" s="26">
        <v>46569</v>
      </c>
      <c r="G17" s="23" t="s">
        <v>247</v>
      </c>
      <c r="H17" s="29">
        <v>300000</v>
      </c>
      <c r="I17" s="37" t="s">
        <v>288</v>
      </c>
      <c r="J17" s="37" t="s">
        <v>289</v>
      </c>
      <c r="K17" s="37" t="s">
        <v>290</v>
      </c>
      <c r="L17" s="37" t="s">
        <v>291</v>
      </c>
    </row>
    <row r="18" spans="1:12" ht="81" customHeight="1" x14ac:dyDescent="0.25">
      <c r="A18" s="49" t="s">
        <v>292</v>
      </c>
      <c r="B18" s="37" t="s">
        <v>293</v>
      </c>
      <c r="C18" s="37" t="s">
        <v>294</v>
      </c>
      <c r="D18" s="37" t="s">
        <v>97</v>
      </c>
      <c r="E18" s="39">
        <v>45292</v>
      </c>
      <c r="F18" s="26">
        <v>46569</v>
      </c>
      <c r="G18" s="37" t="s">
        <v>64</v>
      </c>
      <c r="H18" s="40">
        <v>0</v>
      </c>
      <c r="I18" s="37" t="s">
        <v>295</v>
      </c>
      <c r="J18" s="37" t="s">
        <v>97</v>
      </c>
      <c r="K18" s="37" t="s">
        <v>97</v>
      </c>
      <c r="L18" s="37" t="s">
        <v>97</v>
      </c>
    </row>
    <row r="19" spans="1:12" s="8" customFormat="1" ht="166.5" customHeight="1" x14ac:dyDescent="0.25">
      <c r="A19" s="61" t="s">
        <v>296</v>
      </c>
      <c r="B19" s="34" t="s">
        <v>297</v>
      </c>
      <c r="C19" s="34" t="s">
        <v>298</v>
      </c>
      <c r="D19" s="46" t="s">
        <v>97</v>
      </c>
      <c r="E19" s="47">
        <v>45536</v>
      </c>
      <c r="F19" s="47">
        <v>46569</v>
      </c>
      <c r="G19" s="34" t="s">
        <v>64</v>
      </c>
      <c r="H19" s="46" t="s">
        <v>97</v>
      </c>
      <c r="I19" s="31" t="s">
        <v>299</v>
      </c>
      <c r="J19" s="48" t="s">
        <v>97</v>
      </c>
      <c r="K19" s="48" t="s">
        <v>97</v>
      </c>
      <c r="L19" s="48" t="s">
        <v>97</v>
      </c>
    </row>
  </sheetData>
  <sheetProtection selectLockedCells="1" selectUnlockedCells="1"/>
  <mergeCells count="14">
    <mergeCell ref="H5:H6"/>
    <mergeCell ref="I5:I6"/>
    <mergeCell ref="J5:K5"/>
    <mergeCell ref="L5:L6"/>
    <mergeCell ref="A1:L1"/>
    <mergeCell ref="A2:L2"/>
    <mergeCell ref="A3:L3"/>
    <mergeCell ref="A4:L4"/>
    <mergeCell ref="A5:A6"/>
    <mergeCell ref="B5:B6"/>
    <mergeCell ref="C5:C6"/>
    <mergeCell ref="D5:D6"/>
    <mergeCell ref="E5:F5"/>
    <mergeCell ref="G5:G6"/>
  </mergeCells>
  <pageMargins left="0.19685039370078741" right="0.19685039370078741" top="0.19685039370078741" bottom="0.19685039370078741" header="0.51181102362204722" footer="0.51181102362204722"/>
  <pageSetup paperSize="9" scale="75" firstPageNumber="0" fitToHeight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utoriza_x00e7__x00e3_odeusoparaoCENAP_x002f_ICMBio xmlns="d48891a3-fa21-4480-9dcb-202080cb6d5b">false</Autoriza_x00e7__x00e3_odeusoparaoCENAP_x002f_ICMBio>
    <j61951ea8320440dab7e1274a374873d xmlns="d48891a3-fa21-4480-9dcb-202080cb6d5b">
      <Terms xmlns="http://schemas.microsoft.com/office/infopath/2007/PartnerControls"/>
    </j61951ea8320440dab7e1274a374873d>
    <h1to xmlns="d48891a3-fa21-4480-9dcb-202080cb6d5b" xsi:nil="true"/>
    <_ip_UnifiedCompliancePolicyProperties xmlns="http://schemas.microsoft.com/sharepoint/v3" xsi:nil="true"/>
    <Pessoas xmlns="d48891a3-fa21-4480-9dcb-202080cb6d5b">
      <UserInfo>
        <DisplayName/>
        <AccountId xsi:nil="true"/>
        <AccountType/>
      </UserInfo>
    </Pessoas>
    <TaxCatchAll xmlns="1262c583-ff64-4db5-95f7-0975d010bab7" xsi:nil="true"/>
    <lcf76f155ced4ddcb4097134ff3c332f xmlns="d48891a3-fa21-4480-9dcb-202080cb6d5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A9FA3EBFD826458AF5EFED1AD78E9F" ma:contentTypeVersion="32" ma:contentTypeDescription="Crie um novo documento." ma:contentTypeScope="" ma:versionID="070bd91d972efd8488ac2aefba309dee">
  <xsd:schema xmlns:xsd="http://www.w3.org/2001/XMLSchema" xmlns:xs="http://www.w3.org/2001/XMLSchema" xmlns:p="http://schemas.microsoft.com/office/2006/metadata/properties" xmlns:ns1="http://schemas.microsoft.com/sharepoint/v3" xmlns:ns2="d48891a3-fa21-4480-9dcb-202080cb6d5b" xmlns:ns3="1262c583-ff64-4db5-95f7-0975d010bab7" targetNamespace="http://schemas.microsoft.com/office/2006/metadata/properties" ma:root="true" ma:fieldsID="ce3fe612d4f3fa216bc1cc6e9663bbb7" ns1:_="" ns2:_="" ns3:_="">
    <xsd:import namespace="http://schemas.microsoft.com/sharepoint/v3"/>
    <xsd:import namespace="d48891a3-fa21-4480-9dcb-202080cb6d5b"/>
    <xsd:import namespace="1262c583-ff64-4db5-95f7-0975d010ba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j61951ea8320440dab7e1274a374873d" minOccurs="0"/>
                <xsd:element ref="ns3:TaxCatchAll" minOccurs="0"/>
                <xsd:element ref="ns2:Pessoas" minOccurs="0"/>
                <xsd:element ref="ns2:Autoriza_x00e7__x00e3_odeusoparaoCENAP_x002f_ICMBio" minOccurs="0"/>
                <xsd:element ref="ns2:h1to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91a3-fa21-4480-9dcb-202080cb6d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j61951ea8320440dab7e1274a374873d" ma:index="21" nillable="true" ma:taxonomy="true" ma:internalName="j61951ea8320440dab7e1274a374873d" ma:taxonomyFieldName="Tags" ma:displayName="Tags" ma:readOnly="false" ma:default="" ma:fieldId="{361951ea-8320-440d-ab7e-1274a374873d}" ma:taxonomyMulti="true" ma:sspId="11439537-a661-4c27-8fe4-74698d587d7f" ma:termSetId="163a0ffd-9e23-40ad-852d-9381ab81b8e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essoas" ma:index="23" nillable="true" ma:displayName="Pessoas" ma:list="UserInfo" ma:SharePointGroup="0" ma:internalName="Pessoas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utoriza_x00e7__x00e3_odeusoparaoCENAP_x002f_ICMBio" ma:index="24" nillable="true" ma:displayName="Autorização de uso para o CENAP/ICMBio" ma:default="0" ma:description="Marcar se tivermos autorização do autor para uso em nossas atividades" ma:format="Dropdown" ma:internalName="Autoriza_x00e7__x00e3_odeusoparaoCENAP_x002f_ICMBio">
      <xsd:simpleType>
        <xsd:restriction base="dms:Boolean"/>
      </xsd:simpleType>
    </xsd:element>
    <xsd:element name="h1to" ma:index="25" nillable="true" ma:displayName="Data e hora" ma:internalName="h1to">
      <xsd:simpleType>
        <xsd:restriction base="dms:DateTime"/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1439537-a661-4c27-8fe4-74698d587d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2c583-ff64-4db5-95f7-0975d010ba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4cfd5e4-6e76-40a0-8025-22329fa19566}" ma:internalName="TaxCatchAll" ma:showField="CatchAllData" ma:web="1262c583-ff64-4db5-95f7-0975d010ba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F80429-9330-4D26-B864-1918CD09DC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877E7F-2728-4B73-A8B1-A1F1C4A1737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48891a3-fa21-4480-9dcb-202080cb6d5b"/>
    <ds:schemaRef ds:uri="1262c583-ff64-4db5-95f7-0975d010bab7"/>
  </ds:schemaRefs>
</ds:datastoreItem>
</file>

<file path=customXml/itemProps3.xml><?xml version="1.0" encoding="utf-8"?>
<ds:datastoreItem xmlns:ds="http://schemas.openxmlformats.org/officeDocument/2006/customXml" ds:itemID="{3838EC3A-09A6-4E6B-A06B-588B760CA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8891a3-fa21-4480-9dcb-202080cb6d5b"/>
    <ds:schemaRef ds:uri="1262c583-ff64-4db5-95f7-0975d010ba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5</vt:i4>
      </vt:variant>
    </vt:vector>
  </HeadingPairs>
  <TitlesOfParts>
    <vt:vector size="11" baseType="lpstr">
      <vt:lpstr>LEGENDA</vt:lpstr>
      <vt:lpstr>OBJETIVOS</vt:lpstr>
      <vt:lpstr>OBJ_ESP_1</vt:lpstr>
      <vt:lpstr>OBJ_ESP_2</vt:lpstr>
      <vt:lpstr>OBJ_ESP_3</vt:lpstr>
      <vt:lpstr>OBJ_ESP_4</vt:lpstr>
      <vt:lpstr>OBJETIVOS!Area_de_impressao</vt:lpstr>
      <vt:lpstr>OBJ_ESP_1!Titulos_de_impressao</vt:lpstr>
      <vt:lpstr>OBJ_ESP_2!Titulos_de_impressao</vt:lpstr>
      <vt:lpstr>OBJ_ESP_3!Titulos_de_impressao</vt:lpstr>
      <vt:lpstr>OBJ_ESP_4!Titulos_de_impressao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Onildo</dc:creator>
  <cp:keywords/>
  <dc:description/>
  <cp:lastModifiedBy>Elizabeth Santos de Araujo</cp:lastModifiedBy>
  <cp:revision/>
  <dcterms:created xsi:type="dcterms:W3CDTF">2010-08-06T11:52:22Z</dcterms:created>
  <dcterms:modified xsi:type="dcterms:W3CDTF">2024-10-08T13:58:33Z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0x010100E8A9FA3EBFD826458AF5EFED1AD78E9F</vt:lpwstr>
  </property>
  <property fmtid="{D5CDD505-2E9C-101B-9397-08002B2CF9AE}" pid="3" name="MSIP_Label_3738d5ca-cd4e-433d-8f2a-eee77df5cad2_Enabled">
    <vt:lpwstr>true</vt:lpwstr>
  </property>
  <property fmtid="{D5CDD505-2E9C-101B-9397-08002B2CF9AE}" pid="4" name="MSIP_Label_3738d5ca-cd4e-433d-8f2a-eee77df5cad2_SetDate">
    <vt:lpwstr>2024-01-23T18:38:56Z</vt:lpwstr>
  </property>
  <property fmtid="{D5CDD505-2E9C-101B-9397-08002B2CF9AE}" pid="5" name="MSIP_Label_3738d5ca-cd4e-433d-8f2a-eee77df5cad2_Method">
    <vt:lpwstr>Standard</vt:lpwstr>
  </property>
  <property fmtid="{D5CDD505-2E9C-101B-9397-08002B2CF9AE}" pid="6" name="MSIP_Label_3738d5ca-cd4e-433d-8f2a-eee77df5cad2_Name">
    <vt:lpwstr>defa4170-0d19-0005-0004-bc88714345d2</vt:lpwstr>
  </property>
  <property fmtid="{D5CDD505-2E9C-101B-9397-08002B2CF9AE}" pid="7" name="MSIP_Label_3738d5ca-cd4e-433d-8f2a-eee77df5cad2_SiteId">
    <vt:lpwstr>c14e2b56-c5bc-43bd-ad9c-408cf6cc3560</vt:lpwstr>
  </property>
  <property fmtid="{D5CDD505-2E9C-101B-9397-08002B2CF9AE}" pid="8" name="MSIP_Label_3738d5ca-cd4e-433d-8f2a-eee77df5cad2_ActionId">
    <vt:lpwstr>19d9cccb-6b62-4a74-b1a5-0cb54aac803e</vt:lpwstr>
  </property>
  <property fmtid="{D5CDD505-2E9C-101B-9397-08002B2CF9AE}" pid="9" name="MSIP_Label_3738d5ca-cd4e-433d-8f2a-eee77df5cad2_ContentBits">
    <vt:lpwstr>0</vt:lpwstr>
  </property>
  <property fmtid="{D5CDD505-2E9C-101B-9397-08002B2CF9AE}" pid="10" name="MediaServiceImageTags">
    <vt:lpwstr/>
  </property>
  <property fmtid="{D5CDD505-2E9C-101B-9397-08002B2CF9AE}" pid="11" name="Tags">
    <vt:lpwstr/>
  </property>
</Properties>
</file>