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04035108138\Downloads\"/>
    </mc:Choice>
  </mc:AlternateContent>
  <xr:revisionPtr revIDLastSave="0" documentId="13_ncr:1_{F6791324-F8F4-4F0C-8C25-439977F95546}" xr6:coauthVersionLast="47" xr6:coauthVersionMax="47" xr10:uidLastSave="{00000000-0000-0000-0000-000000000000}"/>
  <bookViews>
    <workbookView xWindow="-120" yWindow="-120" windowWidth="24240" windowHeight="13140" tabRatio="729" firstSheet="1" activeTab="1" xr2:uid="{00000000-000D-0000-FFFF-FFFF00000000}"/>
  </bookViews>
  <sheets>
    <sheet name="LEGENDA" sheetId="35" r:id="rId1"/>
    <sheet name="OBJETIVOS" sheetId="1" r:id="rId2"/>
    <sheet name="OBJ_ESP_1" sheetId="37" r:id="rId3"/>
    <sheet name="OBJ_ESP_2" sheetId="34" r:id="rId4"/>
    <sheet name="OBJ_ESP_3" sheetId="32" r:id="rId5"/>
    <sheet name="OBJ_ESP_4" sheetId="39" r:id="rId6"/>
    <sheet name="OBJ_ESP_5" sheetId="38" r:id="rId7"/>
    <sheet name="OBJ_ESP_6" sheetId="40" r:id="rId8"/>
  </sheets>
  <definedNames>
    <definedName name="_xlnm.Print_Area" localSheetId="1">OBJETIVOS!$A$1:$I$20</definedName>
    <definedName name="_xlnm.Print_Titles" localSheetId="2">OBJ_ESP_1!$5:$6</definedName>
    <definedName name="_xlnm.Print_Titles" localSheetId="3">OBJ_ESP_2!$5:$6</definedName>
    <definedName name="_xlnm.Print_Titles" localSheetId="4">OBJ_ESP_3!$5:$6</definedName>
    <definedName name="_xlnm.Print_Titles" localSheetId="5">OBJ_ESP_4!$5:$6</definedName>
    <definedName name="_xlnm.Print_Titles" localSheetId="6">OBJ_ESP_5!$5:$6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4" l="1"/>
  <c r="A4" i="40" l="1"/>
  <c r="A4" i="38"/>
  <c r="A4" i="39"/>
  <c r="A1" i="40"/>
  <c r="A1" i="38"/>
  <c r="A1" i="39"/>
  <c r="A1" i="32"/>
  <c r="A1" i="34"/>
  <c r="A1" i="37"/>
  <c r="A4" i="32" l="1"/>
</calcChain>
</file>

<file path=xl/sharedStrings.xml><?xml version="1.0" encoding="utf-8"?>
<sst xmlns="http://schemas.openxmlformats.org/spreadsheetml/2006/main" count="436" uniqueCount="297">
  <si>
    <t>CONCEITOS DA MATRIZ DE PLANEJAMENTO</t>
  </si>
  <si>
    <t>Conceito</t>
  </si>
  <si>
    <t>Definição</t>
  </si>
  <si>
    <t>Visão de Futuro</t>
  </si>
  <si>
    <r>
      <t xml:space="preserve">Elaborada de forma a responder às necessidades de conservação das espécies ou ambientes foco, a Visão de Futuro representa o cenário que se almeja chegar em longo prazo. </t>
    </r>
    <r>
      <rPr>
        <i/>
        <sz val="12"/>
        <color indexed="8"/>
        <rFont val="Calibri"/>
        <family val="2"/>
      </rPr>
      <t>A elaboração de uma Visão de Futuro é opcional</t>
    </r>
    <r>
      <rPr>
        <sz val="12"/>
        <color indexed="8"/>
        <rFont val="Calibri"/>
        <family val="2"/>
      </rPr>
      <t xml:space="preserve"> e seu horizonte temporal é específico para cada PAN.</t>
    </r>
  </si>
  <si>
    <t>Objetivo Geral</t>
  </si>
  <si>
    <t>Mudança positiva na conservação das espécies ou ambientes foco que o PAN pretende alcançar. É uma perspectiva compartilhada dos participantes do PAN que reflete um estado ou condição necessária e, sobretudo, possível de se alcançar em cinco anos ou no tempo de vigência determinado para o ciclo de gestão do PAN. O Objetivo Geral do PAN contribuirá para atingir o cenário que se almeja chegar em longo prazo.</t>
  </si>
  <si>
    <t>Objetivos Específicos</t>
  </si>
  <si>
    <t>Resultado intermediário para a superação ou minimização das ameaças ao foco de conservação, devendo ser mensurável e exequível dentro do tempo determinado para o ciclo de gestão do PAN, contribuindo decisivamente para alcançar o Objetivo Geral.</t>
  </si>
  <si>
    <t>Ação</t>
  </si>
  <si>
    <t>Representa o que deve ser feito para alcançar o Objetivo Específico, buscando reverter as ameaças a ele associadas. As ações devem ser específicas, mensuráveis, relevantes, exequíveis e ter efeito dentro do tempo determinado para o ciclo de gestão do PAN, e estar situadas dentro da esfera de atribuições e competências dos participantes da Oficina de Planejamento.</t>
  </si>
  <si>
    <t>Produto</t>
  </si>
  <si>
    <t>Aquilo que é obtido pela realização da ação. Deve ser mensurável, tangível, comprovar a execução da ação e estar situado dentro da esfera de atribuições e competências dos participantes da Oficina de Planejamento.</t>
  </si>
  <si>
    <t>Resultado Esperado</t>
  </si>
  <si>
    <t>Indica qual resultado pretende-se alcançar com a execução da ação. Diferente do produto, este item pode estar fora da esfera de atribuições e competências dos participantes da oficina e não é de preenchimento obrigatório.</t>
  </si>
  <si>
    <t>Período</t>
  </si>
  <si>
    <t>Datas de início e término da implementação da ação, sendo que o término deve estar dentro do tempo determinado para o ciclo de gestão do PAN.</t>
  </si>
  <si>
    <t>Articulador</t>
  </si>
  <si>
    <t>Pessoa responsável por articular a implementação da ação e apresentar o produto obtido. No entanto, ele não é o único responsável pela execução da ação.</t>
  </si>
  <si>
    <t>Colaboradores</t>
  </si>
  <si>
    <t xml:space="preserve">Pessoas ou instituições corresponsáveis pela execução da ação, que auxiliam nas diferentes etapas de sua implementação. </t>
  </si>
  <si>
    <t>Custo Estimado</t>
  </si>
  <si>
    <t xml:space="preserve">É um campo numérico com a estimativa dos recursos financeiros necessários para a implementação da ação. </t>
  </si>
  <si>
    <t>Localidade</t>
  </si>
  <si>
    <t>Localização geográfica onde será executada a ação durante o ciclo de gestão vigente. Geralmente, a localidade possui menor escala e está relacionada com a área de atuação do articulador e colaboradores da ação, sendo a unidade geográfica mínima o município ou a bacia/tributário onde a ação será realizada.</t>
  </si>
  <si>
    <t>Área de Relevância</t>
  </si>
  <si>
    <t>Localização geográfica de todas as áreas importantes para a execução da ação, independente da área de atuação do articulador e colaboradores. Assim, a Área de Relevância é aquela onde a execução da ação é necessária, ainda que não seja viável no atual ciclo de gestão.</t>
  </si>
  <si>
    <t>Observação</t>
  </si>
  <si>
    <t>Informações relevantes para a execução da ação.</t>
  </si>
  <si>
    <t>PLANO DE AÇÃO NACIONAL PARA A CONSERVAÇÃO DOS PEQUENOS FELINOS</t>
  </si>
  <si>
    <t>OBJETIVO GERAL</t>
  </si>
  <si>
    <t xml:space="preserve"> Promover e integrar ações para mitigar as ameaças e ampliar o conhecimento sobre as populações de pequenos felinos, visando reduzir o risco de extinção em cinco anos.</t>
  </si>
  <si>
    <t>Data</t>
  </si>
  <si>
    <t>OBJETIVO ESPECÍFICO 1</t>
  </si>
  <si>
    <t>Dimensionamento e mitigação de impactos decorrentes dos atropelamentos em empreendimentos rodoferroviários.</t>
  </si>
  <si>
    <t>OBJETIVO ESPECÍFICO 2</t>
  </si>
  <si>
    <t>Dimensionamento e mitigação de impactos decorrentes do abate retaliatório e preventivo de pequenos felinos e da pressão de caça de suas presas.</t>
  </si>
  <si>
    <t>OBJETIVO ESPECÍFICO 3</t>
  </si>
  <si>
    <t>Redução da remoção indevida de indivíduos vivos in situ e melhoramento dos procedimentos de recebimento, manutenção e destinação destes animais.</t>
  </si>
  <si>
    <t>OBJETIVO ESPECÍFICO 4</t>
  </si>
  <si>
    <t>Investigação, prevenção e redução dos efeitos das interações negativas entre espécies de pequenos felinos silvestres e animais domésticos e exóticos.</t>
  </si>
  <si>
    <t>OBJETIVO ESPECÍFICO 5</t>
  </si>
  <si>
    <t>Fortalecimento dos mecanismos e ferramentas institucionais para a manutenção e ampliação da conectividade da paisagem e da melhoria da qualidade do habitat.</t>
  </si>
  <si>
    <t>OBJETIVO ESPECÍFICO 6</t>
  </si>
  <si>
    <t>Produção, integração e difusão de conhecimento para a conservação das espécies.</t>
  </si>
  <si>
    <t>Nº</t>
  </si>
  <si>
    <t>Resultados esperados</t>
  </si>
  <si>
    <t>Custo estimado (R$)</t>
  </si>
  <si>
    <t xml:space="preserve">Localização </t>
  </si>
  <si>
    <t>Observações</t>
  </si>
  <si>
    <t>Início</t>
  </si>
  <si>
    <t>Fim</t>
  </si>
  <si>
    <t>Localidades</t>
  </si>
  <si>
    <t>Área de relevância</t>
  </si>
  <si>
    <t>1.1</t>
  </si>
  <si>
    <t>Compilar, analisar e sistematizar dados existentes relativos a atropelamentos de pequenos felinos em ferrovias.</t>
  </si>
  <si>
    <t xml:space="preserve">Relatório com informações consolidadas à partir de uma base de dados criada. </t>
  </si>
  <si>
    <t xml:space="preserve">Quantificar a perda direta de indivíduos em função da operação ferroviária. Subsidiando as ações 1.3 a 1.6.
</t>
  </si>
  <si>
    <t>Marcelo Magioli (ICMBio/CENAP)</t>
  </si>
  <si>
    <t>Rubem Dornas (Modelo Ambiental); Filipi Silva (IBAMA/DILIC/COTRA); Cristiane Lopes (IBAMA/DILIC/COTRA); Diogo Ferreira (IBAMA/DILIC/COTRA) ; Tadeu Oliveira (UEMA); Andreas Kindel (UFRGS/NERF); Bibiana Dasoler (UFRGS/NERF); Ingrid Franceschi (UFRGS/NERF); Fernanda Abra (ViaFAUNA).</t>
  </si>
  <si>
    <t>Ferrovias licenciadas pelo IBAMA.</t>
  </si>
  <si>
    <t>Nacional.</t>
  </si>
  <si>
    <t>1.2</t>
  </si>
  <si>
    <t>Compilar, analisar e sistematizar dados existentes relativos a atropelamentos de pequenos felinos em rodovias.</t>
  </si>
  <si>
    <t xml:space="preserve">Quantificar a perda direta de indivíduos em função da operação rodoviária. Subsidiando as ações 1.3 a 1.6.
</t>
  </si>
  <si>
    <t>Rubem Dornas (Modelo Ambiental); Filipi Silva (IBAMA/DILIC/COTRA); Cristiane Lopes (IBAMA/DILIC/COTRA); Diogo Ferreira (IBAMA/DILIC/COTRA); Tadeu Oliveira (UEMA); Andreas Kindel (UFRGS/NERF); Bibiana Dasoler (UFRGS/NERF); Ingrid Franceschi (UFRGS/NERF); Eduardo Lardoza (INEA); Raquel Junger (CRT); Alex Pereira (BioConsultoria Ambiental); Jorge Nascimento (ICMBio/PARNA Serra dos Órgãos); Bruno Saranholi (UFSCar); Fernanda Abra (ViaFAUNA); Mara Marques (Zoo SP); Arnaud Desbiez (INCAB); Micheli Luiz (Instituto Felinos de Aguaí); Tatiane Trigo (SEMA-RS); Flávia Tirelli (UFRGS).</t>
  </si>
  <si>
    <t>Sugestão de fonte de dados: estudos e relatórios ambientais protocolados no licenciamento do IBAMA, OEMAs e órgãos estaduais ligados ao setor de transportes, , incluir publicacoes cientificas (data paper). Sugestões: registros em uma planilha padrão a ser utilizada nos próximos licenciamentos; planilha compilada compartilhada.</t>
  </si>
  <si>
    <t>1.3</t>
  </si>
  <si>
    <t>Excluída na Monitoria Anual 1.</t>
  </si>
  <si>
    <t>1.4</t>
  </si>
  <si>
    <t>Articular com órgãos estaduais a utilização do PRIM-IVT para verificar áreas mais propícias para medidas mitigadoras ou áreas para expansão de rodovias.</t>
  </si>
  <si>
    <t>Registro das reuniões realizadas.</t>
  </si>
  <si>
    <t xml:space="preserve">Disponibilização de informações para tomadas de decisão.
</t>
  </si>
  <si>
    <t>Daniel Raíces (ICMBio/COESP)</t>
  </si>
  <si>
    <t>Anna Carolina Lins (WWF-Brasil); Jefferson Moreira (SEMA-AM); Caroline Yoshida (SEMA-AM); Luthiana Carbonell (IMA-SC); Sara Alves (INEMA-BA); Felipe Bastos (SEMA-BA); Claudia Wolff (FEPAM-RS); Leonardo Urruth (SEMA-RS); Carolina Born (SIMA-SP); Nívia Pereira (IDEFLOR-PA); Oscar Vitorino (NATURATINS-TO); Tatiane Trigo (SEMA-RS); Tathiana Bagatini (IBAMA-SP);  Renata Ramos Mendonça (CETESB-SP).</t>
  </si>
  <si>
    <t>MA, BA, PA, AM, TO, GO, SC, PR, RS, MG, SP, RJ, ES.</t>
  </si>
  <si>
    <t>Estados do Pró-Espécies.</t>
  </si>
  <si>
    <t>1.5</t>
  </si>
  <si>
    <t xml:space="preserve">Ampliar a divulgação do impacto dos atropelamentos para a população geral.
</t>
  </si>
  <si>
    <t>Produção de materiais educativos,  notícias na mídia e outras formas de divulgação.</t>
  </si>
  <si>
    <t xml:space="preserve">
</t>
  </si>
  <si>
    <t>Fernanda Abra (ViaFAUNA)</t>
  </si>
  <si>
    <t>Rubem Dornas (Modelo Ambiental); Anna Carolina Lins (WWF-Brasil); Raquel Junger (CRT); Hugo Ferreira (UECE); Alex Pereira (BioConsultoria Ambiental); Mozart Freitas (PCMC); Michelle Granato (SAAMA/Cumari); Fernando Lima (Algorítmo - Ciência e Tecnologia Ltda); Flávia Tirelli (UFRGS); Tatiane Trigo (SEMA-RS); Paulo Marinho (UFRN).</t>
  </si>
  <si>
    <t>FLONA Carajás/PA; PARNA Serra dos Órgãos/RJ; PARNA Veadeiros/GO; PARNA Serra da Capivara/PI; UCs de ocorrência das espécies. BR 174 Manaus/AM - Boa Vista/RR.</t>
  </si>
  <si>
    <t xml:space="preserve">Áreas de ocorrência das espécies. </t>
  </si>
  <si>
    <t>Divulgação em pedágios de rodovias, blitz, palestras, eventos científicos e inserções em mídia.</t>
  </si>
  <si>
    <t>1.6</t>
  </si>
  <si>
    <t>Elaborar manifestação técnica para sugestão de regulamentação da implantação de passagem de fauna em empreendimentos rodoferroviários.</t>
  </si>
  <si>
    <t>Manifestação técnica conjunta IBAMA e ICMBio e REET (Rede de Especialistas em Ecologia de Transportes) para implantação de passagem de fauna em empreendimentos rodoferroviários.</t>
  </si>
  <si>
    <t>Definição de diretrizes oficiais para a implantação de passagens de fauna em empreendimentos rodoferroviários.</t>
  </si>
  <si>
    <t>Lilian Almeida (ICMBio/CENAP)</t>
  </si>
  <si>
    <t>André Gonçalves (INPA); Lilian Almeida (ICMBio/CENAP); Eduardo Lardoza (INEA); Renata Ramos Mendonça (CETESB-SP); Selma Ribeiro (ICMBio/CENAP).</t>
  </si>
  <si>
    <t>Buscar instituições parceiras interessadas.</t>
  </si>
  <si>
    <t>2.1</t>
  </si>
  <si>
    <t>Elaborar protocolo de entrevista para investigação dos impactos de conflitos entre  produtores rurais e pequenos felinos.</t>
  </si>
  <si>
    <t>Protocolo elaborado.</t>
  </si>
  <si>
    <t>Padronização de metodologia a ser replicada em todo o país.</t>
  </si>
  <si>
    <t>Hugo Fernandes (UECE)</t>
  </si>
  <si>
    <t>Paulo Henrique Marinho (UFRN); André Gonçalves (INPA); Mozart Freitas (PCMC); Whaldener Endo (UFRR); Paulo Amaral (ICMBio/CENAP), Elildo Carvalho Jr. (ICMBio/CENAP).</t>
  </si>
  <si>
    <t>2.2</t>
  </si>
  <si>
    <t xml:space="preserve">Avaliar o impacto do abate retaliatório  e preventivo sobre os pequenos felinos a partir da aplicação do protocolo estabelecido na ação 2.1.
</t>
  </si>
  <si>
    <t>Relatório sistematizado.</t>
  </si>
  <si>
    <t>Identificar causas, efeitos e abrangência dos conflitos.</t>
  </si>
  <si>
    <t>Paulo Henrique Marinho (UFRN); André Gonçalves (INPA); Mozart Freitas (PCMC); Whaldener Endo (UFRR); Clarice Cardoso (Furnas); Tadeu Oliveira (UEMA); Micheli Luiz (Instituto Felinos do Aguaí); Flávia Tirelli (UFRGS); Fernando Tortato (Panthera); Roberto Fusco-Costa (UFPR/IPeC); Marcos Tortato (Caipora Cooperativa); Elildo Carvalho Jr. (ICMBio/CENAP); Michelle Granato (SAAMA / Cumari); Henrique Concone (IPC).</t>
  </si>
  <si>
    <t>Áreas estratégicas do PAN.</t>
  </si>
  <si>
    <t>O protocolo será distribuido para cada colaborador, que irá aplicá-lo em suas regiões.
Articular com gestores de UCs.
Memória de cálculo: R$ 5.000,00/estado.</t>
  </si>
  <si>
    <t>2.3</t>
  </si>
  <si>
    <t>Elaborar e distribuir guia sobre a convivência entre produtores rurais e pequenos felinos.</t>
  </si>
  <si>
    <t>Guia de boas práticas (impresso ou audiovisual) elaborado e distribuído.</t>
  </si>
  <si>
    <t>Redução do conflito entre  produtores e pequenos felinos.</t>
  </si>
  <si>
    <t>Fernando Lima (Algorítmo - Ciência e Tecnologia Ltda)</t>
  </si>
  <si>
    <t>Hugo Fernandes (UECE); Paulo Henrique Marinho (UFRN); André Gonçalves (INPA); Mozart Freitas (PCMC); Whaldener Endo (UFRR); Alex Pereira (BioConsultoria Ambiental); Jorge Nascimento (ICMBio/PARNA Serra dos Órgãos); Ricardo Mello Filho (Prefeitura de Teresópolis); Rogério Cunha de Paula (ICMBio/CENAP); Michelle Granato (SAAMA / Cumari); Inserir Marcos Tortato (Caipora Cooperativa); Felipe Peters (Área de Vida Consultoria); Marina Favarini (UFRGS); Micheli Ribeiro Luiz (Instituto Felinos do Aguaí); Catia Maacagnan (Prefeitura de Mairiporã).</t>
  </si>
  <si>
    <t>Área de ocorrência das espécies.</t>
  </si>
  <si>
    <t xml:space="preserve">Guia: 3000 cópias impresssas x R$ 20,00.
Usar como referência o protocolo do CENAP.
</t>
  </si>
  <si>
    <t>2.4</t>
  </si>
  <si>
    <t xml:space="preserve">Capacitar agentes ambientais e fiscais em resolução de situações de conflito humano-fauna que envolvam pequenos felinos. 
</t>
  </si>
  <si>
    <t>Lista de agentes capacitados.</t>
  </si>
  <si>
    <t>Diminuição de conflitos.</t>
  </si>
  <si>
    <t>Rogério Cunha (ICMBio/CENAP)</t>
  </si>
  <si>
    <t>Hugo Fernandes (UECE);  André Gonçalves (INPA); Mozart Freitas (PCMC); Whaldener Endo (UFRR); Carolina Vanin (Conservare Wild Consulting);  Claudia B. Campos (ICMBio/Parna APA Boqueirão da Onça/Revis APA Ararinha-azul); Tatiane Trigo (SEMA-RS); Fernando Tortato (Panthera); Marcos Tortato (Caipora Cooperativa); Paulo Amaral (ICMBio/CENAP).</t>
  </si>
  <si>
    <t xml:space="preserve">Área de atuação dos colaboradores </t>
  </si>
  <si>
    <t>Considerar o contexto local com relação à caça de presas no Nordeste. Os cursos devem priorizar os agentes e fiscais com atuação nas áreas estratégicas do PAN.</t>
  </si>
  <si>
    <t>2.5</t>
  </si>
  <si>
    <t xml:space="preserve">Disseminar produtos audiovisuais para sensibilização  em mídias de massa (rádio, televisão e internet) sobre o abate de pequenos felinos. </t>
  </si>
  <si>
    <t xml:space="preserve">Matérias e programas veiculadas. </t>
  </si>
  <si>
    <t>Melhoria da percepção social sobre os impactos e consequencias do abate de pequenos felinos e redução do abate de pequenos felinos.</t>
  </si>
  <si>
    <t>Hugo Fernandes (UECE);  Paulo Henrique Marinho (UFRN); André Gonçalves (INPA); Mozart Freitas (PCMC); Whaldener Endo (UFRR); Flávia Tirelli (UFRGS); Carolina Franco Esteves (Instituto Pró-Carnívoros/Programa Amigos da Onça); Micheli Luiz (Instituto Felinos do Aguaí); Fernando Lima (Algorítmo - Ciência e Tecnologia Ltda); Fernando Tortato (Panthera); Mara Marques (AZAB); Marcos Tortato (Caipora Cooperativa); Rodrigo Teixeira (Prefeitura de Sorocaba); Anna Carolina Lins (WWF-Brasil); Henrique Concone (IPC).</t>
  </si>
  <si>
    <t>CE; RN, GO; MS; SP; BA; MG.</t>
  </si>
  <si>
    <t>Áreas de ocorrência de conflitos com pequenos felinos.</t>
  </si>
  <si>
    <t>2.6</t>
  </si>
  <si>
    <t>3.1</t>
  </si>
  <si>
    <t>Capacitar agentes públicos para minimizar a retirada indevida de indivíduos de pequenos felinos in situ durante atendimento a ocorrências.</t>
  </si>
  <si>
    <t xml:space="preserve">Lista de agentes capacitados. </t>
  </si>
  <si>
    <t>Reduzir o manejo inadequado de pequenos felinos do ambiente.</t>
  </si>
  <si>
    <t>Hugo Fernandes (UECE);  André Gonçalves (INPA); Paulo Henrique Marinho (UFRN); Whaldener Endo (UFRR); Carolina Vanin (Conservare Wild Consulting); Tatiane Trigo (SEMA-RS); Claudia B. Campos (ICMBio/Parna APA Boqueirão da Onça/Revis APA Ararinha-azul); Paulo Amaral (ICMBio/CENAP); Alex Pereira (BioConsultoria Ambiental); Jorge Nascimento (ICMBio/PARNASO); Eduardo Lardoza (INEA-RJ); Fernando Tortato (Panthera); Marcos Tortato (Caipora Cooperativa); Michelle Granato (SAAMA/Cumari); Douglas Dias (UFS).</t>
  </si>
  <si>
    <t>CE, RN, RR, SP, RS, BA, RJ, SC, GO, SE.</t>
  </si>
  <si>
    <t>3.2</t>
  </si>
  <si>
    <t>Elaborar e distribuir protocolo de recebimento, manutenção e destinação adequada de pequenos felinos retirados da natureza. para  instituições ambientais (Lista de instituições ação 3.3).</t>
  </si>
  <si>
    <t>Protocolo (escrito e audiovisual) elaborado e distribuído.</t>
  </si>
  <si>
    <t>Criação de uma rede de contato entre demandantes de destino e empreendimentos aptos ao recebimento, bem como aumentar a taxa de sucesso de reabilitação e soltura de pequenos felinos.</t>
  </si>
  <si>
    <t>Mirella D'Ellia (UFMG)</t>
  </si>
  <si>
    <t>Hugo Fernandes (UECE);  André Gonçalves (INPA); Mozart Freitas (PCMC); Carolina Vanin (Conservare Wild Consulting); Flávia Tirelli (UFRGS); Tatiane Trigo (FZB-RS); Rose Morato (ICMBio/CENAP); Bruno Saranholi (UFSCAR); Marcos Tortato (Caipora Cooperativa); Paulo Marinho (UFRN); Michelle Granato (SAAMA /Cumari).</t>
  </si>
  <si>
    <t>Nacional</t>
  </si>
  <si>
    <t xml:space="preserve">Ideia: usar um QR code.
Os protocolos de recebimento devem incluir : informações sobre a biologia da espécie, manejo alimentar,  cuidados neonatais, profilaxia, cuidados no transporte, lista de instituições aptas a receber, orientações sobre a importância e da necessidade da coleta de amostra biológica. </t>
  </si>
  <si>
    <t>3.3</t>
  </si>
  <si>
    <t>Elaborar e divulgar listas de instituições aptas a receber espécimes apreendidos e amostras biológicas.</t>
  </si>
  <si>
    <t>Listas elaboradas (aptas para receber espécimes e para receber amostras biológicas) e divulgadas.</t>
  </si>
  <si>
    <t>Correta destinação de animais e amostras biológicas.</t>
  </si>
  <si>
    <t>Carolina Vanin (Conservare Wild Consulting)</t>
  </si>
  <si>
    <t>Hugo Fernandes (UECE); Mozart Freitas (PCMC); Whaldener Endo (UFRR); Carolina Vanin (Conservare Wild Consulting); Flávia Tirelli (UFRGS); Claudia B. Campos (ICMBio/Parna APA Boqueirão da Onça/Revis APA Ararinha-azul); Rose Morato (ICMBio/CENAP); Fernado Tortato (Panthera); Tatiane Trigo (SEMA-RS); Marcos Tortato (Caipora Cooperativa); Paulo Marinho (UFRN); Henrique Concone (IPC); André Gonçalves (INPA).</t>
  </si>
  <si>
    <t xml:space="preserve">Sugere-se elaborar lista por estados; verificar requisitos legais das instituições. Incluir essas informações na ação 3.2.
</t>
  </si>
  <si>
    <t>3.4</t>
  </si>
  <si>
    <t xml:space="preserve">Disseminar produtos audiovisuais de sensibilização sobre remoção indevida de indivíduos de pequenos felinos em mídias de massa (rádio, televisão e internet). </t>
  </si>
  <si>
    <t>Matérias e programas veiculadas.</t>
  </si>
  <si>
    <t xml:space="preserve">Melhoria da percepção social sobre os impactos da remoção indevida de pequenos felinos. </t>
  </si>
  <si>
    <t>André Gonçalves (INPA); Mozart Freitas (PCMC); Whaldener Endo (UFRR); Flávia Tirelli (UFRGS); Claudia B. Campos (ICMBio/Parna APA Boqueirão da Onça/Revis APA Ararinha-azul); Carolina Franco Esteves (Instituto Pró-Carnívoros/Programa Amigos da Onça); Anna Carolina Lins (WWF); Fernando Tortato (Panthera); Micheli Luiz (Instituto Felinos do Aguaí); Fernando Lima (IPÊ); Mara Marques (AZAB); Paulo Marinho (UFRN); Henrique Concone (IPC).</t>
  </si>
  <si>
    <t>Público-alvo: rádio local; identificar programas para diferentes públicos; já existe subprodutos; 
Ação conjunta à ação 2.5.
Recomenda-se replicar a campanha todos os anos no verão, época de nascimento de filhotes.</t>
  </si>
  <si>
    <t>4.1</t>
  </si>
  <si>
    <t xml:space="preserve">Cadastrar e castrar, de acordo com a legislação vigente, animais domésticos no entorno de UCs.
</t>
  </si>
  <si>
    <t>Relatório com n° animais cadastrados e castrados.</t>
  </si>
  <si>
    <t>Controle populacional de animais domésticos no entorno de UCS.</t>
  </si>
  <si>
    <t>Micheli Luiz (Instituto Felinos do Aguaí)</t>
  </si>
  <si>
    <t>Guilherme Souza (UNIBAVE); Lívia  Valente (UNIBAVE);  Mariah Marques (AMREC); José Guidi Neto (Prefeitura de Siderópolis);  Jéssica Destro (Prefeitura de Siderópolis);  Juliano Dal Molin (Fundação do Meio Ambiente de Nova Veneza); Tatiane Trigo (SEMA-RS); Hélia Maria Piedade (SEMIL-SP); Irys Gonzalez (SEMIL/SP).</t>
  </si>
  <si>
    <t>REBIO do Aguaí (Nova Veneza-SC, Siderópolis-SC e Treviso-SC).</t>
  </si>
  <si>
    <t>UCs de SC e RS.</t>
  </si>
  <si>
    <t>4.2</t>
  </si>
  <si>
    <t>Avaliar efeito de javalis e de gado sobre populações de pequenos felinos.</t>
  </si>
  <si>
    <t>Documentos técnico-científicos.</t>
  </si>
  <si>
    <t xml:space="preserve">Subsidiar medidas de mitigação dos impactos avaliados. 
</t>
  </si>
  <si>
    <t>Flávia Tirelli (UFRGS)</t>
  </si>
  <si>
    <t>Micheli Luiz (Instituto Felinos do Aguaí); Marcos Tortato (Caipora Coorperativa); Mariella Butti (ICMBio/CENAP); Lilian Almeida (ICMBio/CENAP); Monicque Silva Pereira (SIMA-SP/CFB/DGR/CTR1); Henrique Concone (IPC); Paulo Henrique Marinho (UFRN); Douglas Dias (UFS).</t>
  </si>
  <si>
    <t>SC, RS, SP e MS.</t>
  </si>
  <si>
    <t>Calculo para cada região (R$ 30.000,00 financiamento projeto + R$ 36.000,00 bolsa de mestrado + R$ 4.000,00) x 3.</t>
  </si>
  <si>
    <t>4.3</t>
  </si>
  <si>
    <t xml:space="preserve">Identificar as áreas de coocorrência e quantificar a abundância relativa de animais domésticos e pequenos felinos em UCs. </t>
  </si>
  <si>
    <t>Documento técnico-científico com mapa; conjunto de dados.</t>
  </si>
  <si>
    <t>Subsidiar medidas de controle e manejo de animais domésticos.</t>
  </si>
  <si>
    <t>Flavia Tirelli (UFRGS); Roberto Fusco-Costa (UFPR/IPeC); Fernando Tortato (Panthera); Tatiane Trigo (SEMA-RS); Michele Luiz (Instituto Felinos do Aguaí); Paulo Marinho (UFRN); Lilian Almeida (ICMBio/CENAP); Tadeu Oliveira (UEMA); Katyucha Kossel (PARNA Tijuca); Douglas Dias (UFS); Hugo Fernandes (UECE); Celina Yoshihara (Conservare Wild Consulting); Rita Bianchi (UNESP-Jaboticabal); Isabele Manzo (UNESP-Jaboticabal).</t>
  </si>
  <si>
    <t>SC, RS, SP, MS, RN, PR e CE.</t>
  </si>
  <si>
    <t>A abundância relativa dependerá da disponibilidade de dados.</t>
  </si>
  <si>
    <t>4.4</t>
  </si>
  <si>
    <t xml:space="preserve">Articular junto aos órgãos competentes e outras instituições interessadas municipais e estaduais o uso do mapa gerado na ação 4.3. para fins de manejo dos animais domésticos.
</t>
  </si>
  <si>
    <t>Memórias de reuniões; documento técnico; ofícios.</t>
  </si>
  <si>
    <t>Flavia Tirelli (UFRGS); Roberto Fusco-Costa (UFPR/IPeC); Fernando Tortato (Panthera); Michele Luiz (Instituto Felinos do Aguaí); Paulo Marinho (UFRN); Lilian Almeida (ICMBio/CENAP); Tadeu Oliveira (UEMA); Rogério Cunha (ICMBio/CENAP); Douglas Dias (UFS).</t>
  </si>
  <si>
    <t>SP.</t>
  </si>
  <si>
    <t>O produto parcial (ofício e documento com o mapa) será desenvolvido pelos colaboradores.</t>
  </si>
  <si>
    <t>4.5</t>
  </si>
  <si>
    <t>Avaliar o efeito da presença de cães e gatos domésticos sobre populações de pequenos felinos.</t>
  </si>
  <si>
    <t xml:space="preserve">Subsidiar medidas de mitigação dos impactos avaliados. </t>
  </si>
  <si>
    <t>Tatiane Trigo (SEMA-RS)</t>
  </si>
  <si>
    <t>Micheli Luiz (Instituto Felinos do Aguaí); Flávia Tirelli (UFRGS); Marcos Tortato (Caipora Cooperativa); Roberto Fusco-Costa (UFPR/IPeC); Hugo Fernandes (UECE); Tadeu Oliveira (UEMA); Lilian Almeida (ICMBio/CENAP); Paulo Marinho (UFRN); Douglas Dias (UFS); Henrique Concone (IPC); Fernando Lima (Algorítimo - Ciência e Tecnologia Ltda).</t>
  </si>
  <si>
    <t>SC, RS , SP, MS, RN e PR.</t>
  </si>
  <si>
    <t>Calculo para cada região (R$ 30.000,00 financiamento projeto + R$ 36.000,00 bolsa de mestrado + R$ 4.000,00) x 3. Efeitos: ocorrência, predação, diminuição de presas, patógenos, etc.</t>
  </si>
  <si>
    <t>4.6</t>
  </si>
  <si>
    <r>
      <t xml:space="preserve">Compilar informações provenientes da literatura científica, sobre as relações sanitárias </t>
    </r>
    <r>
      <rPr>
        <i/>
        <sz val="12"/>
        <rFont val="Calibri"/>
        <family val="2"/>
        <scheme val="minor"/>
      </rPr>
      <t>in situ</t>
    </r>
    <r>
      <rPr>
        <sz val="12"/>
        <rFont val="Calibri"/>
        <family val="2"/>
        <scheme val="minor"/>
      </rPr>
      <t xml:space="preserve"> e </t>
    </r>
    <r>
      <rPr>
        <i/>
        <sz val="12"/>
        <rFont val="Calibri"/>
        <family val="2"/>
        <scheme val="minor"/>
      </rPr>
      <t>ex situ</t>
    </r>
    <r>
      <rPr>
        <sz val="12"/>
        <rFont val="Calibri"/>
        <family val="2"/>
        <scheme val="minor"/>
      </rPr>
      <t xml:space="preserve"> entre as espécies alvo do PAN e animais domésticos.</t>
    </r>
  </si>
  <si>
    <t>Documento técnico-científico relatando o conhecimento atual existente e banco com artigos científicos existentes sobre o assunto.</t>
  </si>
  <si>
    <t>Informações para obtenção de relação zoosanitárias publicadas entre as espécies alvo do PAN e animais domésticos.</t>
  </si>
  <si>
    <t>Tatiane Trigo (SEMA-RS); Micheli Luiz (Instituto Felinos do Aguaí); Mara Marques (AZAB); Hélia Maria Piedade (SEMIL/SP).</t>
  </si>
  <si>
    <t>SC, RS, SP.</t>
  </si>
  <si>
    <t>Dados da AZAB para localidades. 
A ação é sobre as espécies alvo do PAN.</t>
  </si>
  <si>
    <t>4.7</t>
  </si>
  <si>
    <r>
      <rPr>
        <sz val="12"/>
        <rFont val="Calibri"/>
        <family val="2"/>
        <scheme val="minor"/>
      </rPr>
      <t>Recomendar o uso do "Guia de Orientação e Manejo de Espécies Exóticas e Invasoras em Ucs" do ICMBio em UCs estaduais e municipais nas áreas estratégicas do PAN</t>
    </r>
    <r>
      <rPr>
        <strike/>
        <sz val="12"/>
        <rFont val="Calibri"/>
        <family val="2"/>
        <scheme val="minor"/>
      </rPr>
      <t xml:space="preserve">
</t>
    </r>
  </si>
  <si>
    <t>Lista das UCs ou órgãos gestores  contatados.</t>
  </si>
  <si>
    <t>Manejo mais adequados das espécies exóticas.</t>
  </si>
  <si>
    <t>Jorge Nascimento (ICMBio/PARNA Serra dos Órgãos); Paulo Marinho (UFRN); Tatiane Trigo (SEMA-RS); Micheli Luiz (Instituto Felinos do Aguaí); André Gonçalves (INPA); Tainah Guimarães (ICMBio/CBC); Anna Carolina Lins (WWF-Brasil).</t>
  </si>
  <si>
    <t>Recomendar no uso do guia nos cursos de capacitação da ação 2.4. 
Guia apenas em versão digital e não foi encaminhado para os estados. Custo estimado para impressão e postagem.</t>
  </si>
  <si>
    <t xml:space="preserve">OBJETIVO ESPECÍFICO 5 </t>
  </si>
  <si>
    <t>5.1</t>
  </si>
  <si>
    <t>Elaborar e distribuir diretrizes  de identificação, monitoramento e mitigação de impactos de empreendimentos eólicos e solares sobre pequenos felinos.</t>
  </si>
  <si>
    <t>Recomendações elaboradas e encaminhadas aos órgãos licenciadores.</t>
  </si>
  <si>
    <t>Utilização destas diretrizes pelos tomadores de decisão de mitigação de impactos e/ou conservação.</t>
  </si>
  <si>
    <t>Paulo Marinho (UFRN)</t>
  </si>
  <si>
    <t>Hugo Fernandes (UECE); Alex Pereira (BioConsultoria Ambiental); Carolina Franco Esteves (Instituto Pró-Carnívoros/Programa Amigos da Onça); Douglas Dias (UFS); Mozart Lauxen (IBAMA-RS).</t>
  </si>
  <si>
    <t>Nordeste do Brasil.</t>
  </si>
  <si>
    <t>Nordeste e Sul do Brasil.</t>
  </si>
  <si>
    <t>5.2</t>
  </si>
  <si>
    <t>Mapear áreas para a manutenção ou implantação de corredores de fauna para a conservação de pequenos felinos e divulgar resultados para instituições públicas e privadas.</t>
  </si>
  <si>
    <t>Mapas e relatórios.</t>
  </si>
  <si>
    <t>Utilização destes mapas pelos tomadores de decisão de mitigação de impactos e/ou conservação.</t>
  </si>
  <si>
    <t>Tadeu Oliveira (UEMA); Lander Alves (BioConsultoria Ambiental); Eduardo Lardoza (INEA); Tatiane Trigo (SEMA-RS); Flávia Tirelli (UFRGS).</t>
  </si>
  <si>
    <t>Será realizado mapa piloto na Bahia (Alex Pereira); Mapas de adequabilidade do PAN validados podem servir como subsídio. As 'Diretrizes para a Conservação e Restauração da Biodiversidade do Estado de São Paulo' (Biota FAPESP) pode ser utilizado como referência para construção do mapa.
Agregar com informações de iniciativas existentes (ex: CAR); Memória de Calculo: estimado R$ 25.000,00 por estado.</t>
  </si>
  <si>
    <t>5.3</t>
  </si>
  <si>
    <t>Avaliar a efetividade de conexão em paisagens fragmentadas.</t>
  </si>
  <si>
    <t>Documento técnico-científico.</t>
  </si>
  <si>
    <t xml:space="preserve">Definição de composição e configuração de paisagens para a conectividade de populações de felinos e comunicação a órgãos interessados. </t>
  </si>
  <si>
    <t>Lilian Almeida (ICMBio/CENAP); Flávia Tirelli (UFRGS); Micheli Luiz (Instituto Felinos do Aguaí); Marcos Tortato (Caipora Cooperativa); Tatiane Trigo (SEMA-RS).</t>
  </si>
  <si>
    <t xml:space="preserve">Compilar informações sobre áreas de corredores implantados ou naturais.
Considerado no custo estimado uma bolsa de doutorado. </t>
  </si>
  <si>
    <t>5.4</t>
  </si>
  <si>
    <t>5.5</t>
  </si>
  <si>
    <t>Manter atualizados os modelos de adequabilidade ambiental para cada espécie.</t>
  </si>
  <si>
    <t>Mapas de adequabilidade atualizados.</t>
  </si>
  <si>
    <t>Melhorar conhecimento sobre a distribuição das espécies.</t>
  </si>
  <si>
    <t>Katia Ferraz (USP/ESALQ)</t>
  </si>
  <si>
    <t>André Gonçalves (INPA); Paulo Marinho (UFRN); Hugo Fernandes (UECE); Alex Pereira (BioConsultoria Ambiental); Tadeu Oliveira (UEMA); Mozart Freitas (PCMC).</t>
  </si>
  <si>
    <t>Dados atualizados de presença das espécies precisam ser compilados e enviados para o articulador da ação pelo CENAP.</t>
  </si>
  <si>
    <t>6.1</t>
  </si>
  <si>
    <t xml:space="preserve">Elaborar, atualizar e integrar dados de registros de ocorrência de pequenos felinos.
</t>
  </si>
  <si>
    <t xml:space="preserve">Banco de dados; mapa de pontos de ocorrência; url. </t>
  </si>
  <si>
    <t xml:space="preserve">Divulgar um conjunto de dados confiável e integrado em relação a distribuição geográfica para a conservação das espécies.
</t>
  </si>
  <si>
    <t>Rubem Dornas (Modelo Ambiental); Bruno Saranholi (UFSCar); Tatiane Trigo (SEMA-RS); Rogério de Paula (ICMBio/CENAP)</t>
  </si>
  <si>
    <t>Amazônia e Cerrado.</t>
  </si>
  <si>
    <t>6.2</t>
  </si>
  <si>
    <t xml:space="preserve">Avaliar a representatividade de ocorrência das espécies nas UCs e terras indígenas. </t>
  </si>
  <si>
    <t>Documento técnico; shapefile; conjunto de dados.</t>
  </si>
  <si>
    <t>Identificar lacunas de estudo e ocorrência das espécies para a gestão.</t>
  </si>
  <si>
    <t>FernandoTortato (Panthera)</t>
  </si>
  <si>
    <t>Rubem Dornas (Modelo Ambiental); Lilian Almeida (ICMBio/CENAP); Paula Valdujo (WWF-Brasil); Tatiane Trigo (SEMA-RS).</t>
  </si>
  <si>
    <t>Cálculo R$ 1.000,00 por ano com base na ação 6.1.</t>
  </si>
  <si>
    <t>6.3</t>
  </si>
  <si>
    <t>Avaliar o impacto de defensivos agrícolas em pequenos felinos.</t>
  </si>
  <si>
    <t xml:space="preserve"> Documento técnico-científico.</t>
  </si>
  <si>
    <t xml:space="preserve">Subsidiar medidas de mitigação dos impactos avaliados. 
</t>
  </si>
  <si>
    <t>Carla Mariane Costa Pozzi (IBAMA/DIQUA); Cristiane Oliveira da Silva Dias Saretto (IBAMA/DIQUA); Henrique Concone (IPC).</t>
  </si>
  <si>
    <t>Participação do articulador na Avaliação de Risco Ambiental do Uso de Agrotóxicos.</t>
  </si>
  <si>
    <t>6.4</t>
  </si>
  <si>
    <r>
      <t>Elucidar questões filogenéticas, taxonômicas e de distribuição geográfica do complexo</t>
    </r>
    <r>
      <rPr>
        <i/>
        <sz val="12"/>
        <rFont val="Calibri"/>
        <family val="2"/>
        <scheme val="minor"/>
      </rPr>
      <t xml:space="preserve"> tigrinus.</t>
    </r>
  </si>
  <si>
    <t>Artigo; documento técnico-científico.</t>
  </si>
  <si>
    <t>Definir as espécies de ocorrência no Brasil e sua distribuição geográfica.</t>
  </si>
  <si>
    <t>Tadeu Oliveira (UEMA)</t>
  </si>
  <si>
    <t>Tatiane Trigo (SEMA-RS); Eduardo Eizirik (PUC-RS).</t>
  </si>
  <si>
    <t>Norte, Nordeste e região central.</t>
  </si>
  <si>
    <t>Áreas de distribuição das espécies alvo. Norte, Nordeste e região central.</t>
  </si>
  <si>
    <t>6.5</t>
  </si>
  <si>
    <r>
      <t xml:space="preserve">Elucidar questões filogenéticas de </t>
    </r>
    <r>
      <rPr>
        <i/>
        <sz val="12"/>
        <rFont val="Calibri"/>
        <family val="2"/>
        <scheme val="minor"/>
      </rPr>
      <t>L. colocola</t>
    </r>
    <r>
      <rPr>
        <sz val="12"/>
        <rFont val="Calibri"/>
        <family val="2"/>
        <scheme val="minor"/>
      </rPr>
      <t>.</t>
    </r>
  </si>
  <si>
    <t>Artigo; documento técnico-científico</t>
  </si>
  <si>
    <t>Definir existência de espécies, subespécies ou subpopulações no Brasil.</t>
  </si>
  <si>
    <t>Eduardo Eizirik (PUC-RS); Fabio Nascimento (USP/MUSP); Henrique Concone (IPC).</t>
  </si>
  <si>
    <t>Cerrado, Pantanal e Pampa.</t>
  </si>
  <si>
    <t>Áreas de distribuição das espécies alvo. Cerrado, Pantanal e Pampa.</t>
  </si>
  <si>
    <t>6.6</t>
  </si>
  <si>
    <t>Elaborar e encaminhar materiais educativos sobre as espécies de pequenos felinos e suas ameaças.</t>
  </si>
  <si>
    <t>Materiais educativos elaborados; ofício.</t>
  </si>
  <si>
    <t>Orientar sobre as espécies e suas ameaças.</t>
  </si>
  <si>
    <t>Micheli Luiz (Intituto Felinos do Aguaí).</t>
  </si>
  <si>
    <t xml:space="preserve">SP, RS e SC. </t>
  </si>
  <si>
    <t xml:space="preserve">Encaminhar cartilha para órgãos ambientais e competentes; pedágios; concessionarias de rodovias.
Material será de espécies que ocorrem em todo o Brasil, apesar da restrição de localidades. </t>
  </si>
  <si>
    <t>6.7</t>
  </si>
  <si>
    <t>Produzir e divulgar série de vídeos sobre cada espécie de felino ameaçado no Brasil para redes sociais.</t>
  </si>
  <si>
    <t>Arquivo de vídeo; url.</t>
  </si>
  <si>
    <t>Conhecimento e sensibilização com relação ao pequenos felinos.</t>
  </si>
  <si>
    <t>Fernando Lima (Algorítmo - Ciência e Tecnologia Ltda); Mara Marques (AZAB); Flávia Tirelli (UFRGS); Roberto Fusco-Costa (UFPR/IPEC); Micheli Luiz (Instituto Felinos do Aguaí); Tadeu Oliveira (UEMA); Lilian Almeida (ICMBio/CENAP); Anna Carolina Lins (WWF-Brasil).</t>
  </si>
  <si>
    <t xml:space="preserve">CE, SP, RS, SC e MA. </t>
  </si>
  <si>
    <t xml:space="preserve">Material será de espécies que ocorrem em todo o Brasil, apesar da restrição de localidades. </t>
  </si>
  <si>
    <t>6.8</t>
  </si>
  <si>
    <t>6.9</t>
  </si>
  <si>
    <t>Promover a síntese de conhecimento para cada espécie no contexto geográfico e temático que visem a melhoria da avaliação de seus estados de conservação.</t>
  </si>
  <si>
    <t>Documentos técnicos-científicos.</t>
  </si>
  <si>
    <t xml:space="preserve">Identificar o conhecimento consolidado e as lacunas para direcionar/priorizar ações de pesquisa e identificar o status de conservação. 
</t>
  </si>
  <si>
    <t>Incluir Flávia Tirelli (UFRGS); Geovanni Marques (UECE).</t>
  </si>
  <si>
    <t>Áreas de distribuição das espécies alvo.</t>
  </si>
  <si>
    <t>Temático = dieta,  parâmetros demográficos; densidade, genética populacional; longevidade reprodução etc. Memória de Calculo: R$ 18.000,00 (publicação para cada especie: 3.000 x 6)+ R$ 36.000,00 (bolsa mestrado)).</t>
  </si>
  <si>
    <t>6.10</t>
  </si>
  <si>
    <t xml:space="preserve">Elaborar e divulgar protocolo mínimo para monitoramento de pequenos felinos como subsídio para órgãos licenciadores.
</t>
  </si>
  <si>
    <t>Protocolo Mínimo elaborado e encaminhado aos órgãos licenciadores.</t>
  </si>
  <si>
    <t>Inclusão do protocolo mínimo nos Termos de Referência  e nos Planos Básico Ambiental do licenciamento ambiental.</t>
  </si>
  <si>
    <t>Cecília Cronemberger (ICMBio/PARNA Serra dos Orgãos); Roberto Fusco-Costa (UFPR/IPeC); Marcos Tortato (Caipora Cooperação); André Golçalves (INPA); Paulo Marinho (UFRN); Tadeu Oliveira (UEMA); Alex Pereira (BioConsultoria Ambiental); Fernando Lima (Algorítmo - Ciência e Tecnologia Ltda); Claudia Terdiman Schaalmann (CETESB-SP); Henrique Concone (IPC); Felipe Peters (Área de Vida Consultoria); Celina Yoshihara (Conservare Wild Consulting); Mateus Melo (Concremat Consultoria Ambiental).</t>
  </si>
  <si>
    <t xml:space="preserve">Protocolo Mínimo: Orientações de Indicadores Necessários. Calculo estimado: realização de um workshop para elaborar protocolo.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</si>
</sst>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yy"/>
    <numFmt numFmtId="165" formatCode="[$-416]mmmm\-yy;@"/>
    <numFmt numFmtId="166" formatCode="mmm/yyyy"/>
  </numFmts>
  <fonts count="39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16"/>
      <name val="Calibri"/>
      <family val="2"/>
    </font>
    <font>
      <sz val="18"/>
      <name val="Arial"/>
      <family val="2"/>
    </font>
    <font>
      <sz val="20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6"/>
      <name val="Arial"/>
      <family val="2"/>
    </font>
    <font>
      <sz val="12"/>
      <color indexed="9"/>
      <name val="Arial"/>
      <family val="2"/>
    </font>
    <font>
      <sz val="22"/>
      <color indexed="9"/>
      <name val="Calibri"/>
      <family val="2"/>
    </font>
    <font>
      <sz val="11"/>
      <name val="Calibri"/>
      <family val="2"/>
    </font>
    <font>
      <sz val="14"/>
      <color indexed="9"/>
      <name val="Arial"/>
      <family val="2"/>
    </font>
    <font>
      <b/>
      <sz val="14"/>
      <color indexed="60"/>
      <name val="Calibri"/>
      <family val="2"/>
    </font>
    <font>
      <b/>
      <sz val="18"/>
      <color indexed="9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6"/>
      <color theme="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B050"/>
      <name val="Calibri"/>
      <family val="2"/>
    </font>
    <font>
      <sz val="15"/>
      <color rgb="FF00B050"/>
      <name val="Calibri"/>
      <family val="2"/>
    </font>
    <font>
      <sz val="15"/>
      <color rgb="FFFF0000"/>
      <name val="Calibri"/>
      <family val="2"/>
    </font>
    <font>
      <sz val="15"/>
      <name val="Calibri"/>
      <family val="2"/>
    </font>
    <font>
      <b/>
      <sz val="16"/>
      <name val="Calibri"/>
      <family val="2"/>
    </font>
    <font>
      <sz val="16"/>
      <color indexed="9"/>
      <name val="Calibri"/>
      <family val="2"/>
    </font>
    <font>
      <sz val="14"/>
      <color theme="3" tint="0.3999755851924192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FF0000"/>
      <name val="Calibri"/>
      <charset val="1"/>
    </font>
    <font>
      <sz val="12"/>
      <color rgb="FF000000"/>
      <name val="Calibri"/>
      <family val="2"/>
      <scheme val="minor"/>
    </font>
    <font>
      <sz val="11"/>
      <color rgb="FF444444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27"/>
      </patternFill>
    </fill>
    <fill>
      <patternFill patternType="solid">
        <fgColor theme="1" tint="0.49998474074526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/>
    <xf numFmtId="0" fontId="1" fillId="2" borderId="1">
      <alignment horizontal="center" vertical="center" wrapText="1"/>
    </xf>
  </cellStyleXfs>
  <cellXfs count="92">
    <xf numFmtId="0" fontId="0" fillId="0" borderId="0" xfId="0"/>
    <xf numFmtId="0" fontId="4" fillId="0" borderId="0" xfId="0" applyFont="1"/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4" fillId="6" borderId="0" xfId="0" applyFont="1" applyFill="1"/>
    <xf numFmtId="0" fontId="7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6" fillId="6" borderId="0" xfId="0" applyFont="1" applyFill="1"/>
    <xf numFmtId="0" fontId="23" fillId="14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17" fontId="32" fillId="0" borderId="2" xfId="0" applyNumberFormat="1" applyFont="1" applyBorder="1" applyAlignment="1">
      <alignment horizontal="left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17" fontId="32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164" fontId="32" fillId="0" borderId="2" xfId="0" applyNumberFormat="1" applyFont="1" applyBorder="1" applyAlignment="1">
      <alignment vertical="center" wrapText="1"/>
    </xf>
    <xf numFmtId="17" fontId="33" fillId="0" borderId="2" xfId="0" applyNumberFormat="1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4" fontId="32" fillId="0" borderId="0" xfId="0" applyNumberFormat="1" applyFont="1" applyAlignment="1">
      <alignment horizontal="center" vertical="center" wrapText="1"/>
    </xf>
    <xf numFmtId="164" fontId="35" fillId="0" borderId="2" xfId="0" applyNumberFormat="1" applyFont="1" applyBorder="1" applyAlignment="1">
      <alignment vertical="center" wrapText="1"/>
    </xf>
    <xf numFmtId="164" fontId="32" fillId="0" borderId="2" xfId="0" applyNumberFormat="1" applyFont="1" applyBorder="1" applyAlignment="1">
      <alignment horizontal="left" vertical="center" wrapText="1"/>
    </xf>
    <xf numFmtId="0" fontId="36" fillId="0" borderId="0" xfId="0" applyFont="1" applyAlignment="1">
      <alignment wrapText="1"/>
    </xf>
    <xf numFmtId="0" fontId="3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8" fillId="0" borderId="0" xfId="0" applyFont="1" applyAlignment="1">
      <alignment wrapText="1"/>
    </xf>
    <xf numFmtId="165" fontId="9" fillId="5" borderId="2" xfId="0" applyNumberFormat="1" applyFont="1" applyFill="1" applyBorder="1" applyAlignment="1">
      <alignment horizontal="center" vertical="center" wrapText="1"/>
    </xf>
    <xf numFmtId="166" fontId="32" fillId="0" borderId="2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32" fillId="16" borderId="2" xfId="0" applyFont="1" applyFill="1" applyBorder="1" applyAlignment="1">
      <alignment horizontal="left" vertical="center" wrapText="1"/>
    </xf>
    <xf numFmtId="0" fontId="32" fillId="17" borderId="2" xfId="0" applyFont="1" applyFill="1" applyBorder="1" applyAlignment="1">
      <alignment horizontal="left" vertical="center" wrapText="1"/>
    </xf>
    <xf numFmtId="0" fontId="32" fillId="18" borderId="2" xfId="0" applyFont="1" applyFill="1" applyBorder="1" applyAlignment="1">
      <alignment horizontal="left" vertical="center" wrapText="1"/>
    </xf>
    <xf numFmtId="0" fontId="32" fillId="19" borderId="2" xfId="0" applyFont="1" applyFill="1" applyBorder="1" applyAlignment="1">
      <alignment horizontal="left" vertical="center" wrapText="1"/>
    </xf>
    <xf numFmtId="164" fontId="32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20" borderId="2" xfId="0" applyFont="1" applyFill="1" applyBorder="1" applyAlignment="1">
      <alignment horizontal="left" vertical="center" wrapText="1"/>
    </xf>
    <xf numFmtId="49" fontId="32" fillId="16" borderId="2" xfId="0" applyNumberFormat="1" applyFont="1" applyFill="1" applyBorder="1" applyAlignment="1">
      <alignment horizontal="left" vertical="center" wrapText="1"/>
    </xf>
    <xf numFmtId="0" fontId="22" fillId="13" borderId="0" xfId="0" applyFont="1" applyFill="1" applyAlignment="1">
      <alignment horizontal="center" vertical="center"/>
    </xf>
    <xf numFmtId="0" fontId="29" fillId="4" borderId="3" xfId="0" applyFont="1" applyFill="1" applyBorder="1" applyAlignment="1">
      <alignment vertical="center"/>
    </xf>
    <xf numFmtId="0" fontId="29" fillId="7" borderId="4" xfId="0" applyFont="1" applyFill="1" applyBorder="1" applyAlignment="1">
      <alignment vertical="center" wrapText="1"/>
    </xf>
    <xf numFmtId="0" fontId="29" fillId="7" borderId="5" xfId="0" applyFont="1" applyFill="1" applyBorder="1" applyAlignment="1">
      <alignment vertical="center" wrapText="1"/>
    </xf>
    <xf numFmtId="0" fontId="29" fillId="7" borderId="6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6" fillId="3" borderId="2" xfId="0" applyFont="1" applyFill="1" applyBorder="1"/>
    <xf numFmtId="165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left" vertical="center" wrapText="1"/>
    </xf>
    <xf numFmtId="0" fontId="18" fillId="12" borderId="0" xfId="0" applyFont="1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11" borderId="10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</cellXfs>
  <cellStyles count="2">
    <cellStyle name="Estilo 1" xfId="1" xr:uid="{00000000-0005-0000-0000-000000000000}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54823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E2EFDA"/>
          <bgColor rgb="FFE2EFDA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9" defaultPivotStyle="PivotStyleLight16">
    <tableStyle name="TableStyleMedium14 2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" displayName="Tabela1" ref="A2:B15" totalsRowShown="0" headerRowDxfId="3" dataDxfId="2">
  <tableColumns count="2">
    <tableColumn id="1" xr3:uid="{00000000-0010-0000-0000-000001000000}" name="Conceito" dataDxfId="1"/>
    <tableColumn id="2" xr3:uid="{00000000-0010-0000-0000-000002000000}" name="Definição" dataDxfId="0"/>
  </tableColumns>
  <tableStyleInfo name="TableStyleMedium14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K10" sqref="K10"/>
    </sheetView>
  </sheetViews>
  <sheetFormatPr defaultRowHeight="12.75" x14ac:dyDescent="0.2"/>
  <cols>
    <col min="1" max="1" width="21.7109375" bestFit="1" customWidth="1"/>
    <col min="2" max="2" width="138.85546875" customWidth="1"/>
  </cols>
  <sheetData>
    <row r="1" spans="1:2" ht="23.25" customHeight="1" x14ac:dyDescent="0.2">
      <c r="A1" s="65" t="s">
        <v>0</v>
      </c>
      <c r="B1" s="65"/>
    </row>
    <row r="2" spans="1:2" ht="24.75" customHeight="1" x14ac:dyDescent="0.2">
      <c r="A2" s="17" t="s">
        <v>1</v>
      </c>
      <c r="B2" s="17" t="s">
        <v>2</v>
      </c>
    </row>
    <row r="3" spans="1:2" ht="31.5" x14ac:dyDescent="0.2">
      <c r="A3" s="18" t="s">
        <v>3</v>
      </c>
      <c r="B3" s="19" t="s">
        <v>4</v>
      </c>
    </row>
    <row r="4" spans="1:2" ht="63" x14ac:dyDescent="0.2">
      <c r="A4" s="18" t="s">
        <v>5</v>
      </c>
      <c r="B4" s="19" t="s">
        <v>6</v>
      </c>
    </row>
    <row r="5" spans="1:2" ht="31.5" x14ac:dyDescent="0.2">
      <c r="A5" s="18" t="s">
        <v>7</v>
      </c>
      <c r="B5" s="20" t="s">
        <v>8</v>
      </c>
    </row>
    <row r="6" spans="1:2" ht="47.25" x14ac:dyDescent="0.2">
      <c r="A6" s="18" t="s">
        <v>9</v>
      </c>
      <c r="B6" s="19" t="s">
        <v>10</v>
      </c>
    </row>
    <row r="7" spans="1:2" ht="31.5" x14ac:dyDescent="0.2">
      <c r="A7" s="18" t="s">
        <v>11</v>
      </c>
      <c r="B7" s="19" t="s">
        <v>12</v>
      </c>
    </row>
    <row r="8" spans="1:2" ht="31.5" x14ac:dyDescent="0.2">
      <c r="A8" s="18" t="s">
        <v>13</v>
      </c>
      <c r="B8" s="19" t="s">
        <v>14</v>
      </c>
    </row>
    <row r="9" spans="1:2" ht="31.5" x14ac:dyDescent="0.2">
      <c r="A9" s="18" t="s">
        <v>15</v>
      </c>
      <c r="B9" s="19" t="s">
        <v>16</v>
      </c>
    </row>
    <row r="10" spans="1:2" ht="31.5" x14ac:dyDescent="0.2">
      <c r="A10" s="18" t="s">
        <v>17</v>
      </c>
      <c r="B10" s="19" t="s">
        <v>18</v>
      </c>
    </row>
    <row r="11" spans="1:2" ht="15.75" x14ac:dyDescent="0.2">
      <c r="A11" s="18" t="s">
        <v>19</v>
      </c>
      <c r="B11" s="19" t="s">
        <v>20</v>
      </c>
    </row>
    <row r="12" spans="1:2" ht="15.75" x14ac:dyDescent="0.2">
      <c r="A12" s="18" t="s">
        <v>21</v>
      </c>
      <c r="B12" s="19" t="s">
        <v>22</v>
      </c>
    </row>
    <row r="13" spans="1:2" ht="47.25" x14ac:dyDescent="0.2">
      <c r="A13" s="18" t="s">
        <v>23</v>
      </c>
      <c r="B13" s="19" t="s">
        <v>24</v>
      </c>
    </row>
    <row r="14" spans="1:2" ht="31.5" x14ac:dyDescent="0.2">
      <c r="A14" s="18" t="s">
        <v>25</v>
      </c>
      <c r="B14" s="19" t="s">
        <v>26</v>
      </c>
    </row>
    <row r="15" spans="1:2" ht="15.75" x14ac:dyDescent="0.2">
      <c r="A15" s="18" t="s">
        <v>27</v>
      </c>
      <c r="B15" s="19" t="s">
        <v>28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abSelected="1" zoomScale="80" zoomScaleNormal="80" workbookViewId="0">
      <selection activeCell="K10" sqref="K10"/>
    </sheetView>
  </sheetViews>
  <sheetFormatPr defaultColWidth="9.140625" defaultRowHeight="15" x14ac:dyDescent="0.2"/>
  <cols>
    <col min="1" max="1" width="11.7109375" style="1" customWidth="1"/>
    <col min="2" max="2" width="12.5703125" style="1" customWidth="1"/>
    <col min="3" max="3" width="12.42578125" style="1" customWidth="1"/>
    <col min="4" max="4" width="12" style="1" customWidth="1"/>
    <col min="5" max="5" width="18.7109375" style="1" customWidth="1"/>
    <col min="6" max="6" width="17.7109375" style="1" customWidth="1"/>
    <col min="7" max="7" width="12" style="1" customWidth="1"/>
    <col min="8" max="8" width="21.5703125" style="1" customWidth="1"/>
    <col min="9" max="9" width="21.140625" style="1" customWidth="1"/>
    <col min="10" max="16384" width="9.140625" style="12"/>
  </cols>
  <sheetData>
    <row r="1" spans="1:9" s="13" customFormat="1" ht="36" customHeight="1" x14ac:dyDescent="0.35">
      <c r="A1" s="70" t="s">
        <v>29</v>
      </c>
      <c r="B1" s="70"/>
      <c r="C1" s="70"/>
      <c r="D1" s="70"/>
      <c r="E1" s="70"/>
      <c r="F1" s="70"/>
      <c r="G1" s="70"/>
      <c r="H1" s="70"/>
      <c r="I1" s="70"/>
    </row>
    <row r="2" spans="1:9" s="14" customFormat="1" ht="21" x14ac:dyDescent="0.3">
      <c r="A2" s="71" t="s">
        <v>30</v>
      </c>
      <c r="B2" s="71"/>
      <c r="C2" s="71"/>
      <c r="D2" s="71"/>
      <c r="E2" s="71"/>
      <c r="F2" s="71"/>
      <c r="G2" s="71"/>
      <c r="H2" s="71"/>
      <c r="I2" s="71"/>
    </row>
    <row r="3" spans="1:9" s="14" customFormat="1" ht="34.5" customHeight="1" x14ac:dyDescent="0.3">
      <c r="A3" s="74" t="s">
        <v>31</v>
      </c>
      <c r="B3" s="75"/>
      <c r="C3" s="75"/>
      <c r="D3" s="75"/>
      <c r="E3" s="75"/>
      <c r="F3" s="75"/>
      <c r="G3" s="75"/>
      <c r="H3" s="75"/>
      <c r="I3" s="76"/>
    </row>
    <row r="4" spans="1:9" s="14" customFormat="1" ht="18.75" customHeight="1" x14ac:dyDescent="0.3">
      <c r="A4" s="27" t="s">
        <v>32</v>
      </c>
      <c r="B4" s="25"/>
      <c r="C4" s="25"/>
      <c r="D4" s="25"/>
      <c r="E4" s="25"/>
      <c r="F4" s="25"/>
      <c r="G4" s="25"/>
      <c r="H4" s="25"/>
      <c r="I4" s="26"/>
    </row>
    <row r="5" spans="1:9" ht="6" customHeight="1" x14ac:dyDescent="0.2">
      <c r="A5" s="77"/>
      <c r="B5" s="77"/>
      <c r="C5" s="77"/>
      <c r="D5" s="77"/>
      <c r="E5" s="77"/>
      <c r="F5" s="77"/>
      <c r="G5" s="77"/>
      <c r="H5" s="77"/>
      <c r="I5" s="77"/>
    </row>
    <row r="6" spans="1:9" ht="21" x14ac:dyDescent="0.2">
      <c r="A6" s="66" t="s">
        <v>33</v>
      </c>
      <c r="B6" s="66"/>
      <c r="C6" s="66"/>
      <c r="D6" s="66"/>
      <c r="E6" s="66"/>
      <c r="F6" s="66"/>
      <c r="G6" s="66"/>
      <c r="H6" s="66"/>
      <c r="I6" s="66"/>
    </row>
    <row r="7" spans="1:9" ht="40.5" customHeight="1" x14ac:dyDescent="0.2">
      <c r="A7" s="67" t="s">
        <v>34</v>
      </c>
      <c r="B7" s="68"/>
      <c r="C7" s="68"/>
      <c r="D7" s="68"/>
      <c r="E7" s="68"/>
      <c r="F7" s="68"/>
      <c r="G7" s="68"/>
      <c r="H7" s="68"/>
      <c r="I7" s="69"/>
    </row>
    <row r="8" spans="1:9" ht="8.25" customHeight="1" x14ac:dyDescent="0.35">
      <c r="A8" s="78"/>
      <c r="B8" s="78"/>
      <c r="C8" s="78"/>
      <c r="D8" s="78"/>
      <c r="E8" s="78"/>
      <c r="F8" s="78"/>
      <c r="G8" s="78"/>
      <c r="H8" s="78"/>
      <c r="I8" s="78"/>
    </row>
    <row r="9" spans="1:9" s="15" customFormat="1" ht="24" customHeight="1" x14ac:dyDescent="0.2">
      <c r="A9" s="66" t="s">
        <v>35</v>
      </c>
      <c r="B9" s="66"/>
      <c r="C9" s="66"/>
      <c r="D9" s="66"/>
      <c r="E9" s="66"/>
      <c r="F9" s="66"/>
      <c r="G9" s="66"/>
      <c r="H9" s="66"/>
      <c r="I9" s="66"/>
    </row>
    <row r="10" spans="1:9" ht="42" customHeight="1" x14ac:dyDescent="0.2">
      <c r="A10" s="67" t="s">
        <v>36</v>
      </c>
      <c r="B10" s="68"/>
      <c r="C10" s="68"/>
      <c r="D10" s="68"/>
      <c r="E10" s="68"/>
      <c r="F10" s="68"/>
      <c r="G10" s="68"/>
      <c r="H10" s="68"/>
      <c r="I10" s="69"/>
    </row>
    <row r="11" spans="1:9" s="15" customFormat="1" ht="9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</row>
    <row r="12" spans="1:9" s="15" customFormat="1" ht="22.5" customHeight="1" x14ac:dyDescent="0.2">
      <c r="A12" s="66" t="s">
        <v>37</v>
      </c>
      <c r="B12" s="66"/>
      <c r="C12" s="66"/>
      <c r="D12" s="66"/>
      <c r="E12" s="66"/>
      <c r="F12" s="66"/>
      <c r="G12" s="66"/>
      <c r="H12" s="66"/>
      <c r="I12" s="66"/>
    </row>
    <row r="13" spans="1:9" ht="39" customHeight="1" x14ac:dyDescent="0.2">
      <c r="A13" s="67" t="s">
        <v>38</v>
      </c>
      <c r="B13" s="68"/>
      <c r="C13" s="68"/>
      <c r="D13" s="68"/>
      <c r="E13" s="68"/>
      <c r="F13" s="68"/>
      <c r="G13" s="68"/>
      <c r="H13" s="68"/>
      <c r="I13" s="69"/>
    </row>
    <row r="14" spans="1:9" s="15" customFormat="1" ht="7.5" customHeight="1" x14ac:dyDescent="0.35">
      <c r="A14" s="72"/>
      <c r="B14" s="72"/>
      <c r="C14" s="72"/>
      <c r="D14" s="72"/>
      <c r="E14" s="72"/>
      <c r="F14" s="72"/>
      <c r="G14" s="72"/>
      <c r="H14" s="72"/>
      <c r="I14" s="72"/>
    </row>
    <row r="15" spans="1:9" s="15" customFormat="1" ht="21.75" customHeight="1" x14ac:dyDescent="0.2">
      <c r="A15" s="66" t="s">
        <v>39</v>
      </c>
      <c r="B15" s="66"/>
      <c r="C15" s="66"/>
      <c r="D15" s="66"/>
      <c r="E15" s="66"/>
      <c r="F15" s="66"/>
      <c r="G15" s="66"/>
      <c r="H15" s="66"/>
      <c r="I15" s="66"/>
    </row>
    <row r="16" spans="1:9" ht="37.5" customHeight="1" x14ac:dyDescent="0.2">
      <c r="A16" s="67" t="s">
        <v>40</v>
      </c>
      <c r="B16" s="68"/>
      <c r="C16" s="68"/>
      <c r="D16" s="68"/>
      <c r="E16" s="68"/>
      <c r="F16" s="68"/>
      <c r="G16" s="68"/>
      <c r="H16" s="68"/>
      <c r="I16" s="69"/>
    </row>
    <row r="17" spans="1:9" s="15" customFormat="1" ht="7.5" customHeight="1" x14ac:dyDescent="0.35">
      <c r="A17" s="72"/>
      <c r="B17" s="72"/>
      <c r="C17" s="72"/>
      <c r="D17" s="72"/>
      <c r="E17" s="72"/>
      <c r="F17" s="72"/>
      <c r="G17" s="72"/>
      <c r="H17" s="72"/>
      <c r="I17" s="72"/>
    </row>
    <row r="18" spans="1:9" s="16" customFormat="1" ht="26.25" customHeight="1" x14ac:dyDescent="0.25">
      <c r="A18" s="66" t="s">
        <v>41</v>
      </c>
      <c r="B18" s="66"/>
      <c r="C18" s="66"/>
      <c r="D18" s="66"/>
      <c r="E18" s="66"/>
      <c r="F18" s="66"/>
      <c r="G18" s="66"/>
      <c r="H18" s="66"/>
      <c r="I18" s="66"/>
    </row>
    <row r="19" spans="1:9" ht="40.5" customHeight="1" x14ac:dyDescent="0.2">
      <c r="A19" s="67" t="s">
        <v>42</v>
      </c>
      <c r="B19" s="68"/>
      <c r="C19" s="68"/>
      <c r="D19" s="68"/>
      <c r="E19" s="68"/>
      <c r="F19" s="68"/>
      <c r="G19" s="68"/>
      <c r="H19" s="68"/>
      <c r="I19" s="69"/>
    </row>
    <row r="20" spans="1:9" s="15" customFormat="1" ht="7.5" customHeight="1" x14ac:dyDescent="0.35">
      <c r="A20" s="72"/>
      <c r="B20" s="72"/>
      <c r="C20" s="72"/>
      <c r="D20" s="72"/>
      <c r="E20" s="72"/>
      <c r="F20" s="72"/>
      <c r="G20" s="72"/>
      <c r="H20" s="72"/>
      <c r="I20" s="72"/>
    </row>
    <row r="21" spans="1:9" s="16" customFormat="1" ht="26.25" customHeight="1" x14ac:dyDescent="0.25">
      <c r="A21" s="66" t="s">
        <v>43</v>
      </c>
      <c r="B21" s="66"/>
      <c r="C21" s="66"/>
      <c r="D21" s="66"/>
      <c r="E21" s="66"/>
      <c r="F21" s="66"/>
      <c r="G21" s="66"/>
      <c r="H21" s="66"/>
      <c r="I21" s="66"/>
    </row>
    <row r="22" spans="1:9" ht="21" x14ac:dyDescent="0.2">
      <c r="A22" s="67" t="s">
        <v>44</v>
      </c>
      <c r="B22" s="68"/>
      <c r="C22" s="68"/>
      <c r="D22" s="68"/>
      <c r="E22" s="68"/>
      <c r="F22" s="68"/>
      <c r="G22" s="68"/>
      <c r="H22" s="68"/>
      <c r="I22" s="69"/>
    </row>
  </sheetData>
  <sheetProtection selectLockedCells="1" selectUnlockedCells="1"/>
  <mergeCells count="21">
    <mergeCell ref="A19:I19"/>
    <mergeCell ref="A16:I16"/>
    <mergeCell ref="A13:I13"/>
    <mergeCell ref="A10:I10"/>
    <mergeCell ref="A8:I8"/>
    <mergeCell ref="A21:I21"/>
    <mergeCell ref="A22:I22"/>
    <mergeCell ref="A1:I1"/>
    <mergeCell ref="A2:I2"/>
    <mergeCell ref="A12:I12"/>
    <mergeCell ref="A14:I14"/>
    <mergeCell ref="A9:I9"/>
    <mergeCell ref="A11:I11"/>
    <mergeCell ref="A3:I3"/>
    <mergeCell ref="A5:I5"/>
    <mergeCell ref="A6:I6"/>
    <mergeCell ref="A17:I17"/>
    <mergeCell ref="A18:I18"/>
    <mergeCell ref="A20:I20"/>
    <mergeCell ref="A7:I7"/>
    <mergeCell ref="A15:I15"/>
  </mergeCells>
  <phoneticPr fontId="5" type="noConversion"/>
  <printOptions horizontalCentered="1"/>
  <pageMargins left="0.19685039370078741" right="0.19685039370078741" top="0.78740157480314965" bottom="0.19685039370078741" header="0.31496062992125984" footer="0.31496062992125984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zoomScale="80" zoomScaleNormal="80" workbookViewId="0">
      <pane xSplit="2" ySplit="6" topLeftCell="F7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6" width="15.5703125" style="10" bestFit="1" customWidth="1"/>
    <col min="7" max="7" width="19.42578125" style="5" customWidth="1"/>
    <col min="8" max="8" width="22.5703125" style="11" customWidth="1"/>
    <col min="9" max="9" width="41" style="2" customWidth="1"/>
    <col min="10" max="10" width="28.28515625" style="2" customWidth="1"/>
    <col min="11" max="11" width="28.7109375" style="2" customWidth="1"/>
    <col min="12" max="12" width="46.140625" style="2" customWidth="1"/>
    <col min="13" max="16384" width="9.140625" style="2"/>
  </cols>
  <sheetData>
    <row r="1" spans="1:12" s="4" customFormat="1" ht="28.9" customHeight="1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5.25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6" customFormat="1" ht="18.75" x14ac:dyDescent="0.3">
      <c r="A3" s="87" t="s">
        <v>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6" customFormat="1" ht="28.5" customHeight="1" x14ac:dyDescent="0.3">
      <c r="A4" s="81" t="s">
        <v>34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7" customFormat="1" ht="32.25" customHeight="1" x14ac:dyDescent="0.25">
      <c r="A5" s="83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2" s="7" customFormat="1" ht="15" customHeight="1" x14ac:dyDescent="0.25">
      <c r="A6" s="84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2" s="6" customFormat="1" ht="141.75" x14ac:dyDescent="0.3">
      <c r="A7" s="57" t="s">
        <v>54</v>
      </c>
      <c r="B7" s="48" t="s">
        <v>55</v>
      </c>
      <c r="C7" s="37" t="s">
        <v>56</v>
      </c>
      <c r="D7" s="37" t="s">
        <v>57</v>
      </c>
      <c r="E7" s="55">
        <v>44743</v>
      </c>
      <c r="F7" s="55">
        <v>46539</v>
      </c>
      <c r="G7" s="38" t="s">
        <v>58</v>
      </c>
      <c r="H7" s="39">
        <v>35000</v>
      </c>
      <c r="I7" s="40" t="s">
        <v>59</v>
      </c>
      <c r="J7" s="38" t="s">
        <v>60</v>
      </c>
      <c r="K7" s="38" t="s">
        <v>61</v>
      </c>
      <c r="L7" s="37"/>
    </row>
    <row r="8" spans="1:12" s="6" customFormat="1" ht="267.75" x14ac:dyDescent="0.3">
      <c r="A8" s="58" t="s">
        <v>62</v>
      </c>
      <c r="B8" s="48" t="s">
        <v>63</v>
      </c>
      <c r="C8" s="37" t="s">
        <v>56</v>
      </c>
      <c r="D8" s="37" t="s">
        <v>64</v>
      </c>
      <c r="E8" s="55">
        <v>44743</v>
      </c>
      <c r="F8" s="55">
        <v>45627</v>
      </c>
      <c r="G8" s="38" t="s">
        <v>58</v>
      </c>
      <c r="H8" s="39">
        <v>70000</v>
      </c>
      <c r="I8" s="40" t="s">
        <v>65</v>
      </c>
      <c r="J8" s="38" t="s">
        <v>61</v>
      </c>
      <c r="K8" s="38" t="s">
        <v>61</v>
      </c>
      <c r="L8" s="37" t="s">
        <v>66</v>
      </c>
    </row>
    <row r="9" spans="1:12" s="6" customFormat="1" ht="18.75" x14ac:dyDescent="0.3">
      <c r="A9" s="59" t="s">
        <v>67</v>
      </c>
      <c r="B9" s="61" t="s">
        <v>68</v>
      </c>
      <c r="C9" s="37"/>
      <c r="D9" s="37"/>
      <c r="E9" s="55"/>
      <c r="F9" s="55"/>
      <c r="G9" s="38"/>
      <c r="H9" s="39"/>
      <c r="I9" s="40"/>
      <c r="J9" s="38"/>
      <c r="K9" s="38"/>
      <c r="L9" s="37"/>
    </row>
    <row r="10" spans="1:12" s="6" customFormat="1" ht="173.25" x14ac:dyDescent="0.3">
      <c r="A10" s="57" t="s">
        <v>69</v>
      </c>
      <c r="B10" s="48" t="s">
        <v>70</v>
      </c>
      <c r="C10" s="37" t="s">
        <v>71</v>
      </c>
      <c r="D10" s="37" t="s">
        <v>72</v>
      </c>
      <c r="E10" s="55">
        <v>44896</v>
      </c>
      <c r="F10" s="55">
        <v>45809</v>
      </c>
      <c r="G10" s="38" t="s">
        <v>73</v>
      </c>
      <c r="H10" s="39">
        <v>40000</v>
      </c>
      <c r="I10" s="40" t="s">
        <v>74</v>
      </c>
      <c r="J10" s="38" t="s">
        <v>75</v>
      </c>
      <c r="K10" s="38" t="s">
        <v>61</v>
      </c>
      <c r="L10" s="37" t="s">
        <v>76</v>
      </c>
    </row>
    <row r="11" spans="1:12" s="6" customFormat="1" ht="141.75" x14ac:dyDescent="0.3">
      <c r="A11" s="58" t="s">
        <v>77</v>
      </c>
      <c r="B11" s="48" t="s">
        <v>78</v>
      </c>
      <c r="C11" s="50" t="s">
        <v>79</v>
      </c>
      <c r="D11" s="37" t="s">
        <v>80</v>
      </c>
      <c r="E11" s="55">
        <v>44743</v>
      </c>
      <c r="F11" s="55">
        <v>46539</v>
      </c>
      <c r="G11" s="38" t="s">
        <v>81</v>
      </c>
      <c r="H11" s="39">
        <v>50000</v>
      </c>
      <c r="I11" s="40" t="s">
        <v>82</v>
      </c>
      <c r="J11" s="38" t="s">
        <v>83</v>
      </c>
      <c r="K11" s="38" t="s">
        <v>84</v>
      </c>
      <c r="L11" s="37" t="s">
        <v>85</v>
      </c>
    </row>
    <row r="12" spans="1:12" s="6" customFormat="1" ht="189" x14ac:dyDescent="0.3">
      <c r="A12" s="60" t="s">
        <v>86</v>
      </c>
      <c r="B12" s="37" t="s">
        <v>87</v>
      </c>
      <c r="C12" s="37" t="s">
        <v>88</v>
      </c>
      <c r="D12" s="37" t="s">
        <v>89</v>
      </c>
      <c r="E12" s="55">
        <v>46388</v>
      </c>
      <c r="F12" s="55">
        <v>46539</v>
      </c>
      <c r="G12" s="38" t="s">
        <v>90</v>
      </c>
      <c r="H12" s="39">
        <v>10000</v>
      </c>
      <c r="I12" s="40" t="s">
        <v>91</v>
      </c>
      <c r="J12" s="38" t="s">
        <v>61</v>
      </c>
      <c r="K12" s="38" t="s">
        <v>61</v>
      </c>
      <c r="L12" s="37" t="s">
        <v>92</v>
      </c>
    </row>
    <row r="13" spans="1:12" x14ac:dyDescent="0.35">
      <c r="B13" s="51"/>
    </row>
    <row r="14" spans="1:12" x14ac:dyDescent="0.35">
      <c r="B14" s="49"/>
    </row>
  </sheetData>
  <mergeCells count="14">
    <mergeCell ref="E5:F5"/>
    <mergeCell ref="G5:G6"/>
    <mergeCell ref="A4:L4"/>
    <mergeCell ref="J5:K5"/>
    <mergeCell ref="A1:L1"/>
    <mergeCell ref="A5:A6"/>
    <mergeCell ref="B5:B6"/>
    <mergeCell ref="C5:C6"/>
    <mergeCell ref="H5:H6"/>
    <mergeCell ref="A2:L2"/>
    <mergeCell ref="A3:L3"/>
    <mergeCell ref="I5:I6"/>
    <mergeCell ref="D5:D6"/>
    <mergeCell ref="L5:L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zoomScale="80" zoomScaleNormal="80" workbookViewId="0">
      <pane xSplit="2" ySplit="6" topLeftCell="C7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5" width="11.42578125" style="10" bestFit="1" customWidth="1"/>
    <col min="6" max="6" width="12.5703125" style="10" bestFit="1" customWidth="1"/>
    <col min="7" max="7" width="19.42578125" style="5" customWidth="1"/>
    <col min="8" max="8" width="17.7109375" style="11" customWidth="1"/>
    <col min="9" max="9" width="40.28515625" style="2" customWidth="1"/>
    <col min="10" max="10" width="28.28515625" style="2" customWidth="1"/>
    <col min="11" max="11" width="28.7109375" style="2" customWidth="1"/>
    <col min="12" max="12" width="21.28515625" style="2" customWidth="1"/>
    <col min="13" max="16384" width="9.140625" style="2"/>
  </cols>
  <sheetData>
    <row r="1" spans="1:12" s="4" customFormat="1" ht="28.5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6" customFormat="1" ht="18.75" x14ac:dyDescent="0.3">
      <c r="A3" s="87" t="s">
        <v>35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6" customFormat="1" ht="35.25" customHeight="1" x14ac:dyDescent="0.3">
      <c r="A4" s="81" t="str">
        <f>OBJETIVOS!A10</f>
        <v>Dimensionamento e mitigação de impactos decorrentes do abate retaliatório e preventivo de pequenos felinos e da pressão de caça de suas presas.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7" customFormat="1" ht="32.25" customHeight="1" x14ac:dyDescent="0.25">
      <c r="A5" s="80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2" s="7" customFormat="1" ht="15" customHeight="1" x14ac:dyDescent="0.25">
      <c r="A6" s="80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2" s="3" customFormat="1" ht="78.75" x14ac:dyDescent="0.25">
      <c r="A7" s="58" t="s">
        <v>93</v>
      </c>
      <c r="B7" s="52" t="s">
        <v>94</v>
      </c>
      <c r="C7" s="41" t="s">
        <v>95</v>
      </c>
      <c r="D7" s="41" t="s">
        <v>96</v>
      </c>
      <c r="E7" s="56">
        <v>44743</v>
      </c>
      <c r="F7" s="55">
        <v>45839</v>
      </c>
      <c r="G7" s="37" t="s">
        <v>97</v>
      </c>
      <c r="H7" s="39">
        <v>5000</v>
      </c>
      <c r="I7" s="38" t="s">
        <v>98</v>
      </c>
      <c r="J7" s="37" t="s">
        <v>61</v>
      </c>
      <c r="K7" s="37" t="s">
        <v>61</v>
      </c>
      <c r="L7" s="37"/>
    </row>
    <row r="8" spans="1:12" s="3" customFormat="1" ht="204.75" x14ac:dyDescent="0.25">
      <c r="A8" s="57" t="s">
        <v>99</v>
      </c>
      <c r="B8" s="41" t="s">
        <v>100</v>
      </c>
      <c r="C8" s="41" t="s">
        <v>101</v>
      </c>
      <c r="D8" s="41" t="s">
        <v>102</v>
      </c>
      <c r="E8" s="55">
        <v>45839</v>
      </c>
      <c r="F8" s="55">
        <v>46539</v>
      </c>
      <c r="G8" s="37" t="s">
        <v>97</v>
      </c>
      <c r="H8" s="39">
        <v>70000</v>
      </c>
      <c r="I8" s="38" t="s">
        <v>103</v>
      </c>
      <c r="J8" s="38" t="s">
        <v>104</v>
      </c>
      <c r="K8" s="38" t="s">
        <v>61</v>
      </c>
      <c r="L8" s="37" t="s">
        <v>105</v>
      </c>
    </row>
    <row r="9" spans="1:12" s="3" customFormat="1" ht="236.25" x14ac:dyDescent="0.25">
      <c r="A9" s="58" t="s">
        <v>106</v>
      </c>
      <c r="B9" s="42" t="s">
        <v>107</v>
      </c>
      <c r="C9" s="41" t="s">
        <v>108</v>
      </c>
      <c r="D9" s="41" t="s">
        <v>109</v>
      </c>
      <c r="E9" s="55">
        <v>45261</v>
      </c>
      <c r="F9" s="55">
        <v>45992</v>
      </c>
      <c r="G9" s="38" t="s">
        <v>110</v>
      </c>
      <c r="H9" s="39">
        <v>60000</v>
      </c>
      <c r="I9" s="38" t="s">
        <v>111</v>
      </c>
      <c r="J9" s="37" t="s">
        <v>112</v>
      </c>
      <c r="K9" s="37"/>
      <c r="L9" s="37" t="s">
        <v>113</v>
      </c>
    </row>
    <row r="10" spans="1:12" ht="173.25" x14ac:dyDescent="0.25">
      <c r="A10" s="58" t="s">
        <v>114</v>
      </c>
      <c r="B10" s="41" t="s">
        <v>115</v>
      </c>
      <c r="C10" s="41" t="s">
        <v>116</v>
      </c>
      <c r="D10" s="41" t="s">
        <v>117</v>
      </c>
      <c r="E10" s="55">
        <v>44896</v>
      </c>
      <c r="F10" s="55">
        <v>46539</v>
      </c>
      <c r="G10" s="37" t="s">
        <v>118</v>
      </c>
      <c r="H10" s="39">
        <v>20000</v>
      </c>
      <c r="I10" s="38" t="s">
        <v>119</v>
      </c>
      <c r="J10" s="37" t="s">
        <v>120</v>
      </c>
      <c r="K10" s="37" t="s">
        <v>112</v>
      </c>
      <c r="L10" s="37" t="s">
        <v>121</v>
      </c>
    </row>
    <row r="11" spans="1:12" ht="252" x14ac:dyDescent="0.25">
      <c r="A11" s="57" t="s">
        <v>122</v>
      </c>
      <c r="B11" s="41" t="s">
        <v>123</v>
      </c>
      <c r="C11" s="41" t="s">
        <v>124</v>
      </c>
      <c r="D11" s="41" t="s">
        <v>125</v>
      </c>
      <c r="E11" s="55">
        <v>44743</v>
      </c>
      <c r="F11" s="55">
        <v>46539</v>
      </c>
      <c r="G11" s="37" t="s">
        <v>97</v>
      </c>
      <c r="H11" s="39">
        <v>25000</v>
      </c>
      <c r="I11" s="38" t="s">
        <v>126</v>
      </c>
      <c r="J11" s="38" t="s">
        <v>127</v>
      </c>
      <c r="K11" s="38" t="s">
        <v>128</v>
      </c>
      <c r="L11" s="37"/>
    </row>
    <row r="12" spans="1:12" ht="15.75" x14ac:dyDescent="0.25">
      <c r="A12" s="59" t="s">
        <v>129</v>
      </c>
      <c r="B12" s="61" t="s">
        <v>68</v>
      </c>
      <c r="C12" s="41"/>
      <c r="D12" s="41"/>
      <c r="E12" s="55"/>
      <c r="F12" s="55"/>
      <c r="G12" s="37"/>
      <c r="H12" s="39"/>
      <c r="I12" s="38"/>
      <c r="J12" s="38"/>
      <c r="K12" s="38"/>
      <c r="L12" s="37"/>
    </row>
  </sheetData>
  <mergeCells count="14">
    <mergeCell ref="H5:H6"/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="90" zoomScaleNormal="90" workbookViewId="0">
      <selection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5" width="11.5703125" style="10" bestFit="1" customWidth="1"/>
    <col min="6" max="6" width="12.5703125" style="10" bestFit="1" customWidth="1"/>
    <col min="7" max="7" width="19.42578125" style="5" customWidth="1"/>
    <col min="8" max="8" width="17.7109375" style="11" customWidth="1"/>
    <col min="9" max="9" width="37.42578125" style="2" customWidth="1"/>
    <col min="10" max="10" width="28.28515625" style="2" customWidth="1"/>
    <col min="11" max="11" width="28.7109375" style="2" customWidth="1"/>
    <col min="12" max="12" width="21.28515625" style="2" customWidth="1"/>
    <col min="13" max="16384" width="9.140625" style="2"/>
  </cols>
  <sheetData>
    <row r="1" spans="1:12" s="4" customFormat="1" ht="28.5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6" customFormat="1" ht="18.75" x14ac:dyDescent="0.3">
      <c r="A3" s="87" t="s">
        <v>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6" customFormat="1" ht="39.75" customHeight="1" x14ac:dyDescent="0.3">
      <c r="A4" s="88" t="str">
        <f>OBJETIVOS!A13</f>
        <v>Redução da remoção indevida de indivíduos vivos in situ e melhoramento dos procedimentos de recebimento, manutenção e destinação destes animais.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7" customFormat="1" ht="32.25" customHeight="1" x14ac:dyDescent="0.25">
      <c r="A5" s="80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2" s="7" customFormat="1" ht="15" customHeight="1" x14ac:dyDescent="0.25">
      <c r="A6" s="80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2" s="3" customFormat="1" ht="252.75" customHeight="1" x14ac:dyDescent="0.25">
      <c r="A7" s="58" t="s">
        <v>130</v>
      </c>
      <c r="B7" s="41" t="s">
        <v>131</v>
      </c>
      <c r="C7" s="41" t="s">
        <v>132</v>
      </c>
      <c r="D7" s="37" t="s">
        <v>133</v>
      </c>
      <c r="E7" s="55">
        <v>44896</v>
      </c>
      <c r="F7" s="55">
        <v>46539</v>
      </c>
      <c r="G7" s="62" t="s">
        <v>118</v>
      </c>
      <c r="H7" s="39">
        <v>20000</v>
      </c>
      <c r="I7" s="38" t="s">
        <v>134</v>
      </c>
      <c r="J7" s="37" t="s">
        <v>135</v>
      </c>
      <c r="K7" s="37" t="s">
        <v>112</v>
      </c>
      <c r="L7" s="37"/>
    </row>
    <row r="8" spans="1:12" s="3" customFormat="1" ht="151.5" customHeight="1" x14ac:dyDescent="0.25">
      <c r="A8" s="58" t="s">
        <v>136</v>
      </c>
      <c r="B8" s="42" t="s">
        <v>137</v>
      </c>
      <c r="C8" s="41" t="s">
        <v>138</v>
      </c>
      <c r="D8" s="37" t="s">
        <v>139</v>
      </c>
      <c r="E8" s="55">
        <v>44743</v>
      </c>
      <c r="F8" s="55">
        <v>46539</v>
      </c>
      <c r="G8" s="43" t="s">
        <v>140</v>
      </c>
      <c r="H8" s="39">
        <v>20000</v>
      </c>
      <c r="I8" s="38" t="s">
        <v>141</v>
      </c>
      <c r="J8" s="38" t="s">
        <v>142</v>
      </c>
      <c r="K8" s="38" t="s">
        <v>142</v>
      </c>
      <c r="L8" s="37" t="s">
        <v>143</v>
      </c>
    </row>
    <row r="9" spans="1:12" s="3" customFormat="1" ht="204.75" x14ac:dyDescent="0.25">
      <c r="A9" s="57" t="s">
        <v>144</v>
      </c>
      <c r="B9" s="42" t="s">
        <v>145</v>
      </c>
      <c r="C9" s="41" t="s">
        <v>146</v>
      </c>
      <c r="D9" s="37" t="s">
        <v>147</v>
      </c>
      <c r="E9" s="55">
        <v>44743</v>
      </c>
      <c r="F9" s="55">
        <v>45809</v>
      </c>
      <c r="G9" s="37" t="s">
        <v>148</v>
      </c>
      <c r="H9" s="39">
        <v>0</v>
      </c>
      <c r="I9" s="38" t="s">
        <v>149</v>
      </c>
      <c r="J9" s="37" t="s">
        <v>112</v>
      </c>
      <c r="K9" s="37"/>
      <c r="L9" s="37" t="s">
        <v>150</v>
      </c>
    </row>
    <row r="10" spans="1:12" ht="220.5" x14ac:dyDescent="0.25">
      <c r="A10" s="58" t="s">
        <v>151</v>
      </c>
      <c r="B10" s="41" t="s">
        <v>152</v>
      </c>
      <c r="C10" s="41" t="s">
        <v>153</v>
      </c>
      <c r="D10" s="37" t="s">
        <v>154</v>
      </c>
      <c r="E10" s="55">
        <v>44743</v>
      </c>
      <c r="F10" s="55">
        <v>46539</v>
      </c>
      <c r="G10" s="37" t="s">
        <v>97</v>
      </c>
      <c r="H10" s="39">
        <v>25000</v>
      </c>
      <c r="I10" s="38" t="s">
        <v>155</v>
      </c>
      <c r="J10" s="38" t="s">
        <v>142</v>
      </c>
      <c r="K10" s="38" t="s">
        <v>142</v>
      </c>
      <c r="L10" s="37" t="s">
        <v>156</v>
      </c>
    </row>
  </sheetData>
  <sheetProtection selectLockedCells="1" selectUnlockedCells="1"/>
  <mergeCells count="14">
    <mergeCell ref="H5:H6"/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"/>
  <sheetViews>
    <sheetView zoomScale="90" zoomScaleNormal="90" workbookViewId="0">
      <selection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5" width="11.42578125" style="10" bestFit="1" customWidth="1"/>
    <col min="6" max="6" width="12.5703125" style="10" bestFit="1" customWidth="1"/>
    <col min="7" max="7" width="19.42578125" style="36" customWidth="1"/>
    <col min="8" max="8" width="17.7109375" style="11" customWidth="1"/>
    <col min="9" max="9" width="37.42578125" style="2" customWidth="1"/>
    <col min="10" max="10" width="28.28515625" style="2" customWidth="1"/>
    <col min="11" max="11" width="28.7109375" style="2" customWidth="1"/>
    <col min="12" max="12" width="38.85546875" style="2" customWidth="1"/>
    <col min="13" max="13" width="16.85546875" style="2" customWidth="1"/>
    <col min="14" max="16384" width="9.140625" style="2"/>
  </cols>
  <sheetData>
    <row r="1" spans="1:14" s="4" customFormat="1" ht="28.5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4" ht="1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4" s="6" customFormat="1" ht="18.75" x14ac:dyDescent="0.3">
      <c r="A3" s="87" t="s">
        <v>39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4" s="6" customFormat="1" ht="39.75" customHeight="1" x14ac:dyDescent="0.3">
      <c r="A4" s="81" t="str">
        <f>OBJETIVOS!A16</f>
        <v>Investigação, prevenção e redução dos efeitos das interações negativas entre espécies de pequenos felinos silvestres e animais domésticos e exóticos.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4" s="7" customFormat="1" ht="32.25" customHeight="1" x14ac:dyDescent="0.25">
      <c r="A5" s="83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4" s="7" customFormat="1" ht="15" customHeight="1" x14ac:dyDescent="0.25">
      <c r="A6" s="84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4" s="29" customFormat="1" ht="176.25" customHeight="1" x14ac:dyDescent="0.2">
      <c r="A7" s="58" t="s">
        <v>157</v>
      </c>
      <c r="B7" s="42" t="s">
        <v>158</v>
      </c>
      <c r="C7" s="41" t="s">
        <v>159</v>
      </c>
      <c r="D7" s="41" t="s">
        <v>160</v>
      </c>
      <c r="E7" s="55">
        <v>44805</v>
      </c>
      <c r="F7" s="55">
        <v>46569</v>
      </c>
      <c r="G7" s="38" t="s">
        <v>161</v>
      </c>
      <c r="H7" s="39">
        <v>100000</v>
      </c>
      <c r="I7" s="38" t="s">
        <v>162</v>
      </c>
      <c r="J7" s="38" t="s">
        <v>163</v>
      </c>
      <c r="K7" s="38" t="s">
        <v>164</v>
      </c>
      <c r="L7" s="37"/>
      <c r="M7" s="28"/>
      <c r="N7" s="28"/>
    </row>
    <row r="8" spans="1:14" s="6" customFormat="1" ht="141.75" x14ac:dyDescent="0.3">
      <c r="A8" s="58" t="s">
        <v>165</v>
      </c>
      <c r="B8" s="42" t="s">
        <v>166</v>
      </c>
      <c r="C8" s="41" t="s">
        <v>167</v>
      </c>
      <c r="D8" s="41" t="s">
        <v>168</v>
      </c>
      <c r="E8" s="55">
        <v>44743</v>
      </c>
      <c r="F8" s="55">
        <v>46539</v>
      </c>
      <c r="G8" s="37" t="s">
        <v>169</v>
      </c>
      <c r="H8" s="39">
        <v>200000</v>
      </c>
      <c r="I8" s="37" t="s">
        <v>170</v>
      </c>
      <c r="J8" s="37" t="s">
        <v>171</v>
      </c>
      <c r="K8" s="37" t="s">
        <v>171</v>
      </c>
      <c r="L8" s="37" t="s">
        <v>172</v>
      </c>
      <c r="M8" s="30"/>
      <c r="N8" s="30"/>
    </row>
    <row r="9" spans="1:14" s="6" customFormat="1" ht="204.75" x14ac:dyDescent="0.3">
      <c r="A9" s="60" t="s">
        <v>173</v>
      </c>
      <c r="B9" s="42" t="s">
        <v>174</v>
      </c>
      <c r="C9" s="41" t="s">
        <v>175</v>
      </c>
      <c r="D9" s="41" t="s">
        <v>176</v>
      </c>
      <c r="E9" s="55">
        <v>45292</v>
      </c>
      <c r="F9" s="55">
        <v>45992</v>
      </c>
      <c r="G9" s="37" t="s">
        <v>110</v>
      </c>
      <c r="H9" s="39">
        <v>5000</v>
      </c>
      <c r="I9" s="38" t="s">
        <v>177</v>
      </c>
      <c r="J9" s="38" t="s">
        <v>178</v>
      </c>
      <c r="K9" s="38"/>
      <c r="L9" s="37" t="s">
        <v>179</v>
      </c>
      <c r="M9" s="30"/>
      <c r="N9" s="30"/>
    </row>
    <row r="10" spans="1:14" s="6" customFormat="1" ht="126" x14ac:dyDescent="0.3">
      <c r="A10" s="60" t="s">
        <v>180</v>
      </c>
      <c r="B10" s="42" t="s">
        <v>181</v>
      </c>
      <c r="C10" s="41" t="s">
        <v>182</v>
      </c>
      <c r="D10" s="41" t="s">
        <v>176</v>
      </c>
      <c r="E10" s="55">
        <v>45992</v>
      </c>
      <c r="F10" s="55">
        <v>46539</v>
      </c>
      <c r="G10" s="37" t="s">
        <v>148</v>
      </c>
      <c r="H10" s="39">
        <v>10000</v>
      </c>
      <c r="I10" s="38" t="s">
        <v>183</v>
      </c>
      <c r="J10" s="38" t="s">
        <v>184</v>
      </c>
      <c r="K10" s="38" t="s">
        <v>61</v>
      </c>
      <c r="L10" s="37" t="s">
        <v>185</v>
      </c>
      <c r="M10" s="30"/>
      <c r="N10" s="30"/>
    </row>
    <row r="11" spans="1:14" s="6" customFormat="1" ht="173.25" x14ac:dyDescent="0.3">
      <c r="A11" s="58" t="s">
        <v>186</v>
      </c>
      <c r="B11" s="42" t="s">
        <v>187</v>
      </c>
      <c r="C11" s="41" t="s">
        <v>167</v>
      </c>
      <c r="D11" s="41" t="s">
        <v>188</v>
      </c>
      <c r="E11" s="55">
        <v>44743</v>
      </c>
      <c r="F11" s="55">
        <v>46539</v>
      </c>
      <c r="G11" s="37" t="s">
        <v>189</v>
      </c>
      <c r="H11" s="39">
        <v>200000</v>
      </c>
      <c r="I11" s="37" t="s">
        <v>190</v>
      </c>
      <c r="J11" s="37" t="s">
        <v>191</v>
      </c>
      <c r="K11" s="37" t="s">
        <v>61</v>
      </c>
      <c r="L11" s="44" t="s">
        <v>192</v>
      </c>
      <c r="M11" s="31"/>
      <c r="N11" s="30"/>
    </row>
    <row r="12" spans="1:14" s="6" customFormat="1" ht="145.15" customHeight="1" x14ac:dyDescent="0.3">
      <c r="A12" s="58" t="s">
        <v>193</v>
      </c>
      <c r="B12" s="41" t="s">
        <v>194</v>
      </c>
      <c r="C12" s="41" t="s">
        <v>195</v>
      </c>
      <c r="D12" s="41" t="s">
        <v>196</v>
      </c>
      <c r="E12" s="55">
        <v>44743</v>
      </c>
      <c r="F12" s="55">
        <v>46539</v>
      </c>
      <c r="G12" s="37" t="s">
        <v>189</v>
      </c>
      <c r="H12" s="39">
        <v>10000</v>
      </c>
      <c r="I12" s="38" t="s">
        <v>197</v>
      </c>
      <c r="J12" s="38" t="s">
        <v>198</v>
      </c>
      <c r="K12" s="37" t="s">
        <v>61</v>
      </c>
      <c r="L12" s="37" t="s">
        <v>199</v>
      </c>
      <c r="M12" s="30"/>
      <c r="N12" s="30"/>
    </row>
    <row r="13" spans="1:14" s="6" customFormat="1" ht="110.25" x14ac:dyDescent="0.3">
      <c r="A13" s="57" t="s">
        <v>200</v>
      </c>
      <c r="B13" s="47" t="s">
        <v>201</v>
      </c>
      <c r="C13" s="41" t="s">
        <v>202</v>
      </c>
      <c r="D13" s="41" t="s">
        <v>203</v>
      </c>
      <c r="E13" s="55">
        <v>45292</v>
      </c>
      <c r="F13" s="55">
        <v>45627</v>
      </c>
      <c r="G13" s="37" t="s">
        <v>90</v>
      </c>
      <c r="H13" s="39">
        <v>10000</v>
      </c>
      <c r="I13" s="38" t="s">
        <v>204</v>
      </c>
      <c r="J13" s="38" t="s">
        <v>184</v>
      </c>
      <c r="K13" s="38" t="s">
        <v>61</v>
      </c>
      <c r="L13" s="37" t="s">
        <v>205</v>
      </c>
      <c r="M13" s="32"/>
      <c r="N13" s="32"/>
    </row>
  </sheetData>
  <mergeCells count="14"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  <mergeCell ref="H5:H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"/>
  <sheetViews>
    <sheetView zoomScale="90" zoomScaleNormal="90" workbookViewId="0">
      <selection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5" width="13.7109375" style="10" customWidth="1"/>
    <col min="6" max="6" width="12.5703125" style="10" bestFit="1" customWidth="1"/>
    <col min="7" max="7" width="19.42578125" style="36" customWidth="1"/>
    <col min="8" max="8" width="17.7109375" style="11" customWidth="1"/>
    <col min="9" max="9" width="37.42578125" style="2" customWidth="1"/>
    <col min="10" max="10" width="28.28515625" style="2" customWidth="1"/>
    <col min="11" max="11" width="28.7109375" style="2" customWidth="1"/>
    <col min="12" max="12" width="21.28515625" style="2" customWidth="1"/>
    <col min="13" max="16384" width="9.140625" style="2"/>
  </cols>
  <sheetData>
    <row r="1" spans="1:12" s="4" customFormat="1" ht="28.5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6" customFormat="1" ht="18.75" x14ac:dyDescent="0.3">
      <c r="A3" s="87" t="s">
        <v>206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6" customFormat="1" ht="39.75" customHeight="1" x14ac:dyDescent="0.3">
      <c r="A4" s="81" t="str">
        <f>OBJETIVOS!A19</f>
        <v>Fortalecimento dos mecanismos e ferramentas institucionais para a manutenção e ampliação da conectividade da paisagem e da melhoria da qualidade do habitat.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7" customFormat="1" ht="32.25" customHeight="1" x14ac:dyDescent="0.25">
      <c r="A5" s="80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2" s="7" customFormat="1" ht="15" customHeight="1" x14ac:dyDescent="0.25">
      <c r="A6" s="80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2" s="6" customFormat="1" ht="111" customHeight="1" x14ac:dyDescent="0.3">
      <c r="A7" s="58" t="s">
        <v>207</v>
      </c>
      <c r="B7" s="42" t="s">
        <v>208</v>
      </c>
      <c r="C7" s="41" t="s">
        <v>209</v>
      </c>
      <c r="D7" s="41" t="s">
        <v>210</v>
      </c>
      <c r="E7" s="55">
        <v>44896</v>
      </c>
      <c r="F7" s="55">
        <v>46539</v>
      </c>
      <c r="G7" s="38" t="s">
        <v>211</v>
      </c>
      <c r="H7" s="39">
        <v>100000</v>
      </c>
      <c r="I7" s="40" t="s">
        <v>212</v>
      </c>
      <c r="J7" s="40" t="s">
        <v>213</v>
      </c>
      <c r="K7" s="40" t="s">
        <v>214</v>
      </c>
      <c r="L7" s="41"/>
    </row>
    <row r="8" spans="1:12" s="6" customFormat="1" ht="203.25" customHeight="1" x14ac:dyDescent="0.3">
      <c r="A8" s="58" t="s">
        <v>215</v>
      </c>
      <c r="B8" s="42" t="s">
        <v>216</v>
      </c>
      <c r="C8" s="41" t="s">
        <v>217</v>
      </c>
      <c r="D8" s="41" t="s">
        <v>218</v>
      </c>
      <c r="E8" s="55">
        <v>44743</v>
      </c>
      <c r="F8" s="55">
        <v>46539</v>
      </c>
      <c r="G8" s="38" t="s">
        <v>90</v>
      </c>
      <c r="H8" s="39">
        <v>100000</v>
      </c>
      <c r="I8" s="40" t="s">
        <v>219</v>
      </c>
      <c r="J8" s="40" t="s">
        <v>104</v>
      </c>
      <c r="K8" s="40" t="s">
        <v>61</v>
      </c>
      <c r="L8" s="41" t="s">
        <v>220</v>
      </c>
    </row>
    <row r="9" spans="1:12" s="33" customFormat="1" ht="159.75" customHeight="1" x14ac:dyDescent="0.3">
      <c r="A9" s="58" t="s">
        <v>221</v>
      </c>
      <c r="B9" s="42" t="s">
        <v>222</v>
      </c>
      <c r="C9" s="41" t="s">
        <v>223</v>
      </c>
      <c r="D9" s="41" t="s">
        <v>224</v>
      </c>
      <c r="E9" s="55">
        <v>45108</v>
      </c>
      <c r="F9" s="55">
        <v>46174</v>
      </c>
      <c r="G9" s="38" t="s">
        <v>110</v>
      </c>
      <c r="H9" s="39">
        <v>105600</v>
      </c>
      <c r="I9" s="45" t="s">
        <v>225</v>
      </c>
      <c r="J9" s="40" t="s">
        <v>142</v>
      </c>
      <c r="K9" s="40"/>
      <c r="L9" s="41" t="s">
        <v>226</v>
      </c>
    </row>
    <row r="10" spans="1:12" s="6" customFormat="1" ht="18.75" x14ac:dyDescent="0.3">
      <c r="A10" s="59" t="s">
        <v>227</v>
      </c>
      <c r="B10" s="42" t="s">
        <v>68</v>
      </c>
      <c r="C10" s="41"/>
      <c r="D10" s="41"/>
      <c r="E10" s="55"/>
      <c r="F10" s="55"/>
      <c r="G10" s="38"/>
      <c r="H10" s="39"/>
      <c r="I10" s="40"/>
      <c r="J10" s="40"/>
      <c r="K10" s="40"/>
      <c r="L10" s="41"/>
    </row>
    <row r="11" spans="1:12" s="34" customFormat="1" ht="117.75" customHeight="1" x14ac:dyDescent="0.3">
      <c r="A11" s="57" t="s">
        <v>228</v>
      </c>
      <c r="B11" s="42" t="s">
        <v>229</v>
      </c>
      <c r="C11" s="41" t="s">
        <v>230</v>
      </c>
      <c r="D11" s="41" t="s">
        <v>231</v>
      </c>
      <c r="E11" s="55">
        <v>44743</v>
      </c>
      <c r="F11" s="55">
        <v>46539</v>
      </c>
      <c r="G11" s="38" t="s">
        <v>232</v>
      </c>
      <c r="H11" s="39">
        <v>0</v>
      </c>
      <c r="I11" s="40" t="s">
        <v>233</v>
      </c>
      <c r="J11" s="40" t="s">
        <v>142</v>
      </c>
      <c r="K11" s="40" t="s">
        <v>61</v>
      </c>
      <c r="L11" s="41" t="s">
        <v>234</v>
      </c>
    </row>
  </sheetData>
  <mergeCells count="14"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  <mergeCell ref="H5:H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zoomScale="90" zoomScaleNormal="90" workbookViewId="0">
      <selection activeCell="K10" sqref="K10"/>
    </sheetView>
  </sheetViews>
  <sheetFormatPr defaultColWidth="9.140625" defaultRowHeight="21" x14ac:dyDescent="0.35"/>
  <cols>
    <col min="1" max="1" width="6.28515625" style="8" customWidth="1"/>
    <col min="2" max="2" width="40.28515625" style="2" customWidth="1"/>
    <col min="3" max="3" width="19.7109375" style="9" customWidth="1"/>
    <col min="4" max="4" width="27.28515625" style="9" customWidth="1"/>
    <col min="5" max="5" width="16.140625" style="10" customWidth="1"/>
    <col min="6" max="6" width="17.5703125" style="10" customWidth="1"/>
    <col min="7" max="7" width="19.42578125" style="36" customWidth="1"/>
    <col min="8" max="8" width="17.7109375" style="35" customWidth="1"/>
    <col min="9" max="9" width="37.42578125" style="2" customWidth="1"/>
    <col min="10" max="10" width="28.28515625" style="2" customWidth="1"/>
    <col min="11" max="11" width="28.7109375" style="2" customWidth="1"/>
    <col min="12" max="12" width="28.85546875" style="2" customWidth="1"/>
    <col min="13" max="13" width="17.85546875" style="2" customWidth="1"/>
    <col min="14" max="16384" width="9.140625" style="2"/>
  </cols>
  <sheetData>
    <row r="1" spans="1:13" s="4" customFormat="1" ht="28.5" x14ac:dyDescent="0.45">
      <c r="A1" s="82" t="str">
        <f>OBJETIVOS!A1</f>
        <v>PLANO DE AÇÃO NACIONAL PARA A CONSERVAÇÃO DOS PEQUENOS FELINOS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1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s="6" customFormat="1" ht="18.75" x14ac:dyDescent="0.3">
      <c r="A3" s="87" t="s">
        <v>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3" s="6" customFormat="1" ht="39.75" customHeight="1" x14ac:dyDescent="0.3">
      <c r="A4" s="89" t="str">
        <f>OBJETIVOS!A22</f>
        <v>Produção, integração e difusão de conhecimento para a conservação das espécies.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3" s="7" customFormat="1" ht="32.25" customHeight="1" x14ac:dyDescent="0.25">
      <c r="A5" s="80" t="s">
        <v>45</v>
      </c>
      <c r="B5" s="80" t="s">
        <v>9</v>
      </c>
      <c r="C5" s="80" t="s">
        <v>11</v>
      </c>
      <c r="D5" s="80" t="s">
        <v>46</v>
      </c>
      <c r="E5" s="79" t="s">
        <v>15</v>
      </c>
      <c r="F5" s="79"/>
      <c r="G5" s="80" t="s">
        <v>17</v>
      </c>
      <c r="H5" s="85" t="s">
        <v>47</v>
      </c>
      <c r="I5" s="80" t="s">
        <v>19</v>
      </c>
      <c r="J5" s="79" t="s">
        <v>48</v>
      </c>
      <c r="K5" s="79"/>
      <c r="L5" s="80" t="s">
        <v>49</v>
      </c>
    </row>
    <row r="6" spans="1:13" s="7" customFormat="1" ht="15" customHeight="1" x14ac:dyDescent="0.25">
      <c r="A6" s="80"/>
      <c r="B6" s="80"/>
      <c r="C6" s="80"/>
      <c r="D6" s="80"/>
      <c r="E6" s="54" t="s">
        <v>50</v>
      </c>
      <c r="F6" s="54" t="s">
        <v>51</v>
      </c>
      <c r="G6" s="80"/>
      <c r="H6" s="85"/>
      <c r="I6" s="80"/>
      <c r="J6" s="54" t="s">
        <v>52</v>
      </c>
      <c r="K6" s="54" t="s">
        <v>53</v>
      </c>
      <c r="L6" s="80"/>
    </row>
    <row r="7" spans="1:13" s="21" customFormat="1" ht="132" customHeight="1" x14ac:dyDescent="0.3">
      <c r="A7" s="58" t="s">
        <v>235</v>
      </c>
      <c r="B7" s="42" t="s">
        <v>236</v>
      </c>
      <c r="C7" s="41" t="s">
        <v>237</v>
      </c>
      <c r="D7" s="41" t="s">
        <v>238</v>
      </c>
      <c r="E7" s="55">
        <v>44743</v>
      </c>
      <c r="F7" s="55">
        <v>46539</v>
      </c>
      <c r="G7" s="38" t="s">
        <v>110</v>
      </c>
      <c r="H7" s="39">
        <v>5000</v>
      </c>
      <c r="I7" s="38" t="s">
        <v>239</v>
      </c>
      <c r="J7" s="38" t="s">
        <v>240</v>
      </c>
      <c r="K7" s="38" t="s">
        <v>61</v>
      </c>
      <c r="L7" s="37"/>
    </row>
    <row r="8" spans="1:13" s="21" customFormat="1" ht="117" customHeight="1" x14ac:dyDescent="0.3">
      <c r="A8" s="60" t="s">
        <v>241</v>
      </c>
      <c r="B8" s="42" t="s">
        <v>242</v>
      </c>
      <c r="C8" s="41" t="s">
        <v>243</v>
      </c>
      <c r="D8" s="41" t="s">
        <v>244</v>
      </c>
      <c r="E8" s="55">
        <v>45474</v>
      </c>
      <c r="F8" s="55">
        <v>46539</v>
      </c>
      <c r="G8" s="38" t="s">
        <v>245</v>
      </c>
      <c r="H8" s="39">
        <v>3000</v>
      </c>
      <c r="I8" s="38" t="s">
        <v>246</v>
      </c>
      <c r="J8" s="38" t="s">
        <v>61</v>
      </c>
      <c r="K8" s="38" t="s">
        <v>61</v>
      </c>
      <c r="L8" s="37" t="s">
        <v>247</v>
      </c>
    </row>
    <row r="9" spans="1:13" s="21" customFormat="1" ht="78.75" x14ac:dyDescent="0.3">
      <c r="A9" s="57" t="s">
        <v>248</v>
      </c>
      <c r="B9" s="42" t="s">
        <v>249</v>
      </c>
      <c r="C9" s="41" t="s">
        <v>250</v>
      </c>
      <c r="D9" s="41" t="s">
        <v>251</v>
      </c>
      <c r="E9" s="55">
        <v>44743</v>
      </c>
      <c r="F9" s="55">
        <v>46539</v>
      </c>
      <c r="G9" s="37" t="s">
        <v>58</v>
      </c>
      <c r="H9" s="46">
        <v>50000</v>
      </c>
      <c r="I9" s="37" t="s">
        <v>252</v>
      </c>
      <c r="J9" s="38" t="s">
        <v>61</v>
      </c>
      <c r="K9" s="37"/>
      <c r="L9" s="37" t="s">
        <v>253</v>
      </c>
      <c r="M9" s="22"/>
    </row>
    <row r="10" spans="1:13" s="21" customFormat="1" ht="65.45" customHeight="1" x14ac:dyDescent="0.3">
      <c r="A10" s="58" t="s">
        <v>254</v>
      </c>
      <c r="B10" s="41" t="s">
        <v>255</v>
      </c>
      <c r="C10" s="41" t="s">
        <v>256</v>
      </c>
      <c r="D10" s="41" t="s">
        <v>257</v>
      </c>
      <c r="E10" s="55">
        <v>44743</v>
      </c>
      <c r="F10" s="55">
        <v>46539</v>
      </c>
      <c r="G10" s="37" t="s">
        <v>258</v>
      </c>
      <c r="H10" s="39">
        <v>100000</v>
      </c>
      <c r="I10" s="38" t="s">
        <v>259</v>
      </c>
      <c r="J10" s="38" t="s">
        <v>260</v>
      </c>
      <c r="K10" s="38" t="s">
        <v>261</v>
      </c>
      <c r="L10" s="37"/>
    </row>
    <row r="11" spans="1:13" s="21" customFormat="1" ht="78" customHeight="1" x14ac:dyDescent="0.3">
      <c r="A11" s="58" t="s">
        <v>262</v>
      </c>
      <c r="B11" s="41" t="s">
        <v>263</v>
      </c>
      <c r="C11" s="41" t="s">
        <v>264</v>
      </c>
      <c r="D11" s="41" t="s">
        <v>265</v>
      </c>
      <c r="E11" s="55">
        <v>44743</v>
      </c>
      <c r="F11" s="55">
        <v>46539</v>
      </c>
      <c r="G11" s="37" t="s">
        <v>189</v>
      </c>
      <c r="H11" s="39">
        <v>50000</v>
      </c>
      <c r="I11" s="38" t="s">
        <v>266</v>
      </c>
      <c r="J11" s="38" t="s">
        <v>267</v>
      </c>
      <c r="K11" s="38" t="s">
        <v>268</v>
      </c>
      <c r="L11" s="37"/>
    </row>
    <row r="12" spans="1:13" s="21" customFormat="1" ht="126" x14ac:dyDescent="0.3">
      <c r="A12" s="63" t="s">
        <v>269</v>
      </c>
      <c r="B12" s="42" t="s">
        <v>270</v>
      </c>
      <c r="C12" s="41" t="s">
        <v>271</v>
      </c>
      <c r="D12" s="41" t="s">
        <v>272</v>
      </c>
      <c r="E12" s="55">
        <v>44743</v>
      </c>
      <c r="F12" s="55">
        <v>46569</v>
      </c>
      <c r="G12" s="37" t="s">
        <v>169</v>
      </c>
      <c r="H12" s="39">
        <v>30000</v>
      </c>
      <c r="I12" s="38" t="s">
        <v>273</v>
      </c>
      <c r="J12" s="38" t="s">
        <v>274</v>
      </c>
      <c r="K12" s="38" t="s">
        <v>61</v>
      </c>
      <c r="L12" s="37" t="s">
        <v>275</v>
      </c>
      <c r="M12" s="23"/>
    </row>
    <row r="13" spans="1:13" s="21" customFormat="1" ht="126" x14ac:dyDescent="0.3">
      <c r="A13" s="60" t="s">
        <v>276</v>
      </c>
      <c r="B13" s="42" t="s">
        <v>277</v>
      </c>
      <c r="C13" s="41" t="s">
        <v>278</v>
      </c>
      <c r="D13" s="41" t="s">
        <v>279</v>
      </c>
      <c r="E13" s="55">
        <v>45597</v>
      </c>
      <c r="F13" s="55">
        <v>46539</v>
      </c>
      <c r="G13" s="37" t="s">
        <v>97</v>
      </c>
      <c r="H13" s="39">
        <v>25000</v>
      </c>
      <c r="I13" s="38" t="s">
        <v>280</v>
      </c>
      <c r="J13" s="38" t="s">
        <v>281</v>
      </c>
      <c r="K13" s="38" t="s">
        <v>61</v>
      </c>
      <c r="L13" s="37" t="s">
        <v>282</v>
      </c>
    </row>
    <row r="14" spans="1:13" s="21" customFormat="1" ht="19.5" x14ac:dyDescent="0.3">
      <c r="A14" s="59" t="s">
        <v>283</v>
      </c>
      <c r="B14" s="42" t="s">
        <v>68</v>
      </c>
      <c r="C14" s="41"/>
      <c r="D14" s="41"/>
      <c r="E14" s="55"/>
      <c r="F14" s="55"/>
      <c r="G14" s="37"/>
      <c r="H14" s="39"/>
      <c r="I14" s="38"/>
      <c r="J14" s="38"/>
      <c r="K14" s="38"/>
      <c r="L14" s="37"/>
    </row>
    <row r="15" spans="1:13" s="21" customFormat="1" ht="204.75" x14ac:dyDescent="0.3">
      <c r="A15" s="57" t="s">
        <v>284</v>
      </c>
      <c r="B15" s="42" t="s">
        <v>285</v>
      </c>
      <c r="C15" s="41" t="s">
        <v>286</v>
      </c>
      <c r="D15" s="41" t="s">
        <v>287</v>
      </c>
      <c r="E15" s="55">
        <v>44743</v>
      </c>
      <c r="F15" s="55">
        <v>46539</v>
      </c>
      <c r="G15" s="37" t="s">
        <v>97</v>
      </c>
      <c r="H15" s="39">
        <v>54000</v>
      </c>
      <c r="I15" s="38" t="s">
        <v>288</v>
      </c>
      <c r="J15" s="38" t="s">
        <v>289</v>
      </c>
      <c r="K15" s="38" t="s">
        <v>289</v>
      </c>
      <c r="L15" s="37" t="s">
        <v>290</v>
      </c>
    </row>
    <row r="16" spans="1:13" s="24" customFormat="1" ht="236.25" x14ac:dyDescent="0.2">
      <c r="A16" s="64" t="s">
        <v>291</v>
      </c>
      <c r="B16" s="42" t="s">
        <v>292</v>
      </c>
      <c r="C16" s="41" t="s">
        <v>293</v>
      </c>
      <c r="D16" s="41" t="s">
        <v>294</v>
      </c>
      <c r="E16" s="55">
        <v>44743</v>
      </c>
      <c r="F16" s="55">
        <v>46539</v>
      </c>
      <c r="G16" s="37" t="s">
        <v>90</v>
      </c>
      <c r="H16" s="39">
        <v>100000</v>
      </c>
      <c r="I16" s="38" t="s">
        <v>295</v>
      </c>
      <c r="J16" s="38" t="s">
        <v>61</v>
      </c>
      <c r="K16" s="38" t="s">
        <v>61</v>
      </c>
      <c r="L16" s="37" t="s">
        <v>296</v>
      </c>
    </row>
    <row r="18" spans="4:4" x14ac:dyDescent="0.35">
      <c r="D18" s="53"/>
    </row>
  </sheetData>
  <mergeCells count="14"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  <mergeCell ref="H5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A9FA3EBFD826458AF5EFED1AD78E9F" ma:contentTypeVersion="32" ma:contentTypeDescription="Crie um novo documento." ma:contentTypeScope="" ma:versionID="070bd91d972efd8488ac2aefba309dee">
  <xsd:schema xmlns:xsd="http://www.w3.org/2001/XMLSchema" xmlns:xs="http://www.w3.org/2001/XMLSchema" xmlns:p="http://schemas.microsoft.com/office/2006/metadata/properties" xmlns:ns1="http://schemas.microsoft.com/sharepoint/v3" xmlns:ns2="d48891a3-fa21-4480-9dcb-202080cb6d5b" xmlns:ns3="1262c583-ff64-4db5-95f7-0975d010bab7" targetNamespace="http://schemas.microsoft.com/office/2006/metadata/properties" ma:root="true" ma:fieldsID="ce3fe612d4f3fa216bc1cc6e9663bbb7" ns1:_="" ns2:_="" ns3:_="">
    <xsd:import namespace="http://schemas.microsoft.com/sharepoint/v3"/>
    <xsd:import namespace="d48891a3-fa21-4480-9dcb-202080cb6d5b"/>
    <xsd:import namespace="1262c583-ff64-4db5-95f7-0975d010b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j61951ea8320440dab7e1274a374873d" minOccurs="0"/>
                <xsd:element ref="ns3:TaxCatchAll" minOccurs="0"/>
                <xsd:element ref="ns2:Pessoas" minOccurs="0"/>
                <xsd:element ref="ns2:Autoriza_x00e7__x00e3_odeusoparaoCENAP_x002f_ICMBio" minOccurs="0"/>
                <xsd:element ref="ns2:h1to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91a3-fa21-4480-9dcb-202080cb6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j61951ea8320440dab7e1274a374873d" ma:index="21" nillable="true" ma:taxonomy="true" ma:internalName="j61951ea8320440dab7e1274a374873d" ma:taxonomyFieldName="Tags" ma:displayName="Tags" ma:readOnly="false" ma:default="" ma:fieldId="{361951ea-8320-440d-ab7e-1274a374873d}" ma:taxonomyMulti="true" ma:sspId="11439537-a661-4c27-8fe4-74698d587d7f" ma:termSetId="163a0ffd-9e23-40ad-852d-9381ab81b8e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essoas" ma:index="23" nillable="true" ma:displayName="Pessoas" ma:list="UserInfo" ma:SharePointGroup="0" ma:internalName="Pessoas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iza_x00e7__x00e3_odeusoparaoCENAP_x002f_ICMBio" ma:index="24" nillable="true" ma:displayName="Autorização de uso para o CENAP/ICMBio" ma:default="0" ma:description="Marcar se tivermos autorização do autor para uso em nossas atividades" ma:format="Dropdown" ma:internalName="Autoriza_x00e7__x00e3_odeusoparaoCENAP_x002f_ICMBio">
      <xsd:simpleType>
        <xsd:restriction base="dms:Boolean"/>
      </xsd:simpleType>
    </xsd:element>
    <xsd:element name="h1to" ma:index="25" nillable="true" ma:displayName="Data e hora" ma:internalName="h1to">
      <xsd:simpleType>
        <xsd:restriction base="dms:DateTim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2c583-ff64-4db5-95f7-0975d010b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cfd5e4-6e76-40a0-8025-22329fa19566}" ma:internalName="TaxCatchAll" ma:showField="CatchAllData" ma:web="1262c583-ff64-4db5-95f7-0975d010b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62c583-ff64-4db5-95f7-0975d010bab7">
      <UserInfo>
        <DisplayName/>
        <AccountId xsi:nil="true"/>
        <AccountType/>
      </UserInfo>
    </SharedWithUsers>
    <_ip_UnifiedCompliancePolicyUIAction xmlns="http://schemas.microsoft.com/sharepoint/v3" xsi:nil="true"/>
    <Autoriza_x00e7__x00e3_odeusoparaoCENAP_x002f_ICMBio xmlns="d48891a3-fa21-4480-9dcb-202080cb6d5b">false</Autoriza_x00e7__x00e3_odeusoparaoCENAP_x002f_ICMBio>
    <j61951ea8320440dab7e1274a374873d xmlns="d48891a3-fa21-4480-9dcb-202080cb6d5b">
      <Terms xmlns="http://schemas.microsoft.com/office/infopath/2007/PartnerControls"/>
    </j61951ea8320440dab7e1274a374873d>
    <h1to xmlns="d48891a3-fa21-4480-9dcb-202080cb6d5b" xsi:nil="true"/>
    <_ip_UnifiedCompliancePolicyProperties xmlns="http://schemas.microsoft.com/sharepoint/v3" xsi:nil="true"/>
    <Pessoas xmlns="d48891a3-fa21-4480-9dcb-202080cb6d5b">
      <UserInfo>
        <DisplayName/>
        <AccountId xsi:nil="true"/>
        <AccountType/>
      </UserInfo>
    </Pessoas>
    <TaxCatchAll xmlns="1262c583-ff64-4db5-95f7-0975d010bab7" xsi:nil="true"/>
    <lcf76f155ced4ddcb4097134ff3c332f xmlns="d48891a3-fa21-4480-9dcb-202080cb6d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7AE7CA-7ACC-4CD5-B452-B7601ECCF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DFCA2-512E-45E3-9383-A99A8806A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8891a3-fa21-4480-9dcb-202080cb6d5b"/>
    <ds:schemaRef ds:uri="1262c583-ff64-4db5-95f7-0975d010ba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8FD212-DFDF-4D01-8BDF-2DF7280D87C3}">
  <ds:schemaRefs>
    <ds:schemaRef ds:uri="http://schemas.microsoft.com/office/2006/metadata/properties"/>
    <ds:schemaRef ds:uri="http://schemas.microsoft.com/office/infopath/2007/PartnerControls"/>
    <ds:schemaRef ds:uri="1262c583-ff64-4db5-95f7-0975d010bab7"/>
    <ds:schemaRef ds:uri="http://schemas.microsoft.com/sharepoint/v3"/>
    <ds:schemaRef ds:uri="d48891a3-fa21-4480-9dcb-202080cb6d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LEGENDA</vt:lpstr>
      <vt:lpstr>OBJETIVOS</vt:lpstr>
      <vt:lpstr>OBJ_ESP_1</vt:lpstr>
      <vt:lpstr>OBJ_ESP_2</vt:lpstr>
      <vt:lpstr>OBJ_ESP_3</vt:lpstr>
      <vt:lpstr>OBJ_ESP_4</vt:lpstr>
      <vt:lpstr>OBJ_ESP_5</vt:lpstr>
      <vt:lpstr>OBJ_ESP_6</vt:lpstr>
      <vt:lpstr>OBJETIVOS!Area_de_impressao</vt:lpstr>
      <vt:lpstr>OBJ_ESP_1!Titulos_de_impressao</vt:lpstr>
      <vt:lpstr>OBJ_ESP_2!Titulos_de_impressao</vt:lpstr>
      <vt:lpstr>OBJ_ESP_3!Titulos_de_impressao</vt:lpstr>
      <vt:lpstr>OBJ_ESP_4!Titulos_de_impressao</vt:lpstr>
      <vt:lpstr>OBJ_ESP_5!Titulos_de_impressao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Elizabeth Santos de Araujo</cp:lastModifiedBy>
  <cp:revision/>
  <dcterms:created xsi:type="dcterms:W3CDTF">2010-08-06T11:52:22Z</dcterms:created>
  <dcterms:modified xsi:type="dcterms:W3CDTF">2024-06-07T13:17:22Z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0x010100E8A9FA3EBFD826458AF5EFED1AD78E9F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ags">
    <vt:lpwstr/>
  </property>
  <property fmtid="{D5CDD505-2E9C-101B-9397-08002B2CF9AE}" pid="9" name="MediaServiceImageTags">
    <vt:lpwstr/>
  </property>
  <property fmtid="{D5CDD505-2E9C-101B-9397-08002B2CF9AE}" pid="10" name="MSIP_Label_3738d5ca-cd4e-433d-8f2a-eee77df5cad2_Enabled">
    <vt:lpwstr>true</vt:lpwstr>
  </property>
  <property fmtid="{D5CDD505-2E9C-101B-9397-08002B2CF9AE}" pid="11" name="MSIP_Label_3738d5ca-cd4e-433d-8f2a-eee77df5cad2_SetDate">
    <vt:lpwstr>2023-02-10T14:01:15Z</vt:lpwstr>
  </property>
  <property fmtid="{D5CDD505-2E9C-101B-9397-08002B2CF9AE}" pid="12" name="MSIP_Label_3738d5ca-cd4e-433d-8f2a-eee77df5cad2_Method">
    <vt:lpwstr>Standard</vt:lpwstr>
  </property>
  <property fmtid="{D5CDD505-2E9C-101B-9397-08002B2CF9AE}" pid="13" name="MSIP_Label_3738d5ca-cd4e-433d-8f2a-eee77df5cad2_Name">
    <vt:lpwstr>defa4170-0d19-0005-0004-bc88714345d2</vt:lpwstr>
  </property>
  <property fmtid="{D5CDD505-2E9C-101B-9397-08002B2CF9AE}" pid="14" name="MSIP_Label_3738d5ca-cd4e-433d-8f2a-eee77df5cad2_SiteId">
    <vt:lpwstr>c14e2b56-c5bc-43bd-ad9c-408cf6cc3560</vt:lpwstr>
  </property>
  <property fmtid="{D5CDD505-2E9C-101B-9397-08002B2CF9AE}" pid="15" name="MSIP_Label_3738d5ca-cd4e-433d-8f2a-eee77df5cad2_ActionId">
    <vt:lpwstr>4dae8ead-e1d0-471f-9c09-1e2598b15b25</vt:lpwstr>
  </property>
  <property fmtid="{D5CDD505-2E9C-101B-9397-08002B2CF9AE}" pid="16" name="MSIP_Label_3738d5ca-cd4e-433d-8f2a-eee77df5cad2_ContentBits">
    <vt:lpwstr>0</vt:lpwstr>
  </property>
  <property fmtid="{D5CDD505-2E9C-101B-9397-08002B2CF9AE}" pid="17" name="AutorizaçãodeusoparaoCENAP/ICMBio">
    <vt:bool>false</vt:bool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