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H:\CLG\Site\"/>
    </mc:Choice>
  </mc:AlternateContent>
  <xr:revisionPtr revIDLastSave="0" documentId="13_ncr:1_{EFDC6463-9254-4C69-9A04-09C25C30C1E6}" xr6:coauthVersionLast="47" xr6:coauthVersionMax="47" xr10:uidLastSave="{00000000-0000-0000-0000-000000000000}"/>
  <bookViews>
    <workbookView xWindow="-120" yWindow="-120" windowWidth="29040" windowHeight="15840" tabRatio="729" firstSheet="1" activeTab="2" xr2:uid="{00000000-000D-0000-FFFF-FFFF00000000}"/>
  </bookViews>
  <sheets>
    <sheet name="LEGENDA" sheetId="35" r:id="rId1"/>
    <sheet name="OBJETIVOS" sheetId="1" r:id="rId2"/>
    <sheet name="OBJ_ESP_1" sheetId="25" r:id="rId3"/>
    <sheet name="OBJ_ESP_2" sheetId="34" r:id="rId4"/>
    <sheet name="OBJ_ESP_3" sheetId="32" r:id="rId5"/>
    <sheet name="OBJ_ESP_4" sheetId="31" r:id="rId6"/>
    <sheet name="OBJ_ESP_5" sheetId="33" r:id="rId7"/>
  </sheets>
  <definedNames>
    <definedName name="_xlnm._FilterDatabase" localSheetId="6" hidden="1">OBJ_ESP_5!$A$5:$L$18</definedName>
    <definedName name="_xlnm.Print_Area" localSheetId="1">OBJETIVOS!$A$1:$I$18</definedName>
    <definedName name="_xlnm.Print_Titles" localSheetId="2">OBJ_ESP_1!$5:$6</definedName>
    <definedName name="_xlnm.Print_Titles" localSheetId="3">OBJ_ESP_2!$5:$6</definedName>
    <definedName name="_xlnm.Print_Titles" localSheetId="4">OBJ_ESP_3!$5:$6</definedName>
    <definedName name="_xlnm.Print_Titles" localSheetId="5">OBJ_ESP_4!$5:$6</definedName>
    <definedName name="_xlnm.Print_Titles" localSheetId="6">OBJ_ESP_5!$5:$6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25" l="1"/>
  <c r="A1" i="33"/>
  <c r="A1" i="31"/>
  <c r="A1" i="32"/>
  <c r="A1" i="34"/>
  <c r="A1" i="25"/>
</calcChain>
</file>

<file path=xl/sharedStrings.xml><?xml version="1.0" encoding="utf-8"?>
<sst xmlns="http://schemas.openxmlformats.org/spreadsheetml/2006/main" count="362" uniqueCount="282">
  <si>
    <t>CONCEITOS DA MATRIZ DE PLANEJAMENTO</t>
  </si>
  <si>
    <t>Conceito</t>
  </si>
  <si>
    <t>Definição</t>
  </si>
  <si>
    <t>Visão de Futuro</t>
  </si>
  <si>
    <r>
      <t xml:space="preserve">Elaborada de forma a responder às necessidades de conservação das espécies ou ambientes foco, a Visão de Futuro representa o cenário que se almeja chegar em longo prazo. </t>
    </r>
    <r>
      <rPr>
        <i/>
        <sz val="12"/>
        <color indexed="8"/>
        <rFont val="Calibri"/>
        <family val="2"/>
      </rPr>
      <t>A elaboração de uma Visão de Futuro é opcional</t>
    </r>
    <r>
      <rPr>
        <sz val="12"/>
        <color indexed="8"/>
        <rFont val="Calibri"/>
        <family val="2"/>
      </rPr>
      <t xml:space="preserve"> e seu horizonte temporal é específico para cada PAN.</t>
    </r>
  </si>
  <si>
    <t>Objetivo Geral</t>
  </si>
  <si>
    <t>Mudança positiva na conservação das espécies ou ambientes foco que o PAN pretende alcançar. É uma perspectiva compartilhada dos participantes do PAN que reflete um estado ou condição necessária e, sobretudo, possível de se alcançar em cinco anos ou no tempo de vigência determinado para o ciclo de gestão do PAN. O Objetivo Geral do PAN contribuirá para atingir o cenário que se almeja chegar em longo prazo.</t>
  </si>
  <si>
    <t>Objetivos Específicos</t>
  </si>
  <si>
    <t>Resultado intermediário para a superação ou minimização das ameaças ao foco de conservação, devendo ser mensurável e exequível dentro do tempo determinado para o ciclo de gestão do PAN, contribuindo decisivamente para alcançar o Objetivo Geral.</t>
  </si>
  <si>
    <t>Ação</t>
  </si>
  <si>
    <t>Representa o que deve ser feito para alcançar o Objetivo Específico, buscando reverter as ameaças a ele associadas. As ações devem ser específicas, mensuráveis, relevantes, exequíveis e ter efeito dentro do tempo determinado para o ciclo de gestão do PAN, e estar situadas dentro da esfera de atribuições e competências dos participantes da Oficina de Planejamento.</t>
  </si>
  <si>
    <t>Produto</t>
  </si>
  <si>
    <t>Aquilo que é obtido pela realização da ação. Deve ser mensurável, tangível, comprovar a execução da ação e estar situado dentro da esfera de atribuições e competências dos participantes da Oficina de Planejamento.</t>
  </si>
  <si>
    <t>Resultado Esperado</t>
  </si>
  <si>
    <t>Indica qual resultado pretende-se alcançar com a execução da ação. Diferente do produto, este item pode estar fora da esfera de atribuições e competências dos participantes da oficina e não é de preenchimento obrigatório.</t>
  </si>
  <si>
    <t>Período</t>
  </si>
  <si>
    <t>Datas de início e término da implementação da ação, sendo que o término deve estar dentro do tempo determinado para o ciclo de gestão do PAN.</t>
  </si>
  <si>
    <t>Articulador</t>
  </si>
  <si>
    <t>Pessoa responsável por articular a implementação da ação e apresentar o produto obtido. No entanto, ele não é o único responsável pela execução da ação.</t>
  </si>
  <si>
    <t>Colaboradores</t>
  </si>
  <si>
    <t xml:space="preserve">Pessoas ou instituições corresponsáveis pela execução da ação, que auxiliam nas diferentes etapas de sua implementação. </t>
  </si>
  <si>
    <t>Custo Estimado</t>
  </si>
  <si>
    <t xml:space="preserve">É um campo numérico com a estimativa dos recursos financeiros necessários para a implementação da ação. </t>
  </si>
  <si>
    <t>Localidade</t>
  </si>
  <si>
    <t>Localização geográfica onde será executada a ação durante o ciclo de gestão vigente. Geralmente, a localidade possui menor escala e está relacionada com a área de atuação do articulador e colaboradores da ação, sendo a unidade geográfica mínima o município ou a bacia/tributário onde a ação será realizada.</t>
  </si>
  <si>
    <t>Área de Relevância</t>
  </si>
  <si>
    <t>Localização geográfica de todas as áreas importantes para a execução da ação, independente da área de atuação do articulador e colaboradores. Assim, a Área de Relevância é aquela onde a execução da ação é necessária, ainda que não seja viável no atual ciclo de gestão.</t>
  </si>
  <si>
    <t>Observação</t>
  </si>
  <si>
    <t>Informações relevantes para a execução da ação.</t>
  </si>
  <si>
    <t>Plano de Ação para a conservação das espécies ameçadas de extinção da ictiofauna, herpetofauna e primatas do Cerrado e Pantanal - CERPAN</t>
  </si>
  <si>
    <t>OBJETIVO GERAL</t>
  </si>
  <si>
    <t xml:space="preserve">Reduzir o risco de extinção das espécies-alvo de peixes, anfíbios, répteis e primatas do Cerrado e Pantanal e as ameaças aos seus hábitats, em 5 anos. </t>
  </si>
  <si>
    <t>OBJETIVO ESPECÍFICO 1</t>
  </si>
  <si>
    <t>Influenciar políticas públicas, em diferentes esferas de governo, visando incorporar medidas de proteção às espécies-alvo e seus hábitats, em 5 anos.</t>
  </si>
  <si>
    <t>OBJETIVO ESPECÍFICO 2</t>
  </si>
  <si>
    <t>Promover a proteção e a conectividade dos hábitats das espécies-alvo, em 5 anos.</t>
  </si>
  <si>
    <t>OBJETIVO ESPECÍFICO 3</t>
  </si>
  <si>
    <t>Promover ações que diminuam a caça e apanha das espécies-alvo, nos próximos 5 anos.</t>
  </si>
  <si>
    <t>OBJETIVO ESPECÍFICO 4</t>
  </si>
  <si>
    <t>Reduzir a degradação e promover a restauração de hábitats das espécies-alvo, em 5 anos.</t>
  </si>
  <si>
    <t>OBJETIVO ESPECÍFICO 5</t>
  </si>
  <si>
    <t>5 - Gerar e compartilhar, nos próximos 5 anos, conhecimento e  informações que possam ajudar na conservação das espécies-alvo e seus hábitats.</t>
  </si>
  <si>
    <t>Nº</t>
  </si>
  <si>
    <t>Resultados esperados</t>
  </si>
  <si>
    <t>Custo estimado (R$)</t>
  </si>
  <si>
    <t xml:space="preserve">Localização </t>
  </si>
  <si>
    <t>Observações</t>
  </si>
  <si>
    <t>Início</t>
  </si>
  <si>
    <t>Fim</t>
  </si>
  <si>
    <t>Localidades</t>
  </si>
  <si>
    <t>Área de relevância</t>
  </si>
  <si>
    <t>1.1</t>
  </si>
  <si>
    <t xml:space="preserve">Difundir o CERPAN às instituições que interagem com a proteção das espécies ameaçadas no âmbito do bioma Cerrado, Pantanal e Amazônia (Bacia do Araguaia-Tocantins). </t>
  </si>
  <si>
    <t>Cursos realizados, Ofício, Sumário Executivo e Relatório de Áreas Estratégicas do CERPAN entregues; Matriz de atores e registro de reuniões de divulgação (ata, foto, lista de presença).</t>
  </si>
  <si>
    <t>CERPAN divulgado às instituições que interagem com a proteção das espécies</t>
  </si>
  <si>
    <t>Rafael Martins Valadão (ICMBio/RAN)</t>
  </si>
  <si>
    <t>Marcos Cardoso (SEMA-MT); Nívia Pereira (IDEFLORBIO-PA); Sara Alves (INEMA-BA); Caio Sousa (SECIMA-GO); Márcio Araújo (ANA-DF); Raiany Cruz (Naturatins-TO); José Rimoli (UFMS); Abílio Moraes (MPE-MT); Maria Isabel Miranda (MPE-TO), Carla Polaz (ICMBio/CEPTA);  Abílio Moraes (MPE-MT); Davi Pantoja (UFPI-Bom Jesus); Lara Côrtes (ICMBio/RAN), Luciana Signorelli (ICMBio/RAN)</t>
  </si>
  <si>
    <t>Áreas estratégicas do CERPAN</t>
  </si>
  <si>
    <t>Divulgação nos órgãos federais, estaduais e municipais; ministério público, universidades, instituições de pesquisa, conselhos de classe, ONGs e outras instituições. Apresentar os produtos técnicos gerados pelo CERPAN para os poderes executivo e legislativo, nos níveis cabíveis, para fortalecer os instrumentos legais relacionados às espécies-alvo. Enviar ofício às superintendências do IBAMA, GR/ICMBio e CETAS informando sobre o CERPAN, áres estratégicas e coordenadas de ocorrência das espécies no estado. Encaminhar sumário executivo impresso do CERPAN às instituições que interagem com a proteção das espécies alvo. Realizar cursos de instrumentalização junto aos estados do PAN com ocorrência conhecida das espécies-alvo. Envolver secretarias municipais nas oficinas em caso de espécies microendêmicas. Trata-se de uma ação que deve ter continuidade no segundo Ciclo do CERPAN. Foi indicado pelos representantes dos OEMAs a necessidade de um lócus no qual seja possível identificar a presença de todas as espécies ameaçadas por célula na qual se fará o licenciamento de empreendimentos. Como encaminhamento o grupo sugere verificar a possibilidade dessa função no SALVE público.</t>
  </si>
  <si>
    <t>1.2</t>
  </si>
  <si>
    <t>Instigar órgãos de fomentos públicos e privados e de fundos estaduais para publicar editais ou outras formas de apoio às pesquisas específicas para as espécies-alvo do CERPAN.</t>
  </si>
  <si>
    <t>Ofícios, cartas de apoio aos projetos submetidos.</t>
  </si>
  <si>
    <t>Projetos de pesquisa sendo apoiados</t>
  </si>
  <si>
    <t>Rafael Balestra (ICMBio/RAN)</t>
  </si>
  <si>
    <t>Alberto Akama (MPEG); Davi Pantoja (UFPI-Bom Jesus); Fausto Nomura (UFG); Fabrício B. Teresa (UEG); Marcos Cardoso (SEMA-MT); Nívia Pereira (IDEFLORBIO-PA); Sara Alves (INEMA-BA); Caio Sousa (SECIMA-GO);  Raiany Cruz (Naturatins-TO); José Rimoli (UFMS); Maria Isabel  Miranda (MPE-TO) ; Abílio Moraes (MPE-MT); Flavio Santos (MPE-GO); Manoel dos Santos Filho (UNEMAT-Cáceres); Ana Elisa Bacellar (ICMBio/COPEG); Reuber Brandão (UnB), Daniel Loureiro (EPE)</t>
  </si>
  <si>
    <t>Estados abrangidos pelo CERPAN</t>
  </si>
  <si>
    <t>O relatório pode ser feito através de uma tabela com as seguintes colunas: contato realizado, responsável pelo contato, evidência do contato realizado e evidência de resultado (quando pertinente). O grupo entende que a demanda de instigar órgãos de fomento seria mais efetiva se encaminhado via diretoria e com todos os PANs. Nesse sentido, não ficou indicado ao término do PAN a continuidade dessa ação em um próximo ciclo. Trata de uma atividade e que "cartas de apoio a projetos" e "ofícios solicitando apoio a expedições" fazem parte do processo do PAN, não sendo necessário figurar como uma ação.</t>
  </si>
  <si>
    <t>1.3</t>
  </si>
  <si>
    <t>Ação 1.3 - Ação agrupada com a ação 5.1 na Monitoria Anual 1.</t>
  </si>
  <si>
    <t>Durante a Monitoria Anual 1, o grupo considerou que essa ação deveria ser agrupada à ação 5.1, pois é uma atividade daquela ação.</t>
  </si>
  <si>
    <t>1.4</t>
  </si>
  <si>
    <t>Ação 1.4 - Ação realocada no Objetivo específico 5 na Monitoria Anual 2.</t>
  </si>
  <si>
    <t>Na Monitoria Anual 2, o grupo entendeu que a ação 1.4 deveria ficar no OE 5, tornando-se a ação 5.7.</t>
  </si>
  <si>
    <t>1.5</t>
  </si>
  <si>
    <t>Estimular a criação e a ampliação de unidades de conservação federais, estaduais, municipais e RPPNs, especialmente nas áreas de distribuição das espécies-alvo do CERPAN.</t>
  </si>
  <si>
    <t>Diagnóstico, novas propostas de criação e promoção das propostas de criação de UCs, especialmente em áreas que se sobrepõem à distribuição conhecida das espécies-alvo.</t>
  </si>
  <si>
    <t>UCs criadas</t>
  </si>
  <si>
    <t>Reuber Brandão (UnB)</t>
  </si>
  <si>
    <t>Caio Sousa (SECIMA-GO); Marcos Cardoso (SEMA-MT); Iberê Machado (Instituto Boitatá); George Georgeadis (Instituto Araguaia); Nívia Pereira (IDEFLORBIO-PA); Leandro Alves (UFMS).</t>
  </si>
  <si>
    <t>Área de abrangência do CERPAN</t>
  </si>
  <si>
    <t>Em relação às UCs Federais será avaliada a importância das propostas existentes para as espécies-alvo do PAN; Com relação às novas propostas essa ação está relacionada mais intimamente às RPPNs</t>
  </si>
  <si>
    <t>1.6</t>
  </si>
  <si>
    <t>Identificar e emitir pareceres técnicos sobre a legislação ambiental e suas propostas de alteração que podem vulnerabilizar a conservação das espécies-alvo do CERPAN.</t>
  </si>
  <si>
    <t>Documentos técnicos produzidos, amplamente divulgados e entregues às instituições pertinentes ao tema</t>
  </si>
  <si>
    <t>Melhoria na legislação ambiental e na conservação das espécies-alvo e seus habitat</t>
  </si>
  <si>
    <t>Davi Pantoja (UFPI-Bom Jesus)</t>
  </si>
  <si>
    <t>Sara Alves (INEMA-BA); Marcos Cardoso (SEMA-MT); Nivia Pereira (SEMA-PA); Caio Souza (SECIMA-GO);   Dilermando Pereira Lima Junior (UFMT-Barra do Garças); Thiago Pereira (UFT);</t>
  </si>
  <si>
    <t>Área do CERPAN</t>
  </si>
  <si>
    <t>Custo agregado em outras atividades de rotina do articulador.</t>
  </si>
  <si>
    <t>1.7</t>
  </si>
  <si>
    <t>Ação 1.7 - Excluída na Monitoria Anual 3.</t>
  </si>
  <si>
    <t>Na Monitoria Anual 3,  já que o Decreto nº 10.473, de 24 de agosto de 2020, revogou decreto nº 8447, de 06 de maio de 2015, que criava o Plano de Desenvolvimento Agropecuário do MaToPiBa. Logo, essa ação não faz mais sentido.</t>
  </si>
  <si>
    <t>1.8</t>
  </si>
  <si>
    <t>Ação 1.8 - Agrupada com a ação 1.7 na Monitoria Anual 1.</t>
  </si>
  <si>
    <t>Na Monitoria Anual 1, o grupo entendeu que esta ação era similar à ação 1.7, já que os produtos e resultados esperados eram bastante próximos.</t>
  </si>
  <si>
    <t>1.9</t>
  </si>
  <si>
    <t>Ação 1.9 - Agrupada com a ação 1.6 na Monitoria Anual 1.</t>
  </si>
  <si>
    <t>Na Monitoria Anual 1, esta ação foi agrupada com a ação 1.6 porque ficou sem articulador.</t>
  </si>
  <si>
    <t>1.10</t>
  </si>
  <si>
    <t>Na Monitoria Anual 3,  conforme deliberado pelo grupo na segunda monitora, como não teve avanço no andamento dessa ação nos primeiros três anos do PAN ela foi excluída.</t>
  </si>
  <si>
    <t>1.11</t>
  </si>
  <si>
    <t>Incentivar e subsidiar a elaboração de planos de manejo, visando a implementação de Unidades de Conservação na área do CERPAN, prioritariamente as de proteção integral e RPPN que abriguem as espécies-alvo.</t>
  </si>
  <si>
    <t xml:space="preserve">Diagnóstico da situação dos planos de manejo de UC nas AE do CERPAN; estudos e documentos técnicos para subsidiar a elaboração de planos de manejo e palnos de pesquisa; </t>
  </si>
  <si>
    <t>planos de manejo criados, revisados e em implementação</t>
  </si>
  <si>
    <t>Guth Berger (ICMBio/DIBIO/COESP); Maria Isabel Miranda (MPE-TO); Abílio Moraes (MPE-MT); Flávio Santos (MPE-GO);  Marcos Cardoso (SEMA-MT); Sara Alves (INEMA-BA); Nívia Pereira (IDEFLORBIO-PA); Caio Sousa (SECIMA-GO); Iberê Machado (Instituto Boitatá); Leandro Alves (UFMS), Rafael Martins Valadão (ICMBio/RAN), Flávia Batista (ICMBio/RAN); Daniel Loureiro (EPE)</t>
  </si>
  <si>
    <t>Ucs da área estratégica do CERPAN</t>
  </si>
  <si>
    <t>Ação deve ter continuidade no próximo ciclo, no processo de zoneamento da UC e proposta de Zona de Amortecimento é fundamental que ser faça gestão para proteção das espécies alvo e seus ambientes no interior e entorno das Unidades de Conservação.</t>
  </si>
  <si>
    <t>1.12</t>
  </si>
  <si>
    <t>Ação 1.12 - Agrupada coma a ação 1.11 na Monitoria Anual 1</t>
  </si>
  <si>
    <t>Durante a Monitoria Anual 1, o grupo considerou que essa ação deveria ser agrupada à ação 1.11, devido à similaridade.</t>
  </si>
  <si>
    <t>1.13</t>
  </si>
  <si>
    <t>Ação 1.13 - Agrupada com a ação 1.1 na Monitoria Anual 1</t>
  </si>
  <si>
    <t>Durante a Monitoria Anual 1, o grupo considerou que essa ação deveria ser agrupada à ação 1.1, devido à similaridade dos produtos e dos resultados esperados.</t>
  </si>
  <si>
    <t>1.14</t>
  </si>
  <si>
    <t>(Ação concluída na Monitoria Anual 3)
Demandar aos órgãos competentes (federais e estaduais) que seja realizada a regularização de Reservas Legais e APPs, prioritariamente, nas áreas estratégicas do CERPAN.</t>
  </si>
  <si>
    <t xml:space="preserve">Ofícios encaminhados; mapas periódicos das novas APPs </t>
  </si>
  <si>
    <t>Reservas Legais regularizadas; Adesão dos estados</t>
  </si>
  <si>
    <t>Marcos Cardoso (SEMA-MT)</t>
  </si>
  <si>
    <t>Sara Alves (INEMA-BA); Caio Sousa (SECIMA-GO); Nívia Pereira (IDEFLORBIO-PA); Marcio Martins (USP), Geraldo Wilson Fernandes (UFMG/Rede ComCerrado),  Renato Crouzeilles (IIS - Rio); Luiz Sérgio Ferreira (ICMBio/CEPTA); Lara Côrtes (ICMBio/RAN)</t>
  </si>
  <si>
    <t>Usar estrutura do CAR para alavancar a ação; Diagnosticar a situação das Áreas de Preservação Permanente (APPs) e Reservas legais (RLs) nas áreas estratégicas do PAN. Recomenda-se a continuidade dessa ação em um próximo ciclo, porém com um foco muito maior. Que sejam selecionadas as propriedades com ocorrência das espécies alvo em uma hidrobacia nível 10 e encaminhadas a relação de propriedades a serem priorizadas aos OEMAs. Para espécies amplamentes distribuídas, utilizar áreas chaves como corredores estabelecidons no primeiro ciclo do CERPAN, para conservação e conectividade.</t>
  </si>
  <si>
    <t>1.15</t>
  </si>
  <si>
    <t>Realizar a integração entre os diferentes instrumentos de conservação para as espécies-alvo do PAN e seus ambientes</t>
  </si>
  <si>
    <t>documentos comprobatórios das reuniões (memórias de reunião, fotos, listas de presença, etc.) e textos de divulgação (publicidade)</t>
  </si>
  <si>
    <t>Maior eficiência na execução das ações do CERPAN</t>
  </si>
  <si>
    <t>Michelle Abadie (ICMBio/RAN)</t>
  </si>
  <si>
    <t>Rafael Valadão (ICMBio/RAN); Sara Alves (INEMA-BA); Marcos Cardoso (SEMA-MT); Alberto Akama (MPEG); Reuber Brandão (UnB); Iberê Machado (Instituto Boitatá); Nívia Pereira (IDEFLORBIO-PA); Cintia Lepesqueur (ICMBio/COPAN)</t>
  </si>
  <si>
    <t>Espera-se a integração entre PAN, PAT (Plano de Ação Territorial), PRIM (Plano de Redução de Impacto) e ZEE (Zoneamento Ecológico Econômico). O grupo indicou a continuidade dessa ação em um próximo ciclo, entretanto, deve-se tornar o texto mais claro. É importante que os coordenadores dos PATs presentes na Área de Abrangência do CERPAN sejam convidados para a oficina de elaboração do segundo ciclo. Melhorar a integração entre os PANs, com elaboração de ações conjuntas. Considerar Planaveg/Proveg o próximo ciclo, coma a identificação de representantes estaduais que atuam nessa agenda.</t>
  </si>
  <si>
    <t>1.16</t>
  </si>
  <si>
    <t>Acompanhar a adesão de priorização da análise do CAR de propriedadas localizadas nas AEs do CERPAN (Ação 1.14).</t>
  </si>
  <si>
    <t>Relatório de acompanhamento</t>
  </si>
  <si>
    <t>priorização da análise do CAR de propriedades nas AEs</t>
  </si>
  <si>
    <t>Marcos Ferramosca Cardoso (SEMA/MT)</t>
  </si>
  <si>
    <t>Sara Alves (INEMA-BA); Caio Sousa (SECIMA-GO); Nívia Pereira (IDEFLORBIO-PA); Janaína Aguiar (IEF-MG);  buscar Pontos Focais ABEMA: MS, PI, MA, TO, RO, SP</t>
  </si>
  <si>
    <t>estados com AEs</t>
  </si>
  <si>
    <t>Ação 1.14 (concluída na 3ª Monitoria): "Demandar aos órgãos competentes (federais e estaduais) que seja realizada a regularização de Reservas Legais e APPs, prioritariamente, nas áreas estratégicas do CERPAN." A ação foi criada para acompanhamento da ação 1.14.</t>
  </si>
  <si>
    <t>2.1</t>
  </si>
  <si>
    <t>(Ação concluída na Monitoria Anual 1) Identificar as áreas estratégicas com base na distribuição conhecida das espécies- alvo e suas ameaças</t>
  </si>
  <si>
    <t>Mapa de áreas estratégicas; arquivos de SIG</t>
  </si>
  <si>
    <t>identificação das áreas estratégicas para a conservação</t>
  </si>
  <si>
    <t>Lara Côrtes (ICMBio/RAN)</t>
  </si>
  <si>
    <t>Guth Berger (ICMBio/DIBIO/COESP); George Georgiadis (Instituto Araguaia); Thiago Pereira (UFT); Carolina Mariani (EPE); Paula Valdujo (WWF); Reuber Brandão (UnB); Natalia Machado (UFG); Rafael Loyola (UFG); Alessandro Morais (IF-GO); Débora Silvano (IFB-DF); Christine Strüssmann (UFMT); Liliana Piatti (UFMS); Franciele Fath (ICMBio/RAN).</t>
  </si>
  <si>
    <t>Área de abrangência do PAN</t>
  </si>
  <si>
    <t>Utilizar ferramentas do PSC e disponibilizar os produtos da ação em KMZ, KML e SHP à todos aos articuladores das ações do CERPAN. Recomendamos que no segundo ciclo exista uma ação similar. A definição de áreas estratégicas é fundamental para o direcionamento de esforços em um PAN com uma área de abrangência tão ampla como o CERPAN.</t>
  </si>
  <si>
    <t>2.2</t>
  </si>
  <si>
    <t xml:space="preserve">Identificar remotamente áreas de campo de Cerrado na porção Sul do Bioma (Ecorregião Paranapanema-Grande), onde ocorrem três espécies-alvo (Phalotris multipunctatus, Philodryas livida, Proceratophrys moratoi)
</t>
  </si>
  <si>
    <t>Mapa com áreas detectadas com caracterização do entorno</t>
  </si>
  <si>
    <t xml:space="preserve"> áreas com potencial para criação de Ucs</t>
  </si>
  <si>
    <t>Marcio Martins (USP)</t>
  </si>
  <si>
    <t>Leandro Tambosi (UFABC); Ricardo Sawaya (UFABC); Fábio Maffei (UNESP-Bauru); Vanda Ferreira (UFMS); Marcio Silva (ANA), Rafael Martins Valadão (ICMBio/RAN); Luciana Signorelli (ICMBio/RAN)</t>
  </si>
  <si>
    <t>Ecorregião Paranapanema-Grande.</t>
  </si>
  <si>
    <t>Custo agregado em outras atividades de rotina do articulador. A ação foi concluída e não terá continuidade no segundo ciclo. As espécies são alvo do segundo coclo do PAN Herpetofauna do Sudeste e não entrará como alvo do segundo ciclo do CERPAN. Como encaminhamentos final da ação o grupo recomenda que, o produto seja encaminhado para o OEMA ressaltando a importância da criação de UC nas áreas para a conservação das espécies.</t>
  </si>
  <si>
    <t>2.3</t>
  </si>
  <si>
    <t>Identificar áreas prioritárias que favoreçam a conectividade entre fragmentos na área de ocorrência do primata Sapajus cay.</t>
  </si>
  <si>
    <t xml:space="preserve">Mapa de áreas potenciais para conexão de fragmentos </t>
  </si>
  <si>
    <t>Conexão de fragmentos para fluxo populacional</t>
  </si>
  <si>
    <t>José Rímoli (UFMS)</t>
  </si>
  <si>
    <t>Manoel dos Santos Filho (UNEMAT-Cáceres); Almerio Gusmão (UNEMAT) ; Oscar Fernandes Junior (UFMS); Gilson dos Santos (UFMS); Stephen Ferrari (UFS); Paula Isla Martins (IMASUL); Ana Paula  Felicio (IMASUL); Cláudia Regina Macedo Coutinho (CRAS-MS); Fabiano Melo (UFV - Viçosa-MG); Leandro Félix da Silva (UFPB); Antônio Lázaro (UFMS); Daniel Aranda (UNIDERP); Adriana de Barros (UFMS); Nara Ignácio Lucca Lázaro (UFMS); Rogério Faria (UFMS); Tatiane Lima (UFMS); Camila Aoki (UFMS); Bruna G. Fina Cicalise (UFMS); Ricardo Henrique Gentil Pereira (UFMS), Rafael Valadão (ICMBio/RAN), Luciana Signorelli (ICMBio/RAN).</t>
  </si>
  <si>
    <t>Área de distribuição da espécie</t>
  </si>
  <si>
    <t>A ação deve ser continuada em um segundo ciclo do PAN, com a validação das áreas em campo e articulação para implementação do corredor.</t>
  </si>
  <si>
    <t>2.4</t>
  </si>
  <si>
    <t>Ação 2.4 - Agrupada com a ação 5.3 na Monitoria Anual 1</t>
  </si>
  <si>
    <t>Na Monitoria Anual 1,  o grupo decidiu pelo agrupamento com a ação 5.3 por entender que essa ação é uma proposta de pesquisa que visa preencher uma lacuna de conhecimento.</t>
  </si>
  <si>
    <t>2.5</t>
  </si>
  <si>
    <t>Identificar áreas vulneráveis à perda e fragmentação de habitat no interior e no entorno das unidades de conservação em áreas estratégicas do CERPAN.</t>
  </si>
  <si>
    <t xml:space="preserve">Relatório que contenha a análise da paisagem avaliando a ocorrência de perda de habitats, a conectividade e indicando áreas importantes para tomada de ações visando a conservação das espécies-alvo do PAN e seus habitat </t>
  </si>
  <si>
    <t>Caracterizar as mudanças de conectividade nas Ucs e seu entorno</t>
  </si>
  <si>
    <t>Lara Côrtes
(ICMBio/RAN)</t>
  </si>
  <si>
    <t>Flávia Batista (ICMBio/RAN), Bruna Arbo (ICMBio/RAN), Reuber Brandão (UnB); Paula Valdujo (WWF); Renata Françoso (UFLA); Geraldo Wilson Fernandes (UFMG); Ibere Machado (Instituto Boitatá); Débora Silvano (IFB); Caroline Corrêa Nobrega (Aliança da Terra); Manoel dos Santos Filho (UNEMAT-Cáceres); José Rimoli (UFMS); Guth Berger (ICMBio/DIBIO/COESP); Thiago Pereira Portelinha (UFT); Luiz Sérgio Ferreira (ICMBio/CEPTA).</t>
  </si>
  <si>
    <t>UCs da área estratégicas do CERPAN</t>
  </si>
  <si>
    <t>Os produtos gerados podem ser  para regiões ou Ucs específicas. Em um segundo ciclo, incluir a divulgação desse relatório junto às UCs e aos OEMAs. Considerar a continuidade de uma ação similar para as áreas estratégicas definidas no segundo ciclo do PAN.</t>
  </si>
  <si>
    <t>2.6</t>
  </si>
  <si>
    <t>Analisar os impactos acumulativos e sinérgicos dos empreendimentos hidroelétricos existentes, planejados e potenciais da bacia do rio Tocantins-Araguaia, rio Paraguai e Alto Paraná.</t>
  </si>
  <si>
    <t>Relatório dos possíveis impactos na área da bacia do rio Tocantins-Araguaia, rio Paraguai e Alto Parana.</t>
  </si>
  <si>
    <t>Subsídios para planejamento da produção de energia hidrelétrica da bacia do rio Tocantins-Araguaia, rio Paraguai e Alto Parana.</t>
  </si>
  <si>
    <t>Alberto Akama (MPEG)</t>
  </si>
  <si>
    <t xml:space="preserve">Dilermando Pereira Lima Junior (UFMT-Barra do Garças); Carla Polaz (ICMBio/CEPTA); marcelo.raseira@icmbio.gov.br; Thiago Pereira (UFT); Jerry Penha (UFMT); Debora Calheiros (Embrapa-Pantanal); Carolina Mariani (EPE); Daniel Raices (ICMBio/DIBIO/COESP); Guth Berger (ICMBio/DIBIO/COESP); George Georgiadis (Instituto Araguaia); Angelo Agostinho (UEM); Gabriel Medeiros (IBAMA/DILIC/CGTEF/COHID); Marcio Silva (ANA); Abilio Moraes (MP-MT); Lara Côrtes (ICMBio/RAN); Flavio Santos (MPE-GO); Raiany Cruz da Silva (Naturatins-TO); Jerry Penha (UFMT); Lúcia Aparecida de Fátima Mateus (UFMT). </t>
  </si>
  <si>
    <t>Bacias Tocantins-Araguaia e do rio Paraguai e Alto Paraná.</t>
  </si>
  <si>
    <t>Conversar com a coordenação COESP/ICMBio, pois existem produtos similares; ANA tem produto semelhante para a bacia do Alto Paraguai, EPE tem avaliação ambiental integrada para a bacia do Tocantins-Araguaia.</t>
  </si>
  <si>
    <t>2.7</t>
  </si>
  <si>
    <t>Ação 2.7 - Agrupada com a ação 1.14 na Monitoria Anual 1</t>
  </si>
  <si>
    <t>Na Monitoria Anual 1,  o grupo decidiu pelo agrupamento com a ação 1.14, por ser uma etapa de diagnóstico imprescindível para a realização da ação à qual foi agrupada.</t>
  </si>
  <si>
    <t>3.1</t>
  </si>
  <si>
    <t>Ação 3.1 - Ação realocada no Objetivo específico 5 na Monitoria Anual 3.</t>
  </si>
  <si>
    <t>3.2</t>
  </si>
  <si>
    <t>Ação 3.2 - Ação excluída na Monitoria Anual 3.</t>
  </si>
  <si>
    <t>Na Monitoria Anual 3 o grupo entendeu que a ação deveria ser excluída e criada uma nova ação no objetivo específico 5, com foco na elaboração de material de divulgação para todas as espécies alvo do CERPAN.</t>
  </si>
  <si>
    <t>4.1</t>
  </si>
  <si>
    <t>Mapear as atividades antrópicas que promovam a degradação dos habitats e realizar análises da qualidade ambiental, prioritariamente em Unidades de Conservação do CERPAN..</t>
  </si>
  <si>
    <t>Relatórios técnicos com mapas multi-camadas com as ameaças, mapas de áreas de risco, relatório das análises de qualidade ambiental.  Os produtos podem ser específicos para regiões piloto</t>
  </si>
  <si>
    <t>Subsídios para identificar prioridades de conservação e recomendações de manejo</t>
  </si>
  <si>
    <t>Tiago Quaggio (ICMBio/RAN)</t>
  </si>
  <si>
    <t>Guth Berger (ICMBio/DIBIO/COESP);  Franciele Fath (ICMBio/RAN); Lara Côrtes (ICMBio/RAN);  Ubirajara Oliveira (UFMG); Ricardo Dobrovolski (UFBA); Paula Valdujo (WWF); Marcio Araújo (ANA-DF); Caroline Nóbrega (Aliança da Terra); Manoel dos Santos Filho (UNEMAT-Cáceres); Rafael Mingoti (EMBRAPA); Luiz Sérgio Ferreira (ICMBio/CEPTA); Iberê Machado (Instituto Boitatá), Flávia Batista (ICMBio/RAN), Leila Meyer (UFMG), Gracie Verde Selva (Instituto Brasileiro de Desenvolvimento e Sustentabilidade), Marília Carolina M. de Souza (UFG), Fernando M. Resende (UFG); Daniela de Melo e Silva (UFG); Rafael Martins Valadão (ICMBio/RAN), Sônia HST de Mendonça (ICMBio/RAN),Bruna Arbo Meneses (ICMBio/RAN).</t>
  </si>
  <si>
    <t>PARNA de Emas, ESEC de Pirapitinga, PARNA da Chapada dos Veadeiros e Região de Cristalina.</t>
  </si>
  <si>
    <t>Avaliar a relação com a ação de fragmentação em UC; avaliara a inclusão de protocolo avançado de monitoramento considerando fatores abióticos como qualidade da água nas UC. Avaliara como as UC contribuem para melhorar a qualidade da água. Considerar parâmetros como assoreamento, barramento, expansão urbana, expansão agrícola, infraestrutura de transporte, susceptibilidade à erosão, potencial de contaminação, análises ecotoxicológicas, etc. Os resultados podem ser entregues separados por tipo de agente/impacto. Por ser uma ação de montiroamento ambiental, ao final do primeito ciclo o grupo entende que ela deve ter continuidade no próximo ciclo.</t>
  </si>
  <si>
    <t>4.2</t>
  </si>
  <si>
    <t>Ação excluída na Monitoria Anual 4</t>
  </si>
  <si>
    <t>Na Monitoria Anual 4, o grupo entendeu que a ação deveria ser excluída. Em bacias sem um comitê instituído o ordenamento é realizado pela ANA, a única que tem governança para criação dos comitês.</t>
  </si>
  <si>
    <t>4.3</t>
  </si>
  <si>
    <t>Desenvolver parcerias entre os atores do PAN e proprietários rurais, visando alinhar interesses comuns para a implementação de boas praticas conservacionistas.</t>
  </si>
  <si>
    <t>Diagnóstico ambiental das propriedades selecionadas e transferência dessas informações em reuniões com proprietários rurais.</t>
  </si>
  <si>
    <t>Melhoria nas práticas agropecuárias</t>
  </si>
  <si>
    <t>Caroline Corrêa Nobrega
(Aliança da Terra)</t>
  </si>
  <si>
    <t>Lara Côrtes (ICMBio/RAN); Caio Sousa (SECIMA-GO);  Reuber Brandão (UnB); Fausto Nomura (UFG); Marcio Silva (ANA); George Georgiadis (Instituto Araguaia); lberê Machado (Instituto Boitatá); Larissa Limírio (ICMBio/CNPT).</t>
  </si>
  <si>
    <t>Área piloto selecionada dentro de áreas estratégicas.</t>
  </si>
  <si>
    <t>Articular para capacitar atores locais que sirvam de multiplicadores desta ação, como secretarias municipais de agricultura, comitês de bacia, etc. Considerar o MATOPIBA. Alinhar com outras instituições, como produtores de água; PSA; Pensar em diferentes abordagens para pequenos, médios e grandes produtores rurais, podendo incluir populações tradicionais; buscar contato com o CBC. Avaliar em um próximo ciclo a possibilidade de fortalecimento das ações de gerenciamento de incêndios em áreas particulares, com possibilidade de parcerias com empresas. Buscar identificar agendas positivas de incentivo às boas práticas, incluindo incentivos para obtenção de financiamento (OE 1 - influenciar polítias públicas). Mapear se há políticas públicas de incentivo aos produtores para adotarem boas práticas de produção, identificar as instituições competentes, a fim de avaliar a possibilidade de inclusão de ação específica no próximo ciclo do CERPAN.  Ainda no âmbito de continuidade dessa ação, deve ser considerada a situação do S. cay em dez municípios que necessita gestão junto aos municípios e moradores para ações de boas práticas para a conservação e manutenção das populações isoladas, considerar ainda o envolvimento de agências de saúde nas atividades relacionadas. Aproveitar para reunir experiências semelhantes em outros PANs com primatas durante a oficina de planejamento junto ao Centro Nacional de Pesquisas e Conservação de Primatas Brasileiros.</t>
  </si>
  <si>
    <t>Gerar e compartilhar, nos próximos 5 anos, conhecimento e informações que possam ajudar na conservação das espécies-alvo e seus hábitats.</t>
  </si>
  <si>
    <t>5.1</t>
  </si>
  <si>
    <t>Ação 5.1 - Agrupada com a ação 5.2 na Monitoria Anual 4.</t>
  </si>
  <si>
    <t>Na monitoria 4, o grupo decidiu pelo agrupamento dessa ação com a ação 5.2. A decisão consideraou a similaridade de produtos e resultados esperados, bem como o fato de a ação 5.1 ser uma atividade (estratégia de comunicação) da ação 5.2.</t>
  </si>
  <si>
    <t>5.2</t>
  </si>
  <si>
    <t>Promover, apoiar e executar atividades de sensibilização ambiental e divulgação que envolvam as espécies-alvo e seus hábitats.</t>
  </si>
  <si>
    <t>Logo do CERPAN, inserção do CERPAN na mídia e relatório das ações realizadas.</t>
  </si>
  <si>
    <t xml:space="preserve"> Ações realizadas</t>
  </si>
  <si>
    <t>Iberê Machado (Instituto Boitatá)</t>
  </si>
  <si>
    <t>Fábio Maffei (UNESP-Bauru); Marcus Cianciaruso (UFG); Hélida Ferreira da Cunha (UEG); Thiago Pereira (UFT);  Lara Côrtes (ICMBio/RAN); Paulo De Marco (UFG); Dilermando Pereira Lima Junior (UFMT-Barra do Garças); Alessandro Morais (IF-GO); George Georgiadis (Instituto Araguaia); Reuber Brandão (UnB); Rafael Martins Valadão (ICMBio/RAN); Larissa Limírio (ICMBio/CNPT); Rafael Martins Valadão (ICMBio/RAN), Rodrigo Tinoco (Instituto Boitatá); Luciana Signorelli (ICMBio/RAN).</t>
  </si>
  <si>
    <t>Toda área do CERPAN, especialmente nas áreas estratégicas.</t>
  </si>
  <si>
    <t>Ações de sensibilização envolvendo caça e apanha de macacos e pesca e coleta de peixes. Esta ação pode ocorrer em concomitância à outras; incluir ações sobre a conservação do habitat das espécies; desenvolvimento de material lúdico; formação de multiplicadores e incluir na divulgação o efeito das espécies exóticas como ameaça às espécies alvo. Produtos podendo incluir vídeos curtos sobre as espécies, biomas, resultados, o próprio PAN, textos em jornais e revistas físicas e eletrônicas, mídias sociais, coletivas de imprensa, etc. Buscar melhorias contínuas nas estratégias de comunicação; escrever sobre PAN para divulgação científica(ex: ciência hoje para crianças). Trata-se de uma ação que deverá ser continuada em um próximo ciclo, considerarar a possiblidade de incluir Leandro Sousa, professor da Universidade Federal do Pará e autor do canal no youtube @LeandroSousa_IctioXingu,  como parceiro do CERPAN, preferencialmente com sua participação na oficina de elaboração do segundo ciclo. O mesmo vale para o pesquisador Pedro Peloso (@pedropeloso). É fundamental ainda a participação de profissionais da área de comunicação em um segundo ciclo do CERPAN.</t>
  </si>
  <si>
    <t>5.3</t>
  </si>
  <si>
    <t>Identificar e reduzir as lacunas de conhecimento sobre as espécies-alvo e seus hábitats.</t>
  </si>
  <si>
    <t xml:space="preserve"> Relatório com diagnóstico indicando as lacunas no conhecimento e lista de artigos publicados. </t>
  </si>
  <si>
    <t>Maior conhecimento sobre as espécies que subsidie a conservação</t>
  </si>
  <si>
    <t>Alberto Akama (MPEG);  Alessandro Morais (IF-GO); Christine Strüssmann (UFMT); Davi Pantoja (UFPI-Bom Jesus); Débora Silvano (IFB-DF); Dilermando Pereira Lima Junior (UFMT-Barra do Garças); Eduardo Ventisinque (UFRN); Cristiano Nogueira (USP); Fábio Maffei (UNESP-Bauru); Fabrício B. Teresa (UEG); Fausto Nomura (UFG); Fernando Carvalho (UFMS); Fernando Dagosta (UFGD); Guarino Colli (UnB); José Rimoli (UFMS); Levi Carina (UFG); Manoel dos Santos Filho (UNEMAT-Cáceres); Marcio Martins (USP); Matheus Ribeiro  (UFG); Natan Maciel (UFG); Naziano Felizola (UFAM); Paulo De Marco (UFG); Reuber Brandão (UnB); Rogério Bastos (UFG);  Thiago Pereira Portelinha (UFT); Vanda Ferreira (UFMS); Wilian Vaz-Silva (PUC-GO); Carine Chamon (UFT); Henrique Costa (UFJF); Luciana Signorelli (ICMBio/RAN).</t>
  </si>
  <si>
    <t>Toda área do PAN</t>
  </si>
  <si>
    <t xml:space="preserve"> Inclui modelagem de distribuição. Os produtos dessa ação serão compartilhados para subsidiar outras ações. Incluir CERPAN em agradecimentos de artigos; Ibere vai compilar os artigos publicados com as espécies alvo do CERPAN; inclui inventários voltados a reduzir lacunas. Colaboradores alvo por grupo taxonômico - Ibere Machado (Instituto Boitatá) para anfíbos; José Rimoli (UFMS) para primata; Henrique Costa (UFJF) para Répteis e Carine Chamon (UFT) para os peixes. Durante a implementação da ação nos cinco anos do CERPAN o grupo concluiu que é uma ação extremamente ampla, fato que prejudica sua execução. Deve ser continuada em um próximo ciclo e: (a) devem ser  ações separadas para os diferentes grupos taxonômicos (peixes, anfíbios, répteis e primatas), incluindo diferentes articuladores e colaboradores; (b) será necessário definir melhor o termo “lacuna de conhecimento", a fim de esclarecer quais informações estão presentes, quanto contribui para ações de conservação da espécie-alvo e quais pesquisas são imprescintíveis e prioritárias para ações de conservação das espécies alvo do CERPAN e seus ambientes.</t>
  </si>
  <si>
    <t>5.4</t>
  </si>
  <si>
    <t xml:space="preserve">Consolidar e disseminar o conhecimento sobre o manejo do fogo nas Unidades de Conservação na área do CERPAN e seus impactos sobre a fauna. </t>
  </si>
  <si>
    <t>Diagnóstico sobre manejo do fogo e impacto sobre a fauna em UC com relatório técnico encaminhado aos gestores das UCs; Pesquisas realizadas e resultados compartilhados</t>
  </si>
  <si>
    <t xml:space="preserve">Diagnóstico do manejo do fogo nas UCs e seus impactos sobre a fauna. </t>
  </si>
  <si>
    <t>Flávia Batista
(ICMBio/RAN)</t>
  </si>
  <si>
    <t>Gabriel Medeiros (IBAMA/DILIC/CGTEF/COHID); Marcus Cianciaruso (UFG); Caroline Nóbrega (Aliança da Terra); Eder Porfírio (IBAMA/Prevfogo); Manoel dos Santos Filho (UNEMAT-Cáceres); Thiago Pereira (UFT); George Georgiadis (Instituto Araguaia); Carol Barradas (ICMBio/ESEC–Serra Geral); Bruno Fiorrilo (USP); Davi Pantoja (UFPI-Bom Jesus); Reuber Brandão (UnB); Nivia Pereira (SEMA-PA); André Pansonato (UFMT); Viviane Layme (UFMT); Larissa Limírio (ICMBio/CNPT).</t>
  </si>
  <si>
    <t>Áreas Estratégicas do CERPAN</t>
  </si>
  <si>
    <t xml:space="preserve">Fazer contato com grupo de trabalho da UFMG sobre impacto do fogo em fauna e flora; articular para que os orgaos estaduais participem dos espaços de discussão de manejo do fogo realizados pelo IBAMA  e ICMBio.  O grupo recomendou a ampliação da ação para áreas externas às UCs, tendo em vista que o foco inicial da ação era observar o impacto do fogo sobre as espécies. Em um novo ciclo, pode haver uma ação que preveja a continuidade da produção de conhecimento sobre os impactos do fogo sobre a fauna, incluindo monitoramento das espécies. Deve-se considerar a devolução das informações às UCs para que possam propor projetos específicos de monitoramento das espécies. Avaliar se há possibilidade de identificar UCs-chave para projetos piloto. </t>
  </si>
  <si>
    <t>5.5</t>
  </si>
  <si>
    <t>Ação 5.5 - Excluída na monitoria Anual 1.</t>
  </si>
  <si>
    <t>Na Monitoria Anual 1, houve o entendimento de que esta ação deveria ser excluída por falta de articulador.</t>
  </si>
  <si>
    <t>5.6</t>
  </si>
  <si>
    <t>Ação 5.6 - Agrupada com a ação 5.3 na Monitoria Anual 1.</t>
  </si>
  <si>
    <t>Na Monitoria Anual 1, o grupo entendeu que esta ação era uma atividade da ação 5.3, pois inventários são estudos para a redução de lacunas no conhecimento relacionado à distribuição das espécies alvo.</t>
  </si>
  <si>
    <t>5.7</t>
  </si>
  <si>
    <t>Incentivar instituições de pesquisa e programas de pós graduação a desenvolverem projetos de pesquisa focados na conservação das espécies-alvo do CERPAN e/ou caracterização das ameaças.</t>
  </si>
  <si>
    <t>projetos de pesquisa desenvolvidos</t>
  </si>
  <si>
    <t>conhecimento gerado sobre o hábitat e as espécies-alvo do CERPAN para subsidiar a tomada de decisões</t>
  </si>
  <si>
    <t>Alberto Akama (MPEG); Davi Pantoja (UFPI-Bom Jesus); Fausto Nomura (UFG); Fabrício B. Teresa (UEG); Liliana Piatti (UFMS), Márcio Martins (USP); Manoel dos Santos Filho (UNEMAT-Cáceres); Thiago Pereira (UFT); Dilermando Pereira Lima Junior (UFMT-Barra do Garças); Alessandro Morais (IF-GO); Reuber Brandão (UnB), Rafael Martins Valadão (ICMBio/RAN).</t>
  </si>
  <si>
    <t xml:space="preserve">Área de ocorrência das espécies-alvo </t>
  </si>
  <si>
    <t>Na Monitoria Anual 2 o grupo entendeu que a ação 1.4 era uma ação de divulgação e foi realocada para o objetivo especírico 5, tornando-se a a ação 5.7.</t>
  </si>
  <si>
    <t>5.8</t>
  </si>
  <si>
    <t>Desenvolver material de divulgação sobre as espécies-alvo do PAN.</t>
  </si>
  <si>
    <t>Material de divulgação elaborado.</t>
  </si>
  <si>
    <t>divulgação das espécies do CERPAN</t>
  </si>
  <si>
    <t>Rafael Valadão (ICMBio/RAN)</t>
  </si>
  <si>
    <t>Reuber Brandão (UNB); Alberto Akama (MPEG); José Rímoli (UFMS); Sara Alves (INEMA - BA); Marcos Cardoso (SEMA-MT); Marcelo Raseira (ICMBio/CEPAM), Iberê Machado (Insittuto Boitatá), Michelle Abadie (ICMBio/RAN), Christine Strüssmann (UFMT), Luciana Signorelli (ICMBio/RAN).</t>
  </si>
  <si>
    <t>O objetivo é que seja um complemento ao Sumário Executivo, com informações básicas sobre cada espécie (mapa, fotos, etc).Incluir as prováveis espécies alvo do segundo ciclo e separar uma página para falar sobre as espécies que sairão do segundo ciclo devido ao a influência do CERPAN na geração de conhecimento sobre as mesmas. O grupo recomenda a continuidade no segundo ciclo e que o produto (Sumário das espécies alvo do CERPAN) seja concluído no primeiro ano e distribuído no segundo ano de implementão do PAN.</t>
  </si>
  <si>
    <t>5.9</t>
  </si>
  <si>
    <t>Levantar, classificar e georreferenciar as ameaças às espécies-alvo do PAN, a fim de dar subsídio às avaliações do risco de extinção.</t>
  </si>
  <si>
    <t>Diagnóstico elaborado com ameaças identificadas, classificadas e georrefernciadas para cada espécie-alvo</t>
  </si>
  <si>
    <t>informação qualificada sobre as ameaças às espécies-alvo do PAN</t>
  </si>
  <si>
    <t>Carlos Guidorizzi (ICMBio/RAN), Michelle Abadie (ICMBio/RAN), José Rímoli (UFMS), Alberto Akama (MPEG), Marcelo Raseira (CEPAM/ICMBio), Pedro Migliari (CEPTA/ICMBio), Reuber Brandão (UNB), Iberê Machado (Instituto Boitatá),   Bruna Meneses (ICMBio/RAN/MHEGA).</t>
  </si>
  <si>
    <t>Limites do PAN</t>
  </si>
  <si>
    <t>O propósito desta ação é qualificar o processo de avaliação do risco de extinção das espécies, retroalimentar o SALVE (ao menos para as espécies ameaçadas) e subsidiar ações de conservação para as espécies-alvo. Como o CERPAN tem espécies-alvo de diferentes grupos taxonômicos, encaminharemos os resultados para os CNPCs responsáveis. O grupo entende que é uma ação importante para continuidade no segundo ciclo e que deve ser concluída no primeiro ano do segundo ciclo.</t>
  </si>
  <si>
    <t>5.10</t>
  </si>
  <si>
    <t>Relatório dos trabalhos de campo com mapas das localidades prospectadas</t>
  </si>
  <si>
    <t>incremento do conhecimento sobre as espécies e suas ameaças</t>
  </si>
  <si>
    <t>Reuber Brandão (UNB)</t>
  </si>
  <si>
    <t>Rafael Magalhães (UFSJ), Carlos Abrahão (ICMBio/RAN), Michelle Abadie (ICMBio/RAN), Christine Strüssmann (UFMT), Priscila Lemes (UFMT), Thiago Ribeiro de Carvalho Tavares (Unesp)</t>
  </si>
  <si>
    <t>Goiás, Mato Grosso e Minas Gerais</t>
  </si>
  <si>
    <r>
      <t xml:space="preserve">As espécies listadas </t>
    </r>
    <r>
      <rPr>
        <i/>
        <sz val="14"/>
        <color theme="1"/>
        <rFont val="Calibri"/>
        <family val="2"/>
        <scheme val="minor"/>
      </rPr>
      <t xml:space="preserve">Boana buriti </t>
    </r>
    <r>
      <rPr>
        <sz val="14"/>
        <color theme="1"/>
        <rFont val="Calibri"/>
        <family val="2"/>
        <scheme val="minor"/>
      </rPr>
      <t xml:space="preserve">e </t>
    </r>
    <r>
      <rPr>
        <i/>
        <sz val="14"/>
        <color theme="1"/>
        <rFont val="Calibri"/>
        <family val="2"/>
        <scheme val="minor"/>
      </rPr>
      <t xml:space="preserve">Bokermannohyla napolii </t>
    </r>
    <r>
      <rPr>
        <sz val="14"/>
        <color theme="1"/>
        <rFont val="Calibri"/>
        <family val="2"/>
        <scheme val="minor"/>
      </rPr>
      <t xml:space="preserve">foram avaliadas e validadas no 2º ciclo de avaliação do risco de extinção, sendo consideradas relevantes para sua inclusão neste PAN. </t>
    </r>
    <r>
      <rPr>
        <i/>
        <sz val="14"/>
        <color theme="1"/>
        <rFont val="Calibri"/>
        <family val="2"/>
        <scheme val="minor"/>
      </rPr>
      <t>Pithecopus centralis</t>
    </r>
    <r>
      <rPr>
        <sz val="14"/>
        <color theme="1"/>
        <rFont val="Calibri"/>
        <family val="2"/>
        <scheme val="minor"/>
      </rPr>
      <t xml:space="preserve"> foi avaliada como Quase Ameaçada no 1º ciclo de avaliação.</t>
    </r>
  </si>
  <si>
    <t>5.11</t>
  </si>
  <si>
    <t xml:space="preserve">Identificar pontos críticos para caça e apanha do primata Sapajus cay.
</t>
  </si>
  <si>
    <t xml:space="preserve">Mapas com as localizações das áreas de caças e apanhas, e entrega aos órgãos competentes de fiscalização
</t>
  </si>
  <si>
    <t>Detectar áreas prioritárias para o desenvolvimento de educação ambiental e fiscalização</t>
  </si>
  <si>
    <t>Manoel dos Santos Filho (UNEMAT-Cáceres); Paula Isla Martins (IMASUL); Ana Paula Felicio (IMASUL); Cláudia Regina Macedo Coutinho (CRAS-MS); Oscar Fernandes Junior (UFMS); Gilson dos Santos (UFMS); Leandro Félix da Silva (UFPB); Antônio Lázaro (UFMS); Nara Ignácio Lucca Lázaro (UFMS), Rafael Valadão (ICMBio/RAN), Luciana Signorelli (ICMBio/RAN)</t>
  </si>
  <si>
    <t>Na monitoria Anual 3 o grupo entendeu que a ação 3.1 deveria ficar no Objetivo Específico 5, tornando-se a ação 5.11. O encaminhamento dos dasdos aos órgãos competentes será realizado pelo ICMBio após a conclusão do PAN.</t>
  </si>
  <si>
    <t>5.12</t>
  </si>
  <si>
    <t>Minuta do protocolo</t>
  </si>
  <si>
    <t>Coleta e manutenção dos fundadores</t>
  </si>
  <si>
    <t>Luciana Signorelli (ICMBio/RAN); Michelle Abadie (ICMBio/RAN); Tiago Quaggio (ICMBio/RAN), Cybele Sabino Lisboa (Fundação Paulista - ZOO/SP); Murielly Alves Coimbra (UnB).</t>
  </si>
  <si>
    <t xml:space="preserve">Goiás e Distrito Federal </t>
  </si>
  <si>
    <t>O objetivo principal desta ação é iniciar a elaboração de um protocolo de manejo ex situ para Boana buriti, espécie classificada como vulnerável (VU) à extinção. Trata-se de uma espécie endêmica do Cerrado, conhecida de apenas quatro localidades situadas nos estados de Minas Gerais, Goiás e Distrito Federal. Destas quatro localidades, a espécie é possivelmente extinta na sua localidade-tipo, na Fazenda São Miguel, município de Unaí, Minas Gerais, devido a destruição de seu hábitat após a instalação de pivôs centrais de irrigação. Na Fazenda Água Limpa, no Distrito Federal, devido a mudanças no lençol freático que ocasionou no desaparecimento da poça utilizada pela espécie causou forte impacto local naquela população, com o retorno das chuvas parte da população local retornou. Flutuações devido à pressões de uso da água e extremos climáticos são ameaças constantes à espécie e podem causar extinções locais em um pequeno espaço de tempo. Recentemente a espécie foi registrada em Cristalina, Goiás, em uma vereda alterada pelo barramento para dessedentação do gado e  extração pela extração de areia. Além disso, a área possivelmente será destinada a um empreendimento fotovoltaico, com processo de licenciamento em andamento junto à OEMA/GO. Adicionalmente, em 2020, 69 espécies de anfíbios ameaçadas foram avaliadas por especialistas considerando a necessidade de impleantação de um programa de conservação ex situ. Para 13 espécies houve a indicação de ação ex-situ para formação de uma população de segurança, levando essas espécies a serem consideradas prioritárias para conservação, dentre elas, Boana buriti, sendo incluisve considerada como candidata à tornar-se espécie alvo caso haja renovação do acordo entre o ICMBio e AZAB. Dessa maneira, durante a quarta monitoria o grupo entendeu que a ação de conservação ex situ é fundamental para a espécie. A ação deve ser continuada no segundo ciclo do CERPAN, avaliando uma ação semelhante para S. cay, considerando a necessidade urgente de ações de manejo para as populações isolados no interior de grandes centros urbanos.</t>
  </si>
  <si>
    <r>
      <t xml:space="preserve">Buscar novas populações de </t>
    </r>
    <r>
      <rPr>
        <i/>
        <sz val="14"/>
        <color rgb="FF000000"/>
        <rFont val="Calibri"/>
        <family val="2"/>
        <scheme val="minor"/>
      </rPr>
      <t>Boana buriti, Pithecopus centralis, Bokermannohyla napoli</t>
    </r>
    <r>
      <rPr>
        <sz val="14"/>
        <color rgb="FF000000"/>
        <rFont val="Calibri"/>
        <family val="2"/>
        <scheme val="minor"/>
      </rPr>
      <t>i e caracterizar o ambiente onde ocorrem.</t>
    </r>
  </si>
  <si>
    <r>
      <t xml:space="preserve">área de distribuição do </t>
    </r>
    <r>
      <rPr>
        <i/>
        <sz val="14"/>
        <rFont val="Calibri"/>
        <family val="2"/>
        <scheme val="minor"/>
      </rPr>
      <t>Sapajus cay.</t>
    </r>
  </si>
  <si>
    <r>
      <t>Estabelecer população ex situ para conservação integrada de</t>
    </r>
    <r>
      <rPr>
        <i/>
        <sz val="14"/>
        <color rgb="FF000000"/>
        <rFont val="Calibri"/>
        <family val="2"/>
      </rPr>
      <t xml:space="preserve"> Boana buriti</t>
    </r>
  </si>
  <si>
    <r>
      <t>Durante a 3ª Monitoria, o grupo entendeu que essa ação poderia ser realocada para o OE 5, entrando na Matriz da Monitoria Anual 4 como ação 5.11. Sendo assim, o OE 3 será excluído, pois ficou sem ações. Além disso, o especialista na espécie-alvo (</t>
    </r>
    <r>
      <rPr>
        <i/>
        <sz val="14"/>
        <rFont val="Calibri"/>
        <family val="2"/>
        <scheme val="minor"/>
      </rPr>
      <t>Sapajus cay</t>
    </r>
    <r>
      <rPr>
        <sz val="14"/>
        <rFont val="Calibri"/>
        <family val="2"/>
        <scheme val="minor"/>
      </rPr>
      <t>) detectou durante os estudos realizados nos últimos anos, no âmbito do CERPAN, que a caça não está entre as principais pressões que coloca a espécie em categoria de ameaça, sendo que a ação segue com caráter investigatório com finalidade científica, mais adequada ao objetivo específico 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</si>
</sst>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mm/yy"/>
    <numFmt numFmtId="165" formatCode="[$-416]mmmm\-yy;@"/>
  </numFmts>
  <fonts count="47" x14ac:knownFonts="1">
    <font>
      <sz val="10"/>
      <name val="Arial"/>
      <family val="2"/>
    </font>
    <font>
      <sz val="10"/>
      <name val="Arial"/>
      <family val="2"/>
    </font>
    <font>
      <sz val="11"/>
      <name val="Calibri"/>
      <family val="2"/>
    </font>
    <font>
      <sz val="12"/>
      <name val="Calibri"/>
      <family val="2"/>
    </font>
    <font>
      <sz val="12"/>
      <name val="Arial"/>
      <family val="2"/>
    </font>
    <font>
      <sz val="8"/>
      <name val="Arial"/>
      <family val="2"/>
    </font>
    <font>
      <sz val="18"/>
      <name val="Arial"/>
      <family val="2"/>
    </font>
    <font>
      <sz val="20"/>
      <name val="Calibri"/>
      <family val="2"/>
    </font>
    <font>
      <b/>
      <sz val="12"/>
      <name val="Calibri"/>
      <family val="2"/>
    </font>
    <font>
      <b/>
      <sz val="14"/>
      <name val="Calibri"/>
      <family val="2"/>
    </font>
    <font>
      <sz val="16"/>
      <name val="Arial"/>
      <family val="2"/>
    </font>
    <font>
      <sz val="12"/>
      <color indexed="9"/>
      <name val="Arial"/>
      <family val="2"/>
    </font>
    <font>
      <sz val="14"/>
      <color indexed="9"/>
      <name val="Arial"/>
      <family val="2"/>
    </font>
    <font>
      <sz val="12"/>
      <color indexed="9"/>
      <name val="Calibri"/>
      <family val="2"/>
    </font>
    <font>
      <b/>
      <sz val="14"/>
      <color indexed="60"/>
      <name val="Calibri"/>
      <family val="2"/>
    </font>
    <font>
      <b/>
      <sz val="18"/>
      <color indexed="9"/>
      <name val="Calibri"/>
      <family val="2"/>
    </font>
    <font>
      <sz val="12"/>
      <color indexed="8"/>
      <name val="Calibri"/>
      <family val="2"/>
    </font>
    <font>
      <i/>
      <sz val="12"/>
      <color indexed="8"/>
      <name val="Calibri"/>
      <family val="2"/>
    </font>
    <font>
      <sz val="11"/>
      <color indexed="9"/>
      <name val="Calibri"/>
      <family val="2"/>
    </font>
    <font>
      <b/>
      <sz val="11"/>
      <color indexed="9"/>
      <name val="Calibri"/>
      <family val="2"/>
    </font>
    <font>
      <b/>
      <sz val="11"/>
      <name val="Calibri"/>
      <family val="2"/>
    </font>
    <font>
      <b/>
      <sz val="20"/>
      <color indexed="9"/>
      <name val="Calibri"/>
      <family val="2"/>
    </font>
    <font>
      <b/>
      <sz val="20"/>
      <name val="Calibri"/>
      <family val="2"/>
    </font>
    <font>
      <sz val="18"/>
      <color indexed="9"/>
      <name val="Calibri"/>
      <family val="2"/>
    </font>
    <font>
      <sz val="18"/>
      <name val="Calibri"/>
      <family val="2"/>
    </font>
    <font>
      <b/>
      <sz val="18"/>
      <name val="Calibri"/>
      <family val="2"/>
    </font>
    <font>
      <b/>
      <sz val="12"/>
      <color rgb="FF000000"/>
      <name val="Calibri"/>
      <family val="2"/>
    </font>
    <font>
      <sz val="12"/>
      <color rgb="FF000000"/>
      <name val="Calibri"/>
      <family val="2"/>
    </font>
    <font>
      <b/>
      <sz val="14"/>
      <color rgb="FFFFFFFF"/>
      <name val="Calibri"/>
      <family val="2"/>
    </font>
    <font>
      <b/>
      <sz val="16"/>
      <color theme="0"/>
      <name val="Calibri"/>
      <family val="2"/>
    </font>
    <font>
      <b/>
      <strike/>
      <sz val="12"/>
      <name val="Calibri"/>
      <family val="2"/>
    </font>
    <font>
      <b/>
      <strike/>
      <sz val="11"/>
      <name val="Calibri"/>
      <family val="2"/>
    </font>
    <font>
      <sz val="14"/>
      <color theme="1"/>
      <name val="Calibri"/>
      <family val="2"/>
      <scheme val="minor"/>
    </font>
    <font>
      <i/>
      <sz val="14"/>
      <color theme="1"/>
      <name val="Calibri"/>
      <family val="2"/>
      <scheme val="minor"/>
    </font>
    <font>
      <sz val="16"/>
      <name val="Calibri"/>
      <family val="2"/>
    </font>
    <font>
      <sz val="14"/>
      <name val="Calibri"/>
      <family val="2"/>
    </font>
    <font>
      <sz val="14"/>
      <name val="Calibri"/>
      <family val="2"/>
      <scheme val="minor"/>
    </font>
    <font>
      <sz val="14"/>
      <color rgb="FF000000"/>
      <name val="Calibri"/>
      <family val="2"/>
      <scheme val="minor"/>
    </font>
    <font>
      <sz val="14"/>
      <color theme="1"/>
      <name val="Calibri"/>
      <family val="2"/>
    </font>
    <font>
      <i/>
      <sz val="14"/>
      <color rgb="FF000000"/>
      <name val="Calibri"/>
      <family val="2"/>
      <scheme val="minor"/>
    </font>
    <font>
      <i/>
      <sz val="14"/>
      <name val="Calibri"/>
      <family val="2"/>
      <scheme val="minor"/>
    </font>
    <font>
      <sz val="14"/>
      <name val="Arial"/>
      <family val="2"/>
    </font>
    <font>
      <sz val="14"/>
      <color rgb="FF000000"/>
      <name val="Calibri"/>
      <family val="2"/>
    </font>
    <font>
      <i/>
      <sz val="14"/>
      <color rgb="FF000000"/>
      <name val="Calibri"/>
      <family val="2"/>
    </font>
    <font>
      <sz val="14"/>
      <color rgb="FF444444"/>
      <name val="Calibri"/>
      <family val="2"/>
      <charset val="1"/>
    </font>
    <font>
      <b/>
      <sz val="16"/>
      <name val="Calibri"/>
      <family val="2"/>
    </font>
    <font>
      <sz val="14"/>
      <color rgb="FF000000"/>
      <name val="Arial"/>
      <family val="2"/>
    </font>
  </fonts>
  <fills count="20">
    <fill>
      <patternFill patternType="none"/>
    </fill>
    <fill>
      <patternFill patternType="gray125"/>
    </fill>
    <fill>
      <patternFill patternType="solid">
        <fgColor indexed="27"/>
        <bgColor indexed="41"/>
      </patternFill>
    </fill>
    <fill>
      <patternFill patternType="solid">
        <fgColor indexed="9"/>
        <bgColor indexed="64"/>
      </patternFill>
    </fill>
    <fill>
      <patternFill patternType="solid">
        <fgColor indexed="9"/>
        <bgColor indexed="41"/>
      </patternFill>
    </fill>
    <fill>
      <patternFill patternType="solid">
        <fgColor theme="0"/>
        <bgColor indexed="64"/>
      </patternFill>
    </fill>
    <fill>
      <patternFill patternType="solid">
        <fgColor rgb="FF548235"/>
        <bgColor rgb="FF000000"/>
      </patternFill>
    </fill>
    <fill>
      <patternFill patternType="solid">
        <fgColor theme="8" tint="-0.499984740745262"/>
        <bgColor indexed="64"/>
      </patternFill>
    </fill>
    <fill>
      <patternFill patternType="solid">
        <fgColor rgb="FF0070C0"/>
        <bgColor indexed="64"/>
      </patternFill>
    </fill>
    <fill>
      <patternFill patternType="solid">
        <fgColor theme="9" tint="-0.499984740745262"/>
        <bgColor indexed="64"/>
      </patternFill>
    </fill>
    <fill>
      <patternFill patternType="solid">
        <fgColor rgb="FF375623"/>
        <bgColor rgb="FF000000"/>
      </patternFill>
    </fill>
    <fill>
      <patternFill patternType="solid">
        <fgColor theme="0" tint="-4.9989318521683403E-2"/>
        <bgColor indexed="41"/>
      </patternFill>
    </fill>
    <fill>
      <patternFill patternType="solid">
        <fgColor theme="6" tint="-0.249977111117893"/>
        <bgColor indexed="27"/>
      </patternFill>
    </fill>
    <fill>
      <patternFill patternType="solid">
        <fgColor theme="1" tint="0.499984740745262"/>
        <bgColor indexed="26"/>
      </patternFill>
    </fill>
    <fill>
      <patternFill patternType="solid">
        <fgColor theme="0" tint="-4.9989318521683403E-2"/>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rgb="FF006600"/>
        <bgColor indexed="64"/>
      </patternFill>
    </fill>
    <fill>
      <patternFill patternType="solid">
        <fgColor rgb="FF7030A0"/>
        <bgColor indexed="64"/>
      </patternFill>
    </fill>
    <fill>
      <patternFill patternType="solid">
        <fgColor rgb="FFFF0000"/>
        <bgColor indexed="64"/>
      </patternFill>
    </fill>
  </fills>
  <borders count="16">
    <border>
      <left/>
      <right/>
      <top/>
      <bottom/>
      <diagonal/>
    </border>
    <border>
      <left style="medium">
        <color indexed="8"/>
      </left>
      <right/>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rgb="FFFFFFFF"/>
      </top>
      <bottom/>
      <diagonal/>
    </border>
    <border>
      <left/>
      <right/>
      <top/>
      <bottom style="thin">
        <color rgb="FFFFFFFF"/>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rgb="FF000000"/>
      </bottom>
      <diagonal/>
    </border>
  </borders>
  <cellStyleXfs count="2">
    <xf numFmtId="0" fontId="0" fillId="0" borderId="0"/>
    <xf numFmtId="0" fontId="1" fillId="2" borderId="1">
      <alignment horizontal="center" vertical="center" wrapText="1"/>
    </xf>
  </cellStyleXfs>
  <cellXfs count="147">
    <xf numFmtId="0" fontId="0" fillId="0" borderId="0" xfId="0"/>
    <xf numFmtId="0" fontId="4" fillId="0" borderId="0" xfId="0" applyFont="1"/>
    <xf numFmtId="0" fontId="2" fillId="0" borderId="0" xfId="0" applyFont="1" applyAlignment="1">
      <alignment wrapText="1"/>
    </xf>
    <xf numFmtId="0" fontId="2" fillId="0" borderId="0" xfId="0" applyFont="1" applyAlignment="1">
      <alignment horizontal="center" wrapText="1"/>
    </xf>
    <xf numFmtId="0" fontId="2" fillId="0" borderId="0" xfId="0" applyFont="1" applyAlignment="1">
      <alignment horizontal="left" wrapText="1"/>
    </xf>
    <xf numFmtId="165" fontId="2" fillId="0" borderId="0" xfId="0" applyNumberFormat="1" applyFont="1" applyAlignment="1">
      <alignment horizontal="center" wrapText="1"/>
    </xf>
    <xf numFmtId="4" fontId="2" fillId="0" borderId="0" xfId="0" applyNumberFormat="1" applyFont="1" applyAlignment="1">
      <alignment wrapText="1"/>
    </xf>
    <xf numFmtId="0" fontId="4" fillId="5" borderId="0" xfId="0" applyFont="1" applyFill="1"/>
    <xf numFmtId="0" fontId="6" fillId="5" borderId="0" xfId="0" applyFont="1" applyFill="1"/>
    <xf numFmtId="0" fontId="10" fillId="5" borderId="0" xfId="0" applyFont="1" applyFill="1"/>
    <xf numFmtId="0" fontId="11" fillId="5" borderId="0" xfId="0" applyFont="1" applyFill="1"/>
    <xf numFmtId="0" fontId="12" fillId="5" borderId="0" xfId="0" applyFont="1" applyFill="1"/>
    <xf numFmtId="0" fontId="6" fillId="0" borderId="0" xfId="0" applyFont="1"/>
    <xf numFmtId="0" fontId="10" fillId="0" borderId="0" xfId="0" applyFont="1"/>
    <xf numFmtId="0" fontId="11" fillId="0" borderId="0" xfId="0" applyFont="1"/>
    <xf numFmtId="0" fontId="12" fillId="0" borderId="0" xfId="0" applyFont="1"/>
    <xf numFmtId="0" fontId="26" fillId="6" borderId="11" xfId="0" applyFont="1" applyFill="1" applyBorder="1" applyAlignment="1">
      <alignment horizontal="center" vertical="center"/>
    </xf>
    <xf numFmtId="0" fontId="26" fillId="0" borderId="0" xfId="0" applyFont="1" applyAlignment="1">
      <alignment horizontal="center" vertical="center"/>
    </xf>
    <xf numFmtId="0" fontId="27" fillId="0" borderId="0" xfId="0" applyFont="1" applyAlignment="1">
      <alignment vertical="center" wrapText="1"/>
    </xf>
    <xf numFmtId="0" fontId="27" fillId="0" borderId="12" xfId="0" applyFont="1" applyBorder="1" applyAlignment="1">
      <alignment vertical="center" wrapText="1"/>
    </xf>
    <xf numFmtId="0" fontId="18" fillId="0" borderId="0" xfId="0" applyFont="1" applyAlignment="1">
      <alignment wrapText="1"/>
    </xf>
    <xf numFmtId="4" fontId="2" fillId="0" borderId="0" xfId="0" applyNumberFormat="1" applyFont="1" applyAlignment="1">
      <alignment horizontal="center" vertical="center" wrapText="1"/>
    </xf>
    <xf numFmtId="0" fontId="23" fillId="0" borderId="0" xfId="0" applyFont="1" applyAlignment="1">
      <alignment wrapText="1"/>
    </xf>
    <xf numFmtId="0" fontId="24" fillId="0" borderId="0" xfId="0" applyFont="1" applyAlignment="1">
      <alignment wrapText="1"/>
    </xf>
    <xf numFmtId="165" fontId="19" fillId="7" borderId="2" xfId="0" applyNumberFormat="1" applyFont="1" applyFill="1" applyBorder="1" applyAlignment="1">
      <alignment horizontal="center" vertical="center" wrapText="1"/>
    </xf>
    <xf numFmtId="0" fontId="32" fillId="0" borderId="2" xfId="0" applyFont="1" applyBorder="1" applyAlignment="1">
      <alignment vertical="center" wrapText="1"/>
    </xf>
    <xf numFmtId="0" fontId="32" fillId="0" borderId="0" xfId="0" applyFont="1" applyAlignment="1">
      <alignment vertical="center" wrapText="1"/>
    </xf>
    <xf numFmtId="0" fontId="32" fillId="17" borderId="0" xfId="0" applyFont="1" applyFill="1" applyAlignment="1">
      <alignment vertical="center" wrapText="1"/>
    </xf>
    <xf numFmtId="0" fontId="28" fillId="10" borderId="0" xfId="0" applyFont="1" applyFill="1" applyAlignment="1">
      <alignment horizontal="center" vertical="center"/>
    </xf>
    <xf numFmtId="0" fontId="13" fillId="3" borderId="2" xfId="0" applyFont="1" applyFill="1" applyBorder="1"/>
    <xf numFmtId="0" fontId="9" fillId="4" borderId="3" xfId="0" applyFont="1" applyFill="1" applyBorder="1" applyAlignment="1">
      <alignment vertical="center"/>
    </xf>
    <xf numFmtId="0" fontId="8" fillId="11" borderId="4" xfId="0" applyFont="1" applyFill="1" applyBorder="1" applyAlignment="1">
      <alignment vertical="center" wrapText="1"/>
    </xf>
    <xf numFmtId="0" fontId="8" fillId="11" borderId="5" xfId="0" applyFont="1" applyFill="1" applyBorder="1" applyAlignment="1">
      <alignment vertical="center" wrapText="1"/>
    </xf>
    <xf numFmtId="0" fontId="8" fillId="11" borderId="6" xfId="0" applyFont="1" applyFill="1" applyBorder="1" applyAlignment="1">
      <alignment vertical="center" wrapText="1"/>
    </xf>
    <xf numFmtId="0" fontId="30" fillId="11" borderId="4" xfId="0" applyFont="1" applyFill="1" applyBorder="1" applyAlignment="1">
      <alignment vertical="center" wrapText="1"/>
    </xf>
    <xf numFmtId="0" fontId="30" fillId="11" borderId="5" xfId="0" applyFont="1" applyFill="1" applyBorder="1" applyAlignment="1">
      <alignment vertical="center" wrapText="1"/>
    </xf>
    <xf numFmtId="0" fontId="30" fillId="11" borderId="6" xfId="0" applyFont="1" applyFill="1" applyBorder="1" applyAlignment="1">
      <alignment vertical="center" wrapText="1"/>
    </xf>
    <xf numFmtId="0" fontId="3" fillId="3" borderId="2" xfId="0" applyFont="1" applyFill="1" applyBorder="1"/>
    <xf numFmtId="0" fontId="13" fillId="3" borderId="2" xfId="0" applyFont="1" applyFill="1" applyBorder="1" applyAlignment="1">
      <alignment horizontal="center" vertical="center"/>
    </xf>
    <xf numFmtId="0" fontId="15" fillId="12" borderId="2" xfId="0" applyFont="1" applyFill="1" applyBorder="1" applyAlignment="1">
      <alignment horizontal="center" vertical="center" wrapText="1"/>
    </xf>
    <xf numFmtId="0" fontId="29" fillId="13" borderId="2" xfId="0" applyFont="1" applyFill="1" applyBorder="1" applyAlignment="1">
      <alignment horizontal="center" vertical="center"/>
    </xf>
    <xf numFmtId="0" fontId="7" fillId="3" borderId="2" xfId="0" applyFont="1" applyFill="1" applyBorder="1" applyAlignment="1">
      <alignment vertical="center"/>
    </xf>
    <xf numFmtId="0" fontId="14" fillId="14" borderId="7" xfId="0" applyFont="1" applyFill="1" applyBorder="1" applyAlignment="1">
      <alignment horizontal="center" vertical="center" wrapText="1"/>
    </xf>
    <xf numFmtId="0" fontId="14" fillId="14" borderId="8" xfId="0" applyFont="1" applyFill="1" applyBorder="1" applyAlignment="1">
      <alignment horizontal="center" vertical="center" wrapText="1"/>
    </xf>
    <xf numFmtId="0" fontId="14" fillId="14" borderId="9" xfId="0" applyFont="1" applyFill="1" applyBorder="1" applyAlignment="1">
      <alignment horizontal="center" vertical="center" wrapText="1"/>
    </xf>
    <xf numFmtId="0" fontId="15" fillId="15" borderId="0" xfId="0" applyFont="1" applyFill="1" applyAlignment="1">
      <alignment horizontal="center" vertical="center" wrapText="1"/>
    </xf>
    <xf numFmtId="0" fontId="19" fillId="7" borderId="2" xfId="0" applyFont="1" applyFill="1" applyBorder="1" applyAlignment="1">
      <alignment horizontal="center" vertical="center" wrapText="1"/>
    </xf>
    <xf numFmtId="0" fontId="19" fillId="7" borderId="2" xfId="0" applyFont="1" applyFill="1" applyBorder="1" applyAlignment="1">
      <alignment vertical="center" wrapText="1"/>
    </xf>
    <xf numFmtId="4" fontId="19" fillId="7" borderId="2" xfId="0" applyNumberFormat="1" applyFont="1" applyFill="1" applyBorder="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wrapText="1"/>
    </xf>
    <xf numFmtId="165" fontId="19" fillId="7" borderId="2" xfId="0" applyNumberFormat="1" applyFont="1" applyFill="1" applyBorder="1" applyAlignment="1">
      <alignment horizontal="center" vertical="center" wrapText="1"/>
    </xf>
    <xf numFmtId="0" fontId="20" fillId="16" borderId="10" xfId="0" applyFont="1" applyFill="1" applyBorder="1" applyAlignment="1">
      <alignment horizontal="center" vertical="center" wrapText="1"/>
    </xf>
    <xf numFmtId="0" fontId="31" fillId="16" borderId="10" xfId="0" applyFont="1" applyFill="1" applyBorder="1" applyAlignment="1">
      <alignment horizontal="center" vertical="center" wrapText="1"/>
    </xf>
    <xf numFmtId="0" fontId="21" fillId="15" borderId="0" xfId="0" applyFont="1" applyFill="1" applyAlignment="1">
      <alignment horizontal="center" vertical="center" wrapText="1"/>
    </xf>
    <xf numFmtId="0" fontId="7" fillId="0" borderId="0" xfId="0" applyFont="1" applyAlignment="1">
      <alignment horizontal="center" wrapText="1"/>
    </xf>
    <xf numFmtId="0" fontId="22" fillId="0" borderId="0" xfId="0" applyFont="1" applyAlignment="1">
      <alignment horizontal="center" wrapText="1"/>
    </xf>
    <xf numFmtId="0" fontId="22" fillId="16" borderId="10" xfId="0" applyFont="1" applyFill="1" applyBorder="1" applyAlignment="1">
      <alignment horizontal="center" vertical="center" wrapText="1"/>
    </xf>
    <xf numFmtId="0" fontId="35" fillId="9" borderId="2" xfId="0" applyFont="1" applyFill="1" applyBorder="1" applyAlignment="1">
      <alignment horizontal="center" vertical="top" wrapText="1"/>
    </xf>
    <xf numFmtId="164" fontId="36" fillId="0" borderId="2" xfId="0" applyNumberFormat="1" applyFont="1" applyBorder="1" applyAlignment="1">
      <alignment vertical="top" wrapText="1"/>
    </xf>
    <xf numFmtId="0" fontId="36" fillId="0" borderId="2" xfId="0" applyFont="1" applyBorder="1" applyAlignment="1">
      <alignment horizontal="center" vertical="top" wrapText="1"/>
    </xf>
    <xf numFmtId="165" fontId="36" fillId="0" borderId="2" xfId="0" applyNumberFormat="1" applyFont="1" applyBorder="1" applyAlignment="1">
      <alignment horizontal="center" vertical="top" wrapText="1"/>
    </xf>
    <xf numFmtId="4" fontId="36" fillId="0" borderId="2" xfId="0" applyNumberFormat="1" applyFont="1" applyBorder="1" applyAlignment="1">
      <alignment horizontal="center" vertical="top" wrapText="1"/>
    </xf>
    <xf numFmtId="17" fontId="36" fillId="0" borderId="2" xfId="0" applyNumberFormat="1" applyFont="1" applyBorder="1" applyAlignment="1">
      <alignment horizontal="center" vertical="top" wrapText="1"/>
    </xf>
    <xf numFmtId="0" fontId="36" fillId="0" borderId="2" xfId="0" applyFont="1" applyBorder="1" applyAlignment="1">
      <alignment horizontal="center" vertical="center" wrapText="1"/>
    </xf>
    <xf numFmtId="0" fontId="35" fillId="0" borderId="0" xfId="0" applyFont="1" applyAlignment="1">
      <alignment wrapText="1"/>
    </xf>
    <xf numFmtId="0" fontId="35" fillId="8" borderId="2" xfId="0" applyFont="1" applyFill="1" applyBorder="1" applyAlignment="1">
      <alignment horizontal="center" vertical="top" wrapText="1"/>
    </xf>
    <xf numFmtId="0" fontId="35" fillId="18" borderId="2" xfId="0" applyFont="1" applyFill="1" applyBorder="1" applyAlignment="1">
      <alignment horizontal="center" vertical="top" wrapText="1"/>
    </xf>
    <xf numFmtId="0" fontId="36" fillId="0" borderId="2" xfId="0" applyFont="1" applyBorder="1" applyAlignment="1">
      <alignment vertical="top" wrapText="1"/>
    </xf>
    <xf numFmtId="164" fontId="35" fillId="9" borderId="2" xfId="0" applyNumberFormat="1" applyFont="1" applyFill="1" applyBorder="1" applyAlignment="1">
      <alignment horizontal="center" vertical="top" wrapText="1"/>
    </xf>
    <xf numFmtId="0" fontId="35" fillId="0" borderId="2" xfId="0" applyFont="1" applyBorder="1" applyAlignment="1">
      <alignment vertical="top" wrapText="1"/>
    </xf>
    <xf numFmtId="165" fontId="35" fillId="0" borderId="2" xfId="0" applyNumberFormat="1" applyFont="1" applyBorder="1" applyAlignment="1">
      <alignment horizontal="center" vertical="top" wrapText="1"/>
    </xf>
    <xf numFmtId="0" fontId="35" fillId="0" borderId="2" xfId="0" applyFont="1" applyBorder="1" applyAlignment="1">
      <alignment horizontal="center" vertical="top" wrapText="1"/>
    </xf>
    <xf numFmtId="4" fontId="35" fillId="0" borderId="2" xfId="0" applyNumberFormat="1" applyFont="1" applyBorder="1" applyAlignment="1">
      <alignment horizontal="center" vertical="top" wrapText="1"/>
    </xf>
    <xf numFmtId="0" fontId="35" fillId="0" borderId="2" xfId="0" applyFont="1" applyBorder="1" applyAlignment="1">
      <alignment wrapText="1"/>
    </xf>
    <xf numFmtId="164" fontId="35" fillId="0" borderId="2" xfId="0" applyNumberFormat="1" applyFont="1" applyBorder="1" applyAlignment="1">
      <alignment vertical="top" wrapText="1"/>
    </xf>
    <xf numFmtId="164" fontId="35" fillId="0" borderId="2" xfId="0" applyNumberFormat="1" applyFont="1" applyBorder="1" applyAlignment="1">
      <alignment vertical="center" wrapText="1"/>
    </xf>
    <xf numFmtId="0" fontId="32" fillId="8" borderId="2" xfId="0" applyFont="1" applyFill="1" applyBorder="1" applyAlignment="1">
      <alignment horizontal="center" vertical="top" wrapText="1"/>
    </xf>
    <xf numFmtId="0" fontId="32" fillId="0" borderId="2" xfId="0" applyFont="1" applyBorder="1" applyAlignment="1">
      <alignment horizontal="justify" vertical="top" wrapText="1"/>
    </xf>
    <xf numFmtId="4" fontId="37" fillId="0" borderId="2" xfId="0" applyNumberFormat="1" applyFont="1" applyBorder="1" applyAlignment="1">
      <alignment horizontal="center" vertical="top" wrapText="1"/>
    </xf>
    <xf numFmtId="0" fontId="37" fillId="0" borderId="2" xfId="0" applyFont="1" applyBorder="1" applyAlignment="1">
      <alignment horizontal="center" vertical="top" wrapText="1"/>
    </xf>
    <xf numFmtId="0" fontId="32" fillId="18" borderId="2" xfId="0" applyFont="1" applyFill="1" applyBorder="1" applyAlignment="1">
      <alignment horizontal="center" vertical="top" wrapText="1"/>
    </xf>
    <xf numFmtId="0" fontId="32" fillId="0" borderId="2" xfId="0" applyFont="1" applyBorder="1" applyAlignment="1">
      <alignment vertical="top" wrapText="1"/>
    </xf>
    <xf numFmtId="0" fontId="32" fillId="0" borderId="2" xfId="0" applyFont="1" applyBorder="1" applyAlignment="1">
      <alignment horizontal="center" vertical="top" wrapText="1"/>
    </xf>
    <xf numFmtId="17" fontId="32" fillId="0" borderId="2" xfId="0" applyNumberFormat="1" applyFont="1" applyBorder="1" applyAlignment="1">
      <alignment vertical="top" wrapText="1"/>
    </xf>
    <xf numFmtId="0" fontId="32" fillId="19" borderId="2" xfId="0" applyFont="1" applyFill="1" applyBorder="1" applyAlignment="1">
      <alignment horizontal="center" vertical="top" wrapText="1"/>
    </xf>
    <xf numFmtId="0" fontId="38" fillId="0" borderId="2" xfId="0" applyFont="1" applyBorder="1" applyAlignment="1">
      <alignment vertical="top" wrapText="1"/>
    </xf>
    <xf numFmtId="0" fontId="37" fillId="0" borderId="2" xfId="0" applyFont="1" applyBorder="1" applyAlignment="1">
      <alignment vertical="top" wrapText="1"/>
    </xf>
    <xf numFmtId="17" fontId="36" fillId="0" borderId="2" xfId="0" applyNumberFormat="1" applyFont="1" applyBorder="1" applyAlignment="1">
      <alignment vertical="top" wrapText="1"/>
    </xf>
    <xf numFmtId="0" fontId="41" fillId="18" borderId="2" xfId="0" applyFont="1" applyFill="1" applyBorder="1" applyAlignment="1">
      <alignment horizontal="center" vertical="top" wrapText="1"/>
    </xf>
    <xf numFmtId="164" fontId="42" fillId="0" borderId="2" xfId="0" applyNumberFormat="1" applyFont="1" applyBorder="1" applyAlignment="1">
      <alignment vertical="top" wrapText="1"/>
    </xf>
    <xf numFmtId="0" fontId="41" fillId="0" borderId="2" xfId="0" applyFont="1" applyBorder="1" applyAlignment="1">
      <alignment vertical="top" wrapText="1"/>
    </xf>
    <xf numFmtId="164" fontId="42" fillId="0" borderId="2" xfId="0" applyNumberFormat="1" applyFont="1" applyBorder="1" applyAlignment="1">
      <alignment horizontal="center" vertical="top" wrapText="1"/>
    </xf>
    <xf numFmtId="17" fontId="41" fillId="0" borderId="2" xfId="0" applyNumberFormat="1" applyFont="1" applyBorder="1" applyAlignment="1">
      <alignment vertical="top" wrapText="1"/>
    </xf>
    <xf numFmtId="0" fontId="44" fillId="0" borderId="15" xfId="0" applyFont="1" applyBorder="1" applyAlignment="1">
      <alignment vertical="top" wrapText="1"/>
    </xf>
    <xf numFmtId="0" fontId="41" fillId="0" borderId="10" xfId="0" applyFont="1" applyBorder="1" applyAlignment="1">
      <alignment vertical="top" wrapText="1"/>
    </xf>
    <xf numFmtId="0" fontId="45" fillId="16" borderId="10" xfId="0" applyFont="1" applyFill="1" applyBorder="1" applyAlignment="1">
      <alignment horizontal="center" vertical="center" wrapText="1"/>
    </xf>
    <xf numFmtId="0" fontId="34" fillId="0" borderId="0" xfId="0" applyFont="1" applyAlignment="1">
      <alignment wrapText="1"/>
    </xf>
    <xf numFmtId="0" fontId="35" fillId="9" borderId="2" xfId="0" applyFont="1" applyFill="1" applyBorder="1" applyAlignment="1">
      <alignment horizontal="center" vertical="center" wrapText="1"/>
    </xf>
    <xf numFmtId="0" fontId="42" fillId="0" borderId="2" xfId="0" applyFont="1" applyBorder="1" applyAlignment="1">
      <alignment vertical="center" wrapText="1"/>
    </xf>
    <xf numFmtId="165" fontId="36" fillId="0" borderId="2" xfId="0" applyNumberFormat="1" applyFont="1" applyBorder="1" applyAlignment="1">
      <alignment horizontal="center" vertical="center" wrapText="1"/>
    </xf>
    <xf numFmtId="17" fontId="36" fillId="0" borderId="2" xfId="0" applyNumberFormat="1" applyFont="1" applyBorder="1" applyAlignment="1">
      <alignment vertical="center" wrapText="1"/>
    </xf>
    <xf numFmtId="4" fontId="36" fillId="0" borderId="2" xfId="0" applyNumberFormat="1" applyFont="1" applyBorder="1" applyAlignment="1">
      <alignment horizontal="center" vertical="center" wrapText="1"/>
    </xf>
    <xf numFmtId="17" fontId="36" fillId="0" borderId="2" xfId="0" applyNumberFormat="1" applyFont="1" applyBorder="1" applyAlignment="1">
      <alignment horizontal="center" vertical="center" wrapText="1"/>
    </xf>
    <xf numFmtId="0" fontId="32" fillId="0" borderId="2" xfId="0" applyFont="1" applyBorder="1" applyAlignment="1">
      <alignment horizontal="justify" vertical="center"/>
    </xf>
    <xf numFmtId="165" fontId="36" fillId="0" borderId="2" xfId="0" applyNumberFormat="1" applyFont="1" applyBorder="1" applyAlignment="1">
      <alignment horizontal="center" vertical="center"/>
    </xf>
    <xf numFmtId="0" fontId="36" fillId="0" borderId="2" xfId="0" applyFont="1" applyBorder="1" applyAlignment="1">
      <alignment horizontal="center" vertical="center"/>
    </xf>
    <xf numFmtId="4" fontId="36" fillId="0" borderId="2" xfId="0" applyNumberFormat="1" applyFont="1" applyBorder="1" applyAlignment="1">
      <alignment horizontal="center" vertical="center"/>
    </xf>
    <xf numFmtId="164" fontId="37" fillId="5" borderId="2" xfId="0" applyNumberFormat="1" applyFont="1" applyFill="1" applyBorder="1" applyAlignment="1">
      <alignment vertical="top" wrapText="1"/>
    </xf>
    <xf numFmtId="0" fontId="37" fillId="5" borderId="2" xfId="0" applyFont="1" applyFill="1" applyBorder="1" applyAlignment="1">
      <alignment horizontal="center" vertical="top" wrapText="1"/>
    </xf>
    <xf numFmtId="165" fontId="37" fillId="5" borderId="2" xfId="0" applyNumberFormat="1" applyFont="1" applyFill="1" applyBorder="1" applyAlignment="1">
      <alignment horizontal="center" vertical="top" wrapText="1"/>
    </xf>
    <xf numFmtId="4" fontId="37" fillId="5" borderId="2" xfId="0" applyNumberFormat="1" applyFont="1" applyFill="1" applyBorder="1" applyAlignment="1">
      <alignment horizontal="center" vertical="top" wrapText="1"/>
    </xf>
    <xf numFmtId="17" fontId="37" fillId="5" borderId="2" xfId="0" applyNumberFormat="1" applyFont="1" applyFill="1" applyBorder="1" applyAlignment="1">
      <alignment horizontal="center" vertical="top" wrapText="1"/>
    </xf>
    <xf numFmtId="0" fontId="37" fillId="8" borderId="13" xfId="0" applyFont="1" applyFill="1" applyBorder="1" applyAlignment="1">
      <alignment horizontal="center" vertical="top" wrapText="1"/>
    </xf>
    <xf numFmtId="0" fontId="37" fillId="0" borderId="13" xfId="0" applyFont="1" applyBorder="1" applyAlignment="1">
      <alignment vertical="top" wrapText="1"/>
    </xf>
    <xf numFmtId="0" fontId="37" fillId="0" borderId="13" xfId="0" applyFont="1" applyBorder="1" applyAlignment="1">
      <alignment horizontal="center" vertical="top" wrapText="1"/>
    </xf>
    <xf numFmtId="17" fontId="37" fillId="0" borderId="13" xfId="0" applyNumberFormat="1" applyFont="1" applyBorder="1" applyAlignment="1">
      <alignment horizontal="center" vertical="top" wrapText="1"/>
    </xf>
    <xf numFmtId="0" fontId="37" fillId="0" borderId="3" xfId="0" applyFont="1" applyBorder="1" applyAlignment="1">
      <alignment horizontal="center" vertical="top" wrapText="1"/>
    </xf>
    <xf numFmtId="4" fontId="37" fillId="0" borderId="13" xfId="0" applyNumberFormat="1" applyFont="1" applyBorder="1" applyAlignment="1">
      <alignment horizontal="center" vertical="top" wrapText="1"/>
    </xf>
    <xf numFmtId="0" fontId="36" fillId="0" borderId="0" xfId="0" applyFont="1" applyAlignment="1">
      <alignment wrapText="1"/>
    </xf>
    <xf numFmtId="0" fontId="37" fillId="8" borderId="3" xfId="0" applyFont="1" applyFill="1" applyBorder="1" applyAlignment="1">
      <alignment horizontal="center" vertical="top" wrapText="1"/>
    </xf>
    <xf numFmtId="0" fontId="37" fillId="0" borderId="3" xfId="0" applyFont="1" applyBorder="1" applyAlignment="1">
      <alignment vertical="top" wrapText="1"/>
    </xf>
    <xf numFmtId="17" fontId="37" fillId="0" borderId="3" xfId="0" applyNumberFormat="1" applyFont="1" applyBorder="1" applyAlignment="1">
      <alignment horizontal="center" vertical="top" wrapText="1"/>
    </xf>
    <xf numFmtId="4" fontId="37" fillId="0" borderId="3" xfId="0" applyNumberFormat="1" applyFont="1" applyBorder="1" applyAlignment="1">
      <alignment horizontal="center" vertical="top" wrapText="1"/>
    </xf>
    <xf numFmtId="0" fontId="37" fillId="0" borderId="2" xfId="0" applyFont="1" applyBorder="1" applyAlignment="1">
      <alignment horizontal="center" vertical="center" wrapText="1"/>
    </xf>
    <xf numFmtId="0" fontId="37" fillId="9" borderId="2" xfId="0" applyFont="1" applyFill="1" applyBorder="1" applyAlignment="1">
      <alignment horizontal="center" vertical="top" wrapText="1"/>
    </xf>
    <xf numFmtId="0" fontId="37" fillId="0" borderId="3" xfId="0" applyFont="1" applyBorder="1" applyAlignment="1">
      <alignment horizontal="left" vertical="top" wrapText="1"/>
    </xf>
    <xf numFmtId="0" fontId="37" fillId="0" borderId="3" xfId="0" applyFont="1" applyBorder="1" applyAlignment="1">
      <alignment horizontal="justify" vertical="top" wrapText="1"/>
    </xf>
    <xf numFmtId="0" fontId="37" fillId="8" borderId="2" xfId="0" applyFont="1" applyFill="1" applyBorder="1" applyAlignment="1">
      <alignment horizontal="center" vertical="top" wrapText="1"/>
    </xf>
    <xf numFmtId="17" fontId="37" fillId="0" borderId="2" xfId="0" applyNumberFormat="1" applyFont="1" applyBorder="1" applyAlignment="1">
      <alignment horizontal="center" vertical="top" wrapText="1"/>
    </xf>
    <xf numFmtId="0" fontId="37" fillId="0" borderId="0" xfId="0" applyFont="1" applyAlignment="1">
      <alignment vertical="top" wrapText="1"/>
    </xf>
    <xf numFmtId="4" fontId="37" fillId="0" borderId="3" xfId="0" applyNumberFormat="1" applyFont="1" applyBorder="1" applyAlignment="1">
      <alignment vertical="top" wrapText="1"/>
    </xf>
    <xf numFmtId="0" fontId="37" fillId="0" borderId="14" xfId="0" applyFont="1" applyBorder="1" applyAlignment="1">
      <alignment vertical="top" wrapText="1"/>
    </xf>
    <xf numFmtId="164" fontId="36" fillId="0" borderId="2" xfId="0" applyNumberFormat="1" applyFont="1" applyBorder="1" applyAlignment="1">
      <alignment vertical="center" wrapText="1"/>
    </xf>
    <xf numFmtId="17" fontId="37" fillId="0" borderId="3" xfId="0" applyNumberFormat="1" applyFont="1" applyBorder="1" applyAlignment="1">
      <alignment vertical="top" wrapText="1"/>
    </xf>
    <xf numFmtId="0" fontId="42" fillId="8" borderId="2" xfId="0" applyFont="1" applyFill="1" applyBorder="1" applyAlignment="1">
      <alignment horizontal="center" vertical="top" wrapText="1"/>
    </xf>
    <xf numFmtId="0" fontId="42" fillId="0" borderId="2" xfId="0" applyFont="1" applyBorder="1" applyAlignment="1">
      <alignment horizontal="center" vertical="top" wrapText="1"/>
    </xf>
    <xf numFmtId="165" fontId="42" fillId="0" borderId="2" xfId="0" applyNumberFormat="1" applyFont="1" applyBorder="1" applyAlignment="1">
      <alignment horizontal="center" vertical="top" wrapText="1"/>
    </xf>
    <xf numFmtId="4" fontId="42" fillId="0" borderId="2" xfId="0" applyNumberFormat="1" applyFont="1" applyBorder="1" applyAlignment="1">
      <alignment horizontal="center" vertical="top" wrapText="1"/>
    </xf>
    <xf numFmtId="17" fontId="42" fillId="0" borderId="2" xfId="0" applyNumberFormat="1" applyFont="1" applyBorder="1" applyAlignment="1">
      <alignment horizontal="center" vertical="top" wrapText="1"/>
    </xf>
    <xf numFmtId="0" fontId="35" fillId="0" borderId="2" xfId="0" applyFont="1" applyBorder="1" applyAlignment="1">
      <alignment horizontal="center" vertical="center" wrapText="1"/>
    </xf>
    <xf numFmtId="164" fontId="37" fillId="0" borderId="2" xfId="0" applyNumberFormat="1" applyFont="1" applyBorder="1" applyAlignment="1">
      <alignment horizontal="left" vertical="top" wrapText="1"/>
    </xf>
    <xf numFmtId="165" fontId="37" fillId="0" borderId="2" xfId="0" applyNumberFormat="1" applyFont="1" applyBorder="1" applyAlignment="1">
      <alignment horizontal="center" vertical="top" wrapText="1"/>
    </xf>
    <xf numFmtId="3" fontId="37" fillId="0" borderId="2" xfId="0" applyNumberFormat="1" applyFont="1" applyBorder="1" applyAlignment="1">
      <alignment horizontal="center" vertical="top" wrapText="1"/>
    </xf>
    <xf numFmtId="0" fontId="42" fillId="9" borderId="2" xfId="0" applyFont="1" applyFill="1" applyBorder="1" applyAlignment="1">
      <alignment horizontal="center" vertical="top" wrapText="1"/>
    </xf>
    <xf numFmtId="0" fontId="46" fillId="0" borderId="0" xfId="0" applyFont="1" applyAlignment="1">
      <alignment vertical="top" wrapText="1"/>
    </xf>
    <xf numFmtId="0" fontId="42" fillId="18" borderId="2" xfId="0" applyFont="1" applyFill="1" applyBorder="1" applyAlignment="1">
      <alignment horizontal="center" vertical="top" wrapText="1"/>
    </xf>
  </cellXfs>
  <cellStyles count="2">
    <cellStyle name="Estilo 1" xfId="1" xr:uid="{00000000-0005-0000-0000-000000000000}"/>
    <cellStyle name="Normal" xfId="0" builtinId="0"/>
  </cellStyles>
  <dxfs count="13">
    <dxf>
      <font>
        <b val="0"/>
        <i val="0"/>
        <strike val="0"/>
        <condense val="0"/>
        <extend val="0"/>
        <outline val="0"/>
        <shadow val="0"/>
        <u val="none"/>
        <vertAlign val="baseline"/>
        <sz val="12"/>
        <color rgb="FF000000"/>
        <name val="Calibri"/>
        <family val="2"/>
        <scheme val="none"/>
      </font>
      <alignment horizontal="general" vertical="center" textRotation="0" wrapText="1" indent="0" justifyLastLine="0" shrinkToFit="0" readingOrder="0"/>
    </dxf>
    <dxf>
      <font>
        <b/>
        <i val="0"/>
        <strike val="0"/>
        <condense val="0"/>
        <extend val="0"/>
        <outline val="0"/>
        <shadow val="0"/>
        <u val="none"/>
        <vertAlign val="baseline"/>
        <sz val="12"/>
        <color rgb="FF000000"/>
        <name val="Calibri"/>
        <family val="2"/>
        <scheme val="none"/>
      </font>
      <alignment horizontal="center" vertical="center" textRotation="0" wrapText="0" indent="0" justifyLastLine="0" shrinkToFit="0" readingOrder="0"/>
    </dxf>
    <dxf>
      <alignment vertical="center" textRotation="0" indent="0" justifyLastLine="0" shrinkToFit="0" readingOrder="0"/>
    </dxf>
    <dxf>
      <font>
        <b/>
        <i val="0"/>
        <strike val="0"/>
        <condense val="0"/>
        <extend val="0"/>
        <outline val="0"/>
        <shadow val="0"/>
        <u val="none"/>
        <vertAlign val="baseline"/>
        <sz val="12"/>
        <color rgb="FF000000"/>
        <name val="Calibri"/>
        <family val="2"/>
        <scheme val="none"/>
      </font>
      <fill>
        <patternFill patternType="solid">
          <fgColor rgb="FF000000"/>
          <bgColor rgb="FF548235"/>
        </patternFill>
      </fill>
      <alignment horizontal="center" vertical="center" textRotation="0" wrapText="0" indent="0" justifyLastLine="0" shrinkToFit="0" readingOrder="0"/>
    </dxf>
    <dxf>
      <fill>
        <patternFill patternType="solid">
          <fgColor rgb="FFC6E0B4"/>
          <bgColor rgb="FFC6E0B4"/>
        </patternFill>
      </fill>
    </dxf>
    <dxf>
      <fill>
        <patternFill patternType="solid">
          <fgColor rgb="FFC6E0B4"/>
          <bgColor rgb="FFC6E0B4"/>
        </patternFill>
      </fill>
    </dxf>
    <dxf>
      <font>
        <b/>
        <color rgb="FFFFFFFF"/>
      </font>
      <fill>
        <patternFill patternType="solid">
          <fgColor rgb="FF70AD47"/>
          <bgColor rgb="FF70AD47"/>
        </patternFill>
      </fill>
    </dxf>
    <dxf>
      <font>
        <b/>
        <color rgb="FFFFFFFF"/>
      </font>
      <fill>
        <patternFill patternType="solid">
          <fgColor rgb="FF70AD47"/>
          <bgColor rgb="FF70AD47"/>
        </patternFill>
      </fill>
    </dxf>
    <dxf>
      <font>
        <b/>
        <color rgb="FFFFFFFF"/>
      </font>
      <fill>
        <patternFill patternType="solid">
          <fgColor rgb="FF70AD47"/>
          <bgColor rgb="FF70AD47"/>
        </patternFill>
      </fill>
      <border>
        <top style="thick">
          <color rgb="FFFFFFFF"/>
        </top>
      </border>
    </dxf>
    <dxf>
      <font>
        <b/>
        <color rgb="FFFFFFFF"/>
      </font>
      <fill>
        <patternFill patternType="solid">
          <fgColor rgb="FF70AD47"/>
          <bgColor rgb="FF70AD47"/>
        </patternFill>
      </fill>
      <border>
        <bottom style="thick">
          <color rgb="FFFFFFFF"/>
        </bottom>
      </border>
    </dxf>
    <dxf>
      <font>
        <color rgb="FF000000"/>
      </font>
      <fill>
        <patternFill patternType="solid">
          <fgColor rgb="FFE2EFDA"/>
          <bgColor rgb="FFE2EFDA"/>
        </patternFill>
      </fill>
      <border>
        <vertical style="thin">
          <color rgb="FFFFFFFF"/>
        </vertical>
        <horizontal style="thin">
          <color rgb="FFFFFFFF"/>
        </horizontal>
      </border>
    </dxf>
    <dxf>
      <font>
        <b/>
        <i val="0"/>
      </font>
      <fill>
        <patternFill>
          <bgColor rgb="FFD7D7D7"/>
        </patternFill>
      </fill>
    </dxf>
    <dxf>
      <font>
        <b val="0"/>
        <i val="0"/>
      </font>
      <fill>
        <patternFill patternType="none">
          <bgColor indexed="65"/>
        </patternFill>
      </fill>
    </dxf>
  </dxfs>
  <tableStyles count="2" defaultTableStyle="TableStyleMedium9" defaultPivotStyle="PivotStyleLight16">
    <tableStyle name="MySqlDefault" pivot="0" table="0" count="2" xr9:uid="{00000000-0011-0000-FFFF-FFFF00000000}">
      <tableStyleElement type="wholeTable" dxfId="12"/>
      <tableStyleElement type="headerRow" dxfId="11"/>
    </tableStyle>
    <tableStyle name="TableStyleMedium14 2" pivot="0" count="7" xr9:uid="{00000000-0011-0000-FFFF-FFFF01000000}">
      <tableStyleElement type="wholeTable" dxfId="10"/>
      <tableStyleElement type="headerRow" dxfId="9"/>
      <tableStyleElement type="totalRow" dxfId="8"/>
      <tableStyleElement type="firstColumn" dxfId="7"/>
      <tableStyleElement type="lastColumn" dxfId="6"/>
      <tableStyleElement type="firstRowStripe" dxfId="5"/>
      <tableStyleElement type="firstColumnStripe" dxfId="4"/>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a1" displayName="Tabela1" ref="A2:B15" totalsRowShown="0" headerRowDxfId="3" dataDxfId="2">
  <tableColumns count="2">
    <tableColumn id="1" xr3:uid="{00000000-0010-0000-0000-000001000000}" name="Conceito" dataDxfId="1"/>
    <tableColumn id="2" xr3:uid="{00000000-0010-0000-0000-000002000000}" name="Definição" dataDxfId="0"/>
  </tableColumns>
  <tableStyleInfo name="TableStyleMedium14 2"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5"/>
  <sheetViews>
    <sheetView workbookViewId="0">
      <selection activeCell="B3" sqref="B3"/>
    </sheetView>
  </sheetViews>
  <sheetFormatPr defaultRowHeight="12.75" x14ac:dyDescent="0.2"/>
  <cols>
    <col min="1" max="1" width="21.7109375" bestFit="1" customWidth="1"/>
    <col min="2" max="2" width="138.5703125" customWidth="1"/>
  </cols>
  <sheetData>
    <row r="1" spans="1:2" ht="18.75" x14ac:dyDescent="0.2">
      <c r="A1" s="28" t="s">
        <v>0</v>
      </c>
      <c r="B1" s="28"/>
    </row>
    <row r="2" spans="1:2" ht="15.75" x14ac:dyDescent="0.2">
      <c r="A2" s="16" t="s">
        <v>1</v>
      </c>
      <c r="B2" s="16" t="s">
        <v>2</v>
      </c>
    </row>
    <row r="3" spans="1:2" ht="44.45" customHeight="1" x14ac:dyDescent="0.2">
      <c r="A3" s="17" t="s">
        <v>3</v>
      </c>
      <c r="B3" s="18" t="s">
        <v>4</v>
      </c>
    </row>
    <row r="4" spans="1:2" ht="63" x14ac:dyDescent="0.2">
      <c r="A4" s="17" t="s">
        <v>5</v>
      </c>
      <c r="B4" s="18" t="s">
        <v>6</v>
      </c>
    </row>
    <row r="5" spans="1:2" ht="31.5" x14ac:dyDescent="0.2">
      <c r="A5" s="17" t="s">
        <v>7</v>
      </c>
      <c r="B5" s="19" t="s">
        <v>8</v>
      </c>
    </row>
    <row r="6" spans="1:2" ht="47.25" x14ac:dyDescent="0.2">
      <c r="A6" s="17" t="s">
        <v>9</v>
      </c>
      <c r="B6" s="18" t="s">
        <v>10</v>
      </c>
    </row>
    <row r="7" spans="1:2" ht="31.5" x14ac:dyDescent="0.2">
      <c r="A7" s="17" t="s">
        <v>11</v>
      </c>
      <c r="B7" s="18" t="s">
        <v>12</v>
      </c>
    </row>
    <row r="8" spans="1:2" ht="31.5" x14ac:dyDescent="0.2">
      <c r="A8" s="17" t="s">
        <v>13</v>
      </c>
      <c r="B8" s="18" t="s">
        <v>14</v>
      </c>
    </row>
    <row r="9" spans="1:2" ht="31.5" x14ac:dyDescent="0.2">
      <c r="A9" s="17" t="s">
        <v>15</v>
      </c>
      <c r="B9" s="18" t="s">
        <v>16</v>
      </c>
    </row>
    <row r="10" spans="1:2" ht="31.5" x14ac:dyDescent="0.2">
      <c r="A10" s="17" t="s">
        <v>17</v>
      </c>
      <c r="B10" s="18" t="s">
        <v>18</v>
      </c>
    </row>
    <row r="11" spans="1:2" ht="15.75" x14ac:dyDescent="0.2">
      <c r="A11" s="17" t="s">
        <v>19</v>
      </c>
      <c r="B11" s="18" t="s">
        <v>20</v>
      </c>
    </row>
    <row r="12" spans="1:2" ht="15.75" x14ac:dyDescent="0.2">
      <c r="A12" s="17" t="s">
        <v>21</v>
      </c>
      <c r="B12" s="18" t="s">
        <v>22</v>
      </c>
    </row>
    <row r="13" spans="1:2" ht="47.25" x14ac:dyDescent="0.2">
      <c r="A13" s="17" t="s">
        <v>23</v>
      </c>
      <c r="B13" s="18" t="s">
        <v>24</v>
      </c>
    </row>
    <row r="14" spans="1:2" ht="47.25" x14ac:dyDescent="0.2">
      <c r="A14" s="17" t="s">
        <v>25</v>
      </c>
      <c r="B14" s="18" t="s">
        <v>26</v>
      </c>
    </row>
    <row r="15" spans="1:2" ht="15.75" x14ac:dyDescent="0.2">
      <c r="A15" s="17" t="s">
        <v>27</v>
      </c>
      <c r="B15" s="18" t="s">
        <v>28</v>
      </c>
    </row>
  </sheetData>
  <mergeCells count="1">
    <mergeCell ref="A1:B1"/>
  </mergeCells>
  <pageMargins left="0.511811024" right="0.511811024" top="0.78740157499999996" bottom="0.78740157499999996" header="0.31496062000000002" footer="0.31496062000000002"/>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Y18"/>
  <sheetViews>
    <sheetView zoomScale="130" zoomScaleNormal="130" workbookViewId="0">
      <selection activeCell="A19" sqref="A19"/>
    </sheetView>
  </sheetViews>
  <sheetFormatPr defaultColWidth="9.140625" defaultRowHeight="15" x14ac:dyDescent="0.2"/>
  <cols>
    <col min="1" max="1" width="11.7109375" style="1" customWidth="1"/>
    <col min="2" max="2" width="12.5703125" style="1" customWidth="1"/>
    <col min="3" max="3" width="12.42578125" style="1" customWidth="1"/>
    <col min="4" max="4" width="12" style="1" customWidth="1"/>
    <col min="5" max="5" width="18.7109375" style="1" customWidth="1"/>
    <col min="6" max="6" width="17.7109375" style="1" customWidth="1"/>
    <col min="7" max="7" width="12" style="1" customWidth="1"/>
    <col min="8" max="8" width="21.5703125" style="1" customWidth="1"/>
    <col min="9" max="9" width="32.5703125" style="1" customWidth="1"/>
    <col min="10" max="103" width="9.140625" style="1"/>
    <col min="104" max="16384" width="9.140625" style="7"/>
  </cols>
  <sheetData>
    <row r="1" spans="1:103" s="8" customFormat="1" ht="42" customHeight="1" x14ac:dyDescent="0.35">
      <c r="A1" s="39" t="s">
        <v>29</v>
      </c>
      <c r="B1" s="39"/>
      <c r="C1" s="39"/>
      <c r="D1" s="39"/>
      <c r="E1" s="39"/>
      <c r="F1" s="39"/>
      <c r="G1" s="39"/>
      <c r="H1" s="39"/>
      <c r="I1" s="39"/>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row>
    <row r="2" spans="1:103" s="9" customFormat="1" ht="21" x14ac:dyDescent="0.3">
      <c r="A2" s="40" t="s">
        <v>30</v>
      </c>
      <c r="B2" s="40"/>
      <c r="C2" s="40"/>
      <c r="D2" s="40"/>
      <c r="E2" s="40"/>
      <c r="F2" s="40"/>
      <c r="G2" s="40"/>
      <c r="H2" s="40"/>
      <c r="I2" s="40"/>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row>
    <row r="3" spans="1:103" s="9" customFormat="1" ht="33.75" customHeight="1" x14ac:dyDescent="0.3">
      <c r="A3" s="42" t="s">
        <v>31</v>
      </c>
      <c r="B3" s="43"/>
      <c r="C3" s="43"/>
      <c r="D3" s="43"/>
      <c r="E3" s="43"/>
      <c r="F3" s="43"/>
      <c r="G3" s="43"/>
      <c r="H3" s="43"/>
      <c r="I3" s="44"/>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row>
    <row r="4" spans="1:103" ht="4.5" customHeight="1" x14ac:dyDescent="0.2">
      <c r="A4" s="41"/>
      <c r="B4" s="41"/>
      <c r="C4" s="41"/>
      <c r="D4" s="41"/>
      <c r="E4" s="41"/>
      <c r="F4" s="41"/>
      <c r="G4" s="41"/>
      <c r="H4" s="41"/>
      <c r="I4" s="41"/>
    </row>
    <row r="5" spans="1:103" ht="18.75" x14ac:dyDescent="0.2">
      <c r="A5" s="30" t="s">
        <v>32</v>
      </c>
      <c r="B5" s="30"/>
      <c r="C5" s="30"/>
      <c r="D5" s="30"/>
      <c r="E5" s="30"/>
      <c r="F5" s="30"/>
      <c r="G5" s="30"/>
      <c r="H5" s="30"/>
      <c r="I5" s="30"/>
    </row>
    <row r="6" spans="1:103" ht="15.75" x14ac:dyDescent="0.2">
      <c r="A6" s="31" t="s">
        <v>33</v>
      </c>
      <c r="B6" s="32"/>
      <c r="C6" s="32"/>
      <c r="D6" s="32"/>
      <c r="E6" s="32"/>
      <c r="F6" s="32"/>
      <c r="G6" s="32"/>
      <c r="H6" s="32"/>
      <c r="I6" s="33"/>
    </row>
    <row r="7" spans="1:103" ht="4.5" customHeight="1" x14ac:dyDescent="0.25">
      <c r="A7" s="37"/>
      <c r="B7" s="37"/>
      <c r="C7" s="37"/>
      <c r="D7" s="37"/>
      <c r="E7" s="37"/>
      <c r="F7" s="37"/>
      <c r="G7" s="37"/>
      <c r="H7" s="37"/>
      <c r="I7" s="37"/>
    </row>
    <row r="8" spans="1:103" s="10" customFormat="1" ht="18.75" x14ac:dyDescent="0.2">
      <c r="A8" s="30" t="s">
        <v>34</v>
      </c>
      <c r="B8" s="30"/>
      <c r="C8" s="30"/>
      <c r="D8" s="30"/>
      <c r="E8" s="30"/>
      <c r="F8" s="30"/>
      <c r="G8" s="30"/>
      <c r="H8" s="30"/>
      <c r="I8" s="30"/>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row>
    <row r="9" spans="1:103" ht="15.75" x14ac:dyDescent="0.2">
      <c r="A9" s="31" t="s">
        <v>35</v>
      </c>
      <c r="B9" s="32"/>
      <c r="C9" s="32"/>
      <c r="D9" s="32"/>
      <c r="E9" s="32"/>
      <c r="F9" s="32"/>
      <c r="G9" s="32"/>
      <c r="H9" s="32"/>
      <c r="I9" s="33"/>
    </row>
    <row r="10" spans="1:103" s="10" customFormat="1" ht="4.5" customHeight="1" x14ac:dyDescent="0.2">
      <c r="A10" s="38"/>
      <c r="B10" s="38"/>
      <c r="C10" s="38"/>
      <c r="D10" s="38"/>
      <c r="E10" s="38"/>
      <c r="F10" s="38"/>
      <c r="G10" s="38"/>
      <c r="H10" s="38"/>
      <c r="I10" s="38"/>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row>
    <row r="11" spans="1:103" s="10" customFormat="1" ht="18.75" x14ac:dyDescent="0.2">
      <c r="A11" s="30" t="s">
        <v>36</v>
      </c>
      <c r="B11" s="30"/>
      <c r="C11" s="30"/>
      <c r="D11" s="30"/>
      <c r="E11" s="30"/>
      <c r="F11" s="30"/>
      <c r="G11" s="30"/>
      <c r="H11" s="30"/>
      <c r="I11" s="30"/>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row>
    <row r="12" spans="1:103" ht="15.75" x14ac:dyDescent="0.2">
      <c r="A12" s="34" t="s">
        <v>37</v>
      </c>
      <c r="B12" s="35"/>
      <c r="C12" s="35"/>
      <c r="D12" s="35"/>
      <c r="E12" s="35"/>
      <c r="F12" s="35"/>
      <c r="G12" s="35"/>
      <c r="H12" s="35"/>
      <c r="I12" s="36"/>
    </row>
    <row r="13" spans="1:103" s="10" customFormat="1" ht="4.5" customHeight="1" x14ac:dyDescent="0.25">
      <c r="A13" s="29"/>
      <c r="B13" s="29"/>
      <c r="C13" s="29"/>
      <c r="D13" s="29"/>
      <c r="E13" s="29"/>
      <c r="F13" s="29"/>
      <c r="G13" s="29"/>
      <c r="H13" s="29"/>
      <c r="I13" s="29"/>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row>
    <row r="14" spans="1:103" s="10" customFormat="1" ht="18.75" x14ac:dyDescent="0.2">
      <c r="A14" s="30" t="s">
        <v>38</v>
      </c>
      <c r="B14" s="30"/>
      <c r="C14" s="30"/>
      <c r="D14" s="30"/>
      <c r="E14" s="30"/>
      <c r="F14" s="30"/>
      <c r="G14" s="30"/>
      <c r="H14" s="30"/>
      <c r="I14" s="30"/>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row>
    <row r="15" spans="1:103" ht="15.75" x14ac:dyDescent="0.2">
      <c r="A15" s="31" t="s">
        <v>39</v>
      </c>
      <c r="B15" s="32"/>
      <c r="C15" s="32"/>
      <c r="D15" s="32"/>
      <c r="E15" s="32"/>
      <c r="F15" s="32"/>
      <c r="G15" s="32"/>
      <c r="H15" s="32"/>
      <c r="I15" s="33"/>
    </row>
    <row r="16" spans="1:103" s="10" customFormat="1" ht="4.5" customHeight="1" x14ac:dyDescent="0.25">
      <c r="A16" s="29"/>
      <c r="B16" s="29"/>
      <c r="C16" s="29"/>
      <c r="D16" s="29"/>
      <c r="E16" s="29"/>
      <c r="F16" s="29"/>
      <c r="G16" s="29"/>
      <c r="H16" s="29"/>
      <c r="I16" s="29"/>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row>
    <row r="17" spans="1:103" s="11" customFormat="1" ht="18.75" x14ac:dyDescent="0.25">
      <c r="A17" s="30" t="s">
        <v>40</v>
      </c>
      <c r="B17" s="30"/>
      <c r="C17" s="30"/>
      <c r="D17" s="30"/>
      <c r="E17" s="30"/>
      <c r="F17" s="30"/>
      <c r="G17" s="30"/>
      <c r="H17" s="30"/>
      <c r="I17" s="30"/>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row>
    <row r="18" spans="1:103" ht="15.75" x14ac:dyDescent="0.2">
      <c r="A18" s="31" t="s">
        <v>41</v>
      </c>
      <c r="B18" s="32"/>
      <c r="C18" s="32"/>
      <c r="D18" s="32"/>
      <c r="E18" s="32"/>
      <c r="F18" s="32"/>
      <c r="G18" s="32"/>
      <c r="H18" s="32"/>
      <c r="I18" s="33"/>
    </row>
  </sheetData>
  <sheetProtection autoFilter="0" pivotTables="0"/>
  <mergeCells count="18">
    <mergeCell ref="A5:I5"/>
    <mergeCell ref="A7:I7"/>
    <mergeCell ref="A8:I8"/>
    <mergeCell ref="A10:I10"/>
    <mergeCell ref="A1:I1"/>
    <mergeCell ref="A2:I2"/>
    <mergeCell ref="A9:I9"/>
    <mergeCell ref="A4:I4"/>
    <mergeCell ref="A3:I3"/>
    <mergeCell ref="A16:I16"/>
    <mergeCell ref="A17:I17"/>
    <mergeCell ref="A6:I6"/>
    <mergeCell ref="A18:I18"/>
    <mergeCell ref="A15:I15"/>
    <mergeCell ref="A11:I11"/>
    <mergeCell ref="A13:I13"/>
    <mergeCell ref="A14:I14"/>
    <mergeCell ref="A12:I12"/>
  </mergeCells>
  <phoneticPr fontId="5" type="noConversion"/>
  <printOptions horizontalCentered="1"/>
  <pageMargins left="0.19685039370078741" right="0.19685039370078741" top="0.78740157480314965" bottom="0.19685039370078741" header="0.31496062992125984" footer="0.31496062992125984"/>
  <pageSetup paperSize="9" firstPageNumber="0"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22"/>
  <sheetViews>
    <sheetView tabSelected="1" zoomScale="80" zoomScaleNormal="80" workbookViewId="0">
      <selection activeCell="A18" sqref="A18:XFD19"/>
    </sheetView>
  </sheetViews>
  <sheetFormatPr defaultColWidth="9.140625" defaultRowHeight="15" x14ac:dyDescent="0.25"/>
  <cols>
    <col min="1" max="1" width="12.42578125" style="4" customWidth="1"/>
    <col min="2" max="2" width="86.140625" style="2" customWidth="1"/>
    <col min="3" max="3" width="54.85546875" style="2" customWidth="1"/>
    <col min="4" max="4" width="36.28515625" style="2" customWidth="1"/>
    <col min="5" max="5" width="13.85546875" style="5" customWidth="1"/>
    <col min="6" max="6" width="14.5703125" style="5" customWidth="1"/>
    <col min="7" max="7" width="25" style="3" customWidth="1"/>
    <col min="8" max="8" width="38.28515625" style="6" customWidth="1"/>
    <col min="9" max="9" width="60.7109375" style="2" customWidth="1"/>
    <col min="10" max="10" width="12.28515625" style="2" bestFit="1" customWidth="1"/>
    <col min="11" max="11" width="22.85546875" style="2" customWidth="1"/>
    <col min="12" max="12" width="99.5703125" style="2" customWidth="1"/>
    <col min="13" max="16384" width="9.140625" style="2"/>
  </cols>
  <sheetData>
    <row r="1" spans="1:12" s="22" customFormat="1" ht="35.25" customHeight="1" x14ac:dyDescent="0.35">
      <c r="A1" s="45" t="str">
        <f>OBJETIVOS!A1</f>
        <v>Plano de Ação para a conservação das espécies ameçadas de extinção da ictiofauna, herpetofauna e primatas do Cerrado e Pantanal - CERPAN</v>
      </c>
      <c r="B1" s="45"/>
      <c r="C1" s="45"/>
      <c r="D1" s="45"/>
      <c r="E1" s="45"/>
      <c r="F1" s="45"/>
      <c r="G1" s="45"/>
      <c r="H1" s="45"/>
      <c r="I1" s="45"/>
      <c r="J1" s="45"/>
      <c r="K1" s="45"/>
      <c r="L1" s="45"/>
    </row>
    <row r="2" spans="1:12" s="23" customFormat="1" ht="5.0999999999999996" customHeight="1" x14ac:dyDescent="0.35">
      <c r="A2" s="49"/>
      <c r="B2" s="49"/>
      <c r="C2" s="49"/>
      <c r="D2" s="49"/>
      <c r="E2" s="49"/>
      <c r="F2" s="49"/>
      <c r="G2" s="49"/>
      <c r="H2" s="49"/>
      <c r="I2" s="49"/>
      <c r="J2" s="49"/>
      <c r="K2" s="49"/>
      <c r="L2" s="49"/>
    </row>
    <row r="3" spans="1:12" s="23" customFormat="1" ht="23.25" x14ac:dyDescent="0.35">
      <c r="A3" s="50" t="s">
        <v>32</v>
      </c>
      <c r="B3" s="50"/>
      <c r="C3" s="50"/>
      <c r="D3" s="50"/>
      <c r="E3" s="50"/>
      <c r="F3" s="50"/>
      <c r="G3" s="50"/>
      <c r="H3" s="50"/>
      <c r="I3" s="50"/>
      <c r="J3" s="50"/>
      <c r="K3" s="50"/>
      <c r="L3" s="50"/>
    </row>
    <row r="4" spans="1:12" s="97" customFormat="1" ht="39.75" customHeight="1" x14ac:dyDescent="0.35">
      <c r="A4" s="96" t="str">
        <f>OBJETIVOS!A6</f>
        <v>Influenciar políticas públicas, em diferentes esferas de governo, visando incorporar medidas de proteção às espécies-alvo e seus hábitats, em 5 anos.</v>
      </c>
      <c r="B4" s="96"/>
      <c r="C4" s="96"/>
      <c r="D4" s="96"/>
      <c r="E4" s="96"/>
      <c r="F4" s="96"/>
      <c r="G4" s="96"/>
      <c r="H4" s="96"/>
      <c r="I4" s="96"/>
      <c r="J4" s="96"/>
      <c r="K4" s="96"/>
      <c r="L4" s="96"/>
    </row>
    <row r="5" spans="1:12" x14ac:dyDescent="0.25">
      <c r="A5" s="46" t="s">
        <v>42</v>
      </c>
      <c r="B5" s="47" t="s">
        <v>9</v>
      </c>
      <c r="C5" s="46" t="s">
        <v>11</v>
      </c>
      <c r="D5" s="46" t="s">
        <v>43</v>
      </c>
      <c r="E5" s="51" t="s">
        <v>15</v>
      </c>
      <c r="F5" s="51"/>
      <c r="G5" s="46" t="s">
        <v>17</v>
      </c>
      <c r="H5" s="48" t="s">
        <v>44</v>
      </c>
      <c r="I5" s="46" t="s">
        <v>19</v>
      </c>
      <c r="J5" s="51" t="s">
        <v>45</v>
      </c>
      <c r="K5" s="51"/>
      <c r="L5" s="46" t="s">
        <v>46</v>
      </c>
    </row>
    <row r="6" spans="1:12" x14ac:dyDescent="0.25">
      <c r="A6" s="46"/>
      <c r="B6" s="47"/>
      <c r="C6" s="46"/>
      <c r="D6" s="46"/>
      <c r="E6" s="24" t="s">
        <v>47</v>
      </c>
      <c r="F6" s="24" t="s">
        <v>48</v>
      </c>
      <c r="G6" s="46"/>
      <c r="H6" s="48"/>
      <c r="I6" s="46"/>
      <c r="J6" s="24" t="s">
        <v>49</v>
      </c>
      <c r="K6" s="24" t="s">
        <v>50</v>
      </c>
      <c r="L6" s="46"/>
    </row>
    <row r="7" spans="1:12" s="119" customFormat="1" ht="93" customHeight="1" x14ac:dyDescent="0.3">
      <c r="A7" s="113" t="s">
        <v>51</v>
      </c>
      <c r="B7" s="114" t="s">
        <v>52</v>
      </c>
      <c r="C7" s="115" t="s">
        <v>53</v>
      </c>
      <c r="D7" s="115" t="s">
        <v>54</v>
      </c>
      <c r="E7" s="116">
        <v>43191</v>
      </c>
      <c r="F7" s="116">
        <v>45017</v>
      </c>
      <c r="G7" s="117" t="s">
        <v>55</v>
      </c>
      <c r="H7" s="118">
        <v>300000</v>
      </c>
      <c r="I7" s="115" t="s">
        <v>56</v>
      </c>
      <c r="J7" s="115"/>
      <c r="K7" s="115" t="s">
        <v>57</v>
      </c>
      <c r="L7" s="64" t="s">
        <v>58</v>
      </c>
    </row>
    <row r="8" spans="1:12" s="119" customFormat="1" ht="93" customHeight="1" x14ac:dyDescent="0.3">
      <c r="A8" s="120" t="s">
        <v>59</v>
      </c>
      <c r="B8" s="121" t="s">
        <v>60</v>
      </c>
      <c r="C8" s="117" t="s">
        <v>61</v>
      </c>
      <c r="D8" s="117" t="s">
        <v>62</v>
      </c>
      <c r="E8" s="122">
        <v>43191</v>
      </c>
      <c r="F8" s="122">
        <v>45017</v>
      </c>
      <c r="G8" s="117" t="s">
        <v>63</v>
      </c>
      <c r="H8" s="123">
        <v>50000</v>
      </c>
      <c r="I8" s="117" t="s">
        <v>64</v>
      </c>
      <c r="J8" s="117"/>
      <c r="K8" s="117" t="s">
        <v>65</v>
      </c>
      <c r="L8" s="124" t="s">
        <v>66</v>
      </c>
    </row>
    <row r="9" spans="1:12" s="119" customFormat="1" ht="40.5" customHeight="1" x14ac:dyDescent="0.3">
      <c r="A9" s="125" t="s">
        <v>67</v>
      </c>
      <c r="B9" s="87" t="s">
        <v>68</v>
      </c>
      <c r="C9" s="80"/>
      <c r="D9" s="80"/>
      <c r="E9" s="80"/>
      <c r="F9" s="80"/>
      <c r="G9" s="80"/>
      <c r="H9" s="80"/>
      <c r="I9" s="80"/>
      <c r="J9" s="80"/>
      <c r="K9" s="80"/>
      <c r="L9" s="124" t="s">
        <v>69</v>
      </c>
    </row>
    <row r="10" spans="1:12" s="119" customFormat="1" ht="40.5" customHeight="1" x14ac:dyDescent="0.3">
      <c r="A10" s="125" t="s">
        <v>70</v>
      </c>
      <c r="B10" s="87" t="s">
        <v>71</v>
      </c>
      <c r="C10" s="80"/>
      <c r="D10" s="80"/>
      <c r="E10" s="80"/>
      <c r="F10" s="80"/>
      <c r="G10" s="80"/>
      <c r="H10" s="80"/>
      <c r="I10" s="80"/>
      <c r="J10" s="80"/>
      <c r="K10" s="80"/>
      <c r="L10" s="124" t="s">
        <v>72</v>
      </c>
    </row>
    <row r="11" spans="1:12" s="119" customFormat="1" ht="93" customHeight="1" x14ac:dyDescent="0.3">
      <c r="A11" s="120" t="s">
        <v>73</v>
      </c>
      <c r="B11" s="126" t="s">
        <v>74</v>
      </c>
      <c r="C11" s="127" t="s">
        <v>75</v>
      </c>
      <c r="D11" s="117" t="s">
        <v>76</v>
      </c>
      <c r="E11" s="122">
        <v>43191</v>
      </c>
      <c r="F11" s="122">
        <v>45047</v>
      </c>
      <c r="G11" s="117" t="s">
        <v>77</v>
      </c>
      <c r="H11" s="123">
        <v>7000000</v>
      </c>
      <c r="I11" s="117" t="s">
        <v>78</v>
      </c>
      <c r="J11" s="117"/>
      <c r="K11" s="117" t="s">
        <v>79</v>
      </c>
      <c r="L11" s="124" t="s">
        <v>80</v>
      </c>
    </row>
    <row r="12" spans="1:12" s="119" customFormat="1" ht="93" customHeight="1" x14ac:dyDescent="0.3">
      <c r="A12" s="128" t="s">
        <v>81</v>
      </c>
      <c r="B12" s="87" t="s">
        <v>82</v>
      </c>
      <c r="C12" s="80" t="s">
        <v>83</v>
      </c>
      <c r="D12" s="80" t="s">
        <v>84</v>
      </c>
      <c r="E12" s="129">
        <v>43191</v>
      </c>
      <c r="F12" s="129">
        <v>45047</v>
      </c>
      <c r="G12" s="80" t="s">
        <v>85</v>
      </c>
      <c r="H12" s="80">
        <v>0</v>
      </c>
      <c r="I12" s="80" t="s">
        <v>86</v>
      </c>
      <c r="J12" s="80"/>
      <c r="K12" s="80" t="s">
        <v>87</v>
      </c>
      <c r="L12" s="64" t="s">
        <v>88</v>
      </c>
    </row>
    <row r="13" spans="1:12" s="119" customFormat="1" ht="44.25" customHeight="1" x14ac:dyDescent="0.3">
      <c r="A13" s="125" t="s">
        <v>89</v>
      </c>
      <c r="B13" s="87" t="s">
        <v>90</v>
      </c>
      <c r="C13" s="80"/>
      <c r="D13" s="80"/>
      <c r="E13" s="80"/>
      <c r="F13" s="80"/>
      <c r="G13" s="80"/>
      <c r="H13" s="80"/>
      <c r="I13" s="80"/>
      <c r="J13" s="80"/>
      <c r="K13" s="80"/>
      <c r="L13" s="64" t="s">
        <v>91</v>
      </c>
    </row>
    <row r="14" spans="1:12" s="119" customFormat="1" ht="44.25" customHeight="1" x14ac:dyDescent="0.3">
      <c r="A14" s="125" t="s">
        <v>92</v>
      </c>
      <c r="B14" s="87" t="s">
        <v>93</v>
      </c>
      <c r="C14" s="130"/>
      <c r="D14" s="80"/>
      <c r="E14" s="80"/>
      <c r="F14" s="80"/>
      <c r="G14" s="80"/>
      <c r="H14" s="80"/>
      <c r="I14" s="80"/>
      <c r="J14" s="80"/>
      <c r="K14" s="80"/>
      <c r="L14" s="64" t="s">
        <v>94</v>
      </c>
    </row>
    <row r="15" spans="1:12" s="119" customFormat="1" ht="44.25" customHeight="1" x14ac:dyDescent="0.3">
      <c r="A15" s="125" t="s">
        <v>95</v>
      </c>
      <c r="B15" s="87" t="s">
        <v>96</v>
      </c>
      <c r="C15" s="80"/>
      <c r="D15" s="80"/>
      <c r="E15" s="80"/>
      <c r="F15" s="80"/>
      <c r="G15" s="80"/>
      <c r="H15" s="80"/>
      <c r="I15" s="80"/>
      <c r="J15" s="80"/>
      <c r="K15" s="80"/>
      <c r="L15" s="64" t="s">
        <v>97</v>
      </c>
    </row>
    <row r="16" spans="1:12" s="119" customFormat="1" ht="44.25" customHeight="1" x14ac:dyDescent="0.3">
      <c r="A16" s="125" t="s">
        <v>98</v>
      </c>
      <c r="B16" s="87" t="s">
        <v>90</v>
      </c>
      <c r="C16" s="80"/>
      <c r="D16" s="80"/>
      <c r="E16" s="80"/>
      <c r="F16" s="80"/>
      <c r="G16" s="80"/>
      <c r="H16" s="80"/>
      <c r="I16" s="80"/>
      <c r="J16" s="80"/>
      <c r="K16" s="80"/>
      <c r="L16" s="64" t="s">
        <v>99</v>
      </c>
    </row>
    <row r="17" spans="1:35" s="119" customFormat="1" ht="93" customHeight="1" x14ac:dyDescent="0.3">
      <c r="A17" s="113" t="s">
        <v>100</v>
      </c>
      <c r="B17" s="114" t="s">
        <v>101</v>
      </c>
      <c r="C17" s="115" t="s">
        <v>102</v>
      </c>
      <c r="D17" s="115" t="s">
        <v>103</v>
      </c>
      <c r="E17" s="116">
        <v>43191</v>
      </c>
      <c r="F17" s="116">
        <v>45047</v>
      </c>
      <c r="G17" s="117" t="s">
        <v>77</v>
      </c>
      <c r="H17" s="118">
        <v>10000000</v>
      </c>
      <c r="I17" s="115" t="s">
        <v>104</v>
      </c>
      <c r="J17" s="115"/>
      <c r="K17" s="115" t="s">
        <v>105</v>
      </c>
      <c r="L17" s="64" t="s">
        <v>106</v>
      </c>
    </row>
    <row r="18" spans="1:35" s="119" customFormat="1" ht="36.75" customHeight="1" x14ac:dyDescent="0.3">
      <c r="A18" s="125" t="s">
        <v>107</v>
      </c>
      <c r="B18" s="87" t="s">
        <v>108</v>
      </c>
      <c r="C18" s="87"/>
      <c r="D18" s="87"/>
      <c r="E18" s="87"/>
      <c r="F18" s="87"/>
      <c r="G18" s="87"/>
      <c r="H18" s="87"/>
      <c r="I18" s="87"/>
      <c r="J18" s="87"/>
      <c r="K18" s="87"/>
      <c r="L18" s="64" t="s">
        <v>109</v>
      </c>
    </row>
    <row r="19" spans="1:35" s="119" customFormat="1" ht="36.75" customHeight="1" x14ac:dyDescent="0.3">
      <c r="A19" s="125" t="s">
        <v>110</v>
      </c>
      <c r="B19" s="87" t="s">
        <v>111</v>
      </c>
      <c r="C19" s="87"/>
      <c r="D19" s="87"/>
      <c r="E19" s="87"/>
      <c r="F19" s="87"/>
      <c r="G19" s="87"/>
      <c r="H19" s="87"/>
      <c r="I19" s="87"/>
      <c r="J19" s="87"/>
      <c r="K19" s="87"/>
      <c r="L19" s="64" t="s">
        <v>112</v>
      </c>
    </row>
    <row r="20" spans="1:35" s="119" customFormat="1" ht="93" customHeight="1" x14ac:dyDescent="0.3">
      <c r="A20" s="120" t="s">
        <v>113</v>
      </c>
      <c r="B20" s="121" t="s">
        <v>114</v>
      </c>
      <c r="C20" s="117" t="s">
        <v>115</v>
      </c>
      <c r="D20" s="117" t="s">
        <v>116</v>
      </c>
      <c r="E20" s="122">
        <v>43191</v>
      </c>
      <c r="F20" s="122">
        <v>45047</v>
      </c>
      <c r="G20" s="117" t="s">
        <v>117</v>
      </c>
      <c r="H20" s="117">
        <v>0</v>
      </c>
      <c r="I20" s="117" t="s">
        <v>118</v>
      </c>
      <c r="J20" s="117"/>
      <c r="K20" s="117" t="s">
        <v>57</v>
      </c>
      <c r="L20" s="64" t="s">
        <v>119</v>
      </c>
    </row>
    <row r="21" spans="1:35" s="119" customFormat="1" ht="93" customHeight="1" x14ac:dyDescent="0.3">
      <c r="A21" s="120" t="s">
        <v>120</v>
      </c>
      <c r="B21" s="121" t="s">
        <v>121</v>
      </c>
      <c r="C21" s="121" t="s">
        <v>122</v>
      </c>
      <c r="D21" s="121" t="s">
        <v>123</v>
      </c>
      <c r="E21" s="122">
        <v>44105</v>
      </c>
      <c r="F21" s="122">
        <v>45047</v>
      </c>
      <c r="G21" s="117" t="s">
        <v>124</v>
      </c>
      <c r="H21" s="131">
        <v>120000</v>
      </c>
      <c r="I21" s="117" t="s">
        <v>125</v>
      </c>
      <c r="J21" s="132"/>
      <c r="K21" s="132"/>
      <c r="L21" s="133" t="s">
        <v>126</v>
      </c>
    </row>
    <row r="22" spans="1:35" s="26" customFormat="1" ht="93" customHeight="1" x14ac:dyDescent="0.2">
      <c r="A22" s="120" t="s">
        <v>127</v>
      </c>
      <c r="B22" s="121" t="s">
        <v>128</v>
      </c>
      <c r="C22" s="121" t="s">
        <v>129</v>
      </c>
      <c r="D22" s="121" t="s">
        <v>130</v>
      </c>
      <c r="E22" s="134">
        <v>44531</v>
      </c>
      <c r="F22" s="134">
        <v>45017</v>
      </c>
      <c r="G22" s="121" t="s">
        <v>131</v>
      </c>
      <c r="H22" s="121">
        <v>0</v>
      </c>
      <c r="I22" s="121" t="s">
        <v>132</v>
      </c>
      <c r="J22" s="121" t="s">
        <v>133</v>
      </c>
      <c r="K22" s="121"/>
      <c r="L22" s="25" t="s">
        <v>134</v>
      </c>
      <c r="AI22" s="27"/>
    </row>
  </sheetData>
  <sheetProtection algorithmName="SHA-512" hashValue="kl4x+knMgQZQ+g9aGvZ3zP/owH3+Qsn/xOSt9/fMKP//KRmvJFkSpLFUm2MI/LMc9fV44plwHUQrDselqFzOnQ==" saltValue="JPc66Wb5oDc9sg9XatldWA==" spinCount="100000" sheet="1" objects="1" scenarios="1"/>
  <mergeCells count="14">
    <mergeCell ref="A1:L1"/>
    <mergeCell ref="A5:A6"/>
    <mergeCell ref="B5:B6"/>
    <mergeCell ref="C5:C6"/>
    <mergeCell ref="H5:H6"/>
    <mergeCell ref="A2:L2"/>
    <mergeCell ref="A3:L3"/>
    <mergeCell ref="I5:I6"/>
    <mergeCell ref="D5:D6"/>
    <mergeCell ref="L5:L6"/>
    <mergeCell ref="E5:F5"/>
    <mergeCell ref="G5:G6"/>
    <mergeCell ref="A4:L4"/>
    <mergeCell ref="J5:K5"/>
  </mergeCells>
  <pageMargins left="0.19685039370078741" right="0.19685039370078741" top="0.19685039370078741" bottom="0.19685039370078741" header="0.51181102362204722" footer="0.51181102362204722"/>
  <pageSetup paperSize="9" scale="75" firstPageNumber="0"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3"/>
  <sheetViews>
    <sheetView zoomScale="80" zoomScaleNormal="80" workbookViewId="0">
      <selection activeCell="A13" sqref="A13:XFD13"/>
    </sheetView>
  </sheetViews>
  <sheetFormatPr defaultColWidth="9.140625" defaultRowHeight="15" x14ac:dyDescent="0.25"/>
  <cols>
    <col min="1" max="1" width="9" style="4" customWidth="1"/>
    <col min="2" max="2" width="67.42578125" style="2" customWidth="1"/>
    <col min="3" max="3" width="65.7109375" style="2" customWidth="1"/>
    <col min="4" max="4" width="42.5703125" style="2" customWidth="1"/>
    <col min="5" max="5" width="11.85546875" style="5" customWidth="1"/>
    <col min="6" max="6" width="17.28515625" style="5" customWidth="1"/>
    <col min="7" max="7" width="18" style="3" bestFit="1" customWidth="1"/>
    <col min="8" max="8" width="17.7109375" style="6" customWidth="1"/>
    <col min="9" max="9" width="58.28515625" style="2" customWidth="1"/>
    <col min="10" max="10" width="11.28515625" style="2" bestFit="1" customWidth="1"/>
    <col min="11" max="11" width="28.5703125" style="2" customWidth="1"/>
    <col min="12" max="12" width="32.28515625" style="2" customWidth="1"/>
    <col min="13" max="16384" width="9.140625" style="2"/>
  </cols>
  <sheetData>
    <row r="1" spans="1:12" s="22" customFormat="1" ht="23.25" x14ac:dyDescent="0.35">
      <c r="A1" s="45" t="str">
        <f>OBJETIVOS!A1</f>
        <v>Plano de Ação para a conservação das espécies ameçadas de extinção da ictiofauna, herpetofauna e primatas do Cerrado e Pantanal - CERPAN</v>
      </c>
      <c r="B1" s="45"/>
      <c r="C1" s="45"/>
      <c r="D1" s="45"/>
      <c r="E1" s="45"/>
      <c r="F1" s="45"/>
      <c r="G1" s="45"/>
      <c r="H1" s="45"/>
      <c r="I1" s="45"/>
      <c r="J1" s="45"/>
      <c r="K1" s="45"/>
      <c r="L1" s="45"/>
    </row>
    <row r="2" spans="1:12" s="23" customFormat="1" ht="5.0999999999999996" customHeight="1" x14ac:dyDescent="0.35">
      <c r="A2" s="49"/>
      <c r="B2" s="49"/>
      <c r="C2" s="49"/>
      <c r="D2" s="49"/>
      <c r="E2" s="49"/>
      <c r="F2" s="49"/>
      <c r="G2" s="49"/>
      <c r="H2" s="49"/>
      <c r="I2" s="49"/>
      <c r="J2" s="49"/>
      <c r="K2" s="49"/>
      <c r="L2" s="49"/>
    </row>
    <row r="3" spans="1:12" s="23" customFormat="1" ht="23.25" x14ac:dyDescent="0.35">
      <c r="A3" s="50" t="s">
        <v>34</v>
      </c>
      <c r="B3" s="50"/>
      <c r="C3" s="50"/>
      <c r="D3" s="50"/>
      <c r="E3" s="50"/>
      <c r="F3" s="50"/>
      <c r="G3" s="50"/>
      <c r="H3" s="50"/>
      <c r="I3" s="50"/>
      <c r="J3" s="50"/>
      <c r="K3" s="50"/>
      <c r="L3" s="50"/>
    </row>
    <row r="4" spans="1:12" ht="39.75" customHeight="1" x14ac:dyDescent="0.25">
      <c r="A4" s="96" t="s">
        <v>35</v>
      </c>
      <c r="B4" s="96"/>
      <c r="C4" s="96"/>
      <c r="D4" s="96"/>
      <c r="E4" s="96"/>
      <c r="F4" s="96"/>
      <c r="G4" s="96"/>
      <c r="H4" s="96"/>
      <c r="I4" s="96"/>
      <c r="J4" s="96"/>
      <c r="K4" s="96"/>
      <c r="L4" s="96"/>
    </row>
    <row r="5" spans="1:12" ht="32.25" customHeight="1" x14ac:dyDescent="0.25">
      <c r="A5" s="46" t="s">
        <v>42</v>
      </c>
      <c r="B5" s="46" t="s">
        <v>9</v>
      </c>
      <c r="C5" s="46" t="s">
        <v>11</v>
      </c>
      <c r="D5" s="46" t="s">
        <v>43</v>
      </c>
      <c r="E5" s="51" t="s">
        <v>15</v>
      </c>
      <c r="F5" s="51"/>
      <c r="G5" s="46" t="s">
        <v>17</v>
      </c>
      <c r="H5" s="48" t="s">
        <v>44</v>
      </c>
      <c r="I5" s="46" t="s">
        <v>19</v>
      </c>
      <c r="J5" s="51" t="s">
        <v>45</v>
      </c>
      <c r="K5" s="51"/>
      <c r="L5" s="46" t="s">
        <v>46</v>
      </c>
    </row>
    <row r="6" spans="1:12" x14ac:dyDescent="0.25">
      <c r="A6" s="46"/>
      <c r="B6" s="46"/>
      <c r="C6" s="46"/>
      <c r="D6" s="46"/>
      <c r="E6" s="24" t="s">
        <v>47</v>
      </c>
      <c r="F6" s="24" t="s">
        <v>48</v>
      </c>
      <c r="G6" s="46"/>
      <c r="H6" s="48"/>
      <c r="I6" s="46"/>
      <c r="J6" s="24" t="s">
        <v>49</v>
      </c>
      <c r="K6" s="24" t="s">
        <v>50</v>
      </c>
      <c r="L6" s="46"/>
    </row>
    <row r="7" spans="1:12" s="65" customFormat="1" ht="83.25" customHeight="1" x14ac:dyDescent="0.3">
      <c r="A7" s="135" t="s">
        <v>135</v>
      </c>
      <c r="B7" s="90" t="s">
        <v>136</v>
      </c>
      <c r="C7" s="136" t="s">
        <v>137</v>
      </c>
      <c r="D7" s="136" t="s">
        <v>138</v>
      </c>
      <c r="E7" s="137">
        <v>43191</v>
      </c>
      <c r="F7" s="137">
        <v>43556</v>
      </c>
      <c r="G7" s="136" t="s">
        <v>139</v>
      </c>
      <c r="H7" s="138">
        <v>30000</v>
      </c>
      <c r="I7" s="139" t="s">
        <v>140</v>
      </c>
      <c r="J7" s="139"/>
      <c r="K7" s="139" t="s">
        <v>141</v>
      </c>
      <c r="L7" s="140" t="s">
        <v>142</v>
      </c>
    </row>
    <row r="8" spans="1:12" s="65" customFormat="1" ht="83.25" customHeight="1" x14ac:dyDescent="0.3">
      <c r="A8" s="135" t="s">
        <v>143</v>
      </c>
      <c r="B8" s="141" t="s">
        <v>144</v>
      </c>
      <c r="C8" s="80" t="s">
        <v>145</v>
      </c>
      <c r="D8" s="80" t="s">
        <v>146</v>
      </c>
      <c r="E8" s="142">
        <v>43191</v>
      </c>
      <c r="F8" s="142">
        <v>45017</v>
      </c>
      <c r="G8" s="80" t="s">
        <v>147</v>
      </c>
      <c r="H8" s="79">
        <v>0</v>
      </c>
      <c r="I8" s="129" t="s">
        <v>148</v>
      </c>
      <c r="J8" s="80"/>
      <c r="K8" s="80" t="s">
        <v>149</v>
      </c>
      <c r="L8" s="64" t="s">
        <v>150</v>
      </c>
    </row>
    <row r="9" spans="1:12" s="65" customFormat="1" ht="83.25" customHeight="1" x14ac:dyDescent="0.3">
      <c r="A9" s="135" t="s">
        <v>151</v>
      </c>
      <c r="B9" s="87" t="s">
        <v>152</v>
      </c>
      <c r="C9" s="80" t="s">
        <v>153</v>
      </c>
      <c r="D9" s="80" t="s">
        <v>154</v>
      </c>
      <c r="E9" s="142">
        <v>43191</v>
      </c>
      <c r="F9" s="129">
        <v>45047</v>
      </c>
      <c r="G9" s="80" t="s">
        <v>155</v>
      </c>
      <c r="H9" s="143">
        <v>50000</v>
      </c>
      <c r="I9" s="80" t="s">
        <v>156</v>
      </c>
      <c r="J9" s="129"/>
      <c r="K9" s="80" t="s">
        <v>157</v>
      </c>
      <c r="L9" s="64" t="s">
        <v>158</v>
      </c>
    </row>
    <row r="10" spans="1:12" s="65" customFormat="1" ht="39" customHeight="1" x14ac:dyDescent="0.3">
      <c r="A10" s="144" t="s">
        <v>159</v>
      </c>
      <c r="B10" s="87" t="s">
        <v>160</v>
      </c>
      <c r="C10" s="80"/>
      <c r="D10" s="80"/>
      <c r="E10" s="142"/>
      <c r="F10" s="145"/>
      <c r="G10" s="87"/>
      <c r="H10" s="87"/>
      <c r="I10" s="145"/>
      <c r="J10" s="129"/>
      <c r="K10" s="80"/>
      <c r="L10" s="64" t="s">
        <v>161</v>
      </c>
    </row>
    <row r="11" spans="1:12" s="65" customFormat="1" ht="83.25" customHeight="1" x14ac:dyDescent="0.3">
      <c r="A11" s="135" t="s">
        <v>162</v>
      </c>
      <c r="B11" s="87" t="s">
        <v>163</v>
      </c>
      <c r="C11" s="80" t="s">
        <v>164</v>
      </c>
      <c r="D11" s="80" t="s">
        <v>165</v>
      </c>
      <c r="E11" s="142">
        <v>43586</v>
      </c>
      <c r="F11" s="142">
        <v>45017</v>
      </c>
      <c r="G11" s="80" t="s">
        <v>166</v>
      </c>
      <c r="H11" s="79">
        <v>30000</v>
      </c>
      <c r="I11" s="129" t="s">
        <v>167</v>
      </c>
      <c r="J11" s="129"/>
      <c r="K11" s="80" t="s">
        <v>168</v>
      </c>
      <c r="L11" s="64" t="s">
        <v>169</v>
      </c>
    </row>
    <row r="12" spans="1:12" s="65" customFormat="1" ht="83.25" customHeight="1" x14ac:dyDescent="0.3">
      <c r="A12" s="146" t="s">
        <v>170</v>
      </c>
      <c r="B12" s="80" t="s">
        <v>171</v>
      </c>
      <c r="C12" s="80" t="s">
        <v>172</v>
      </c>
      <c r="D12" s="80" t="s">
        <v>173</v>
      </c>
      <c r="E12" s="142">
        <v>43191</v>
      </c>
      <c r="F12" s="142">
        <v>45017</v>
      </c>
      <c r="G12" s="80" t="s">
        <v>174</v>
      </c>
      <c r="H12" s="79">
        <v>60000</v>
      </c>
      <c r="I12" s="129" t="s">
        <v>175</v>
      </c>
      <c r="J12" s="80"/>
      <c r="K12" s="80" t="s">
        <v>176</v>
      </c>
      <c r="L12" s="64" t="s">
        <v>177</v>
      </c>
    </row>
    <row r="13" spans="1:12" s="65" customFormat="1" ht="39.75" customHeight="1" x14ac:dyDescent="0.3">
      <c r="A13" s="144" t="s">
        <v>178</v>
      </c>
      <c r="B13" s="80" t="s">
        <v>179</v>
      </c>
      <c r="C13" s="80"/>
      <c r="D13" s="80"/>
      <c r="E13" s="80"/>
      <c r="F13" s="80"/>
      <c r="G13" s="80"/>
      <c r="H13" s="80"/>
      <c r="I13" s="80"/>
      <c r="J13" s="80"/>
      <c r="K13" s="80"/>
      <c r="L13" s="64" t="s">
        <v>180</v>
      </c>
    </row>
  </sheetData>
  <sheetProtection algorithmName="SHA-512" hashValue="XhQal4ovWZ/Ag6j32OoKH4C0jnnI595lbYooJQxsQs7RIK/St8JeGhN6FDUiRnSHTyome8IeDyiKhF3KuJ+iww==" saltValue="unMB3ammk0gSl4xBQivVNg==" spinCount="100000" sheet="1" objects="1" scenarios="1"/>
  <mergeCells count="14">
    <mergeCell ref="A1:L1"/>
    <mergeCell ref="A2:L2"/>
    <mergeCell ref="A3:L3"/>
    <mergeCell ref="A4:L4"/>
    <mergeCell ref="A5:A6"/>
    <mergeCell ref="B5:B6"/>
    <mergeCell ref="C5:C6"/>
    <mergeCell ref="D5:D6"/>
    <mergeCell ref="E5:F5"/>
    <mergeCell ref="G5:G6"/>
    <mergeCell ref="H5:H6"/>
    <mergeCell ref="I5:I6"/>
    <mergeCell ref="J5:K5"/>
    <mergeCell ref="L5:L6"/>
  </mergeCells>
  <pageMargins left="0.19685039370078741" right="0.19685039370078741" top="0.19685039370078741" bottom="0.19685039370078741" header="0.51181102362204722" footer="0.51181102362204722"/>
  <pageSetup paperSize="9" scale="75" firstPageNumber="0" fitToHeight="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8"/>
  <sheetViews>
    <sheetView zoomScale="80" zoomScaleNormal="80" workbookViewId="0">
      <selection activeCell="A7" sqref="A7:XFD8"/>
    </sheetView>
  </sheetViews>
  <sheetFormatPr defaultColWidth="9.140625" defaultRowHeight="15" x14ac:dyDescent="0.25"/>
  <cols>
    <col min="1" max="1" width="8.28515625" style="4" customWidth="1"/>
    <col min="2" max="2" width="59.85546875" style="2" customWidth="1"/>
    <col min="3" max="3" width="18.85546875" style="2" bestFit="1" customWidth="1"/>
    <col min="4" max="4" width="26.140625" style="2" bestFit="1" customWidth="1"/>
    <col min="5" max="5" width="7.7109375" style="5" bestFit="1" customWidth="1"/>
    <col min="6" max="6" width="8.140625" style="5" bestFit="1" customWidth="1"/>
    <col min="7" max="7" width="19" style="3" bestFit="1" customWidth="1"/>
    <col min="8" max="8" width="15.28515625" style="6" bestFit="1" customWidth="1"/>
    <col min="9" max="9" width="29.85546875" style="2" customWidth="1"/>
    <col min="10" max="10" width="11.28515625" style="2" bestFit="1" customWidth="1"/>
    <col min="11" max="11" width="24.140625" style="2" bestFit="1" customWidth="1"/>
    <col min="12" max="12" width="49.140625" style="2" customWidth="1"/>
    <col min="13" max="16384" width="9.140625" style="2"/>
  </cols>
  <sheetData>
    <row r="1" spans="1:12" s="22" customFormat="1" ht="23.25" x14ac:dyDescent="0.35">
      <c r="A1" s="45" t="str">
        <f>OBJETIVOS!A1</f>
        <v>Plano de Ação para a conservação das espécies ameçadas de extinção da ictiofauna, herpetofauna e primatas do Cerrado e Pantanal - CERPAN</v>
      </c>
      <c r="B1" s="45"/>
      <c r="C1" s="45"/>
      <c r="D1" s="45"/>
      <c r="E1" s="45"/>
      <c r="F1" s="45"/>
      <c r="G1" s="45"/>
      <c r="H1" s="45"/>
      <c r="I1" s="45"/>
      <c r="J1" s="45"/>
      <c r="K1" s="45"/>
      <c r="L1" s="45"/>
    </row>
    <row r="2" spans="1:12" s="23" customFormat="1" ht="5.0999999999999996" customHeight="1" x14ac:dyDescent="0.35">
      <c r="A2" s="49"/>
      <c r="B2" s="49"/>
      <c r="C2" s="49"/>
      <c r="D2" s="49"/>
      <c r="E2" s="49"/>
      <c r="F2" s="49"/>
      <c r="G2" s="49"/>
      <c r="H2" s="49"/>
      <c r="I2" s="49"/>
      <c r="J2" s="49"/>
      <c r="K2" s="49"/>
      <c r="L2" s="49"/>
    </row>
    <row r="3" spans="1:12" s="23" customFormat="1" ht="23.25" x14ac:dyDescent="0.35">
      <c r="A3" s="50" t="s">
        <v>36</v>
      </c>
      <c r="B3" s="50"/>
      <c r="C3" s="50"/>
      <c r="D3" s="50"/>
      <c r="E3" s="50"/>
      <c r="F3" s="50"/>
      <c r="G3" s="50"/>
      <c r="H3" s="50"/>
      <c r="I3" s="50"/>
      <c r="J3" s="50"/>
      <c r="K3" s="50"/>
      <c r="L3" s="50"/>
    </row>
    <row r="4" spans="1:12" ht="39.75" customHeight="1" x14ac:dyDescent="0.25">
      <c r="A4" s="53" t="s">
        <v>37</v>
      </c>
      <c r="B4" s="53"/>
      <c r="C4" s="53"/>
      <c r="D4" s="53"/>
      <c r="E4" s="53"/>
      <c r="F4" s="53"/>
      <c r="G4" s="53"/>
      <c r="H4" s="53"/>
      <c r="I4" s="53"/>
      <c r="J4" s="53"/>
      <c r="K4" s="53"/>
      <c r="L4" s="53"/>
    </row>
    <row r="5" spans="1:12" ht="32.25" customHeight="1" x14ac:dyDescent="0.25">
      <c r="A5" s="46" t="s">
        <v>42</v>
      </c>
      <c r="B5" s="46" t="s">
        <v>9</v>
      </c>
      <c r="C5" s="46" t="s">
        <v>11</v>
      </c>
      <c r="D5" s="46" t="s">
        <v>43</v>
      </c>
      <c r="E5" s="51" t="s">
        <v>15</v>
      </c>
      <c r="F5" s="51"/>
      <c r="G5" s="46" t="s">
        <v>17</v>
      </c>
      <c r="H5" s="48" t="s">
        <v>44</v>
      </c>
      <c r="I5" s="46" t="s">
        <v>19</v>
      </c>
      <c r="J5" s="51" t="s">
        <v>45</v>
      </c>
      <c r="K5" s="51"/>
      <c r="L5" s="46" t="s">
        <v>46</v>
      </c>
    </row>
    <row r="6" spans="1:12" ht="30" x14ac:dyDescent="0.25">
      <c r="A6" s="46"/>
      <c r="B6" s="46"/>
      <c r="C6" s="46"/>
      <c r="D6" s="46"/>
      <c r="E6" s="24" t="s">
        <v>47</v>
      </c>
      <c r="F6" s="24" t="s">
        <v>48</v>
      </c>
      <c r="G6" s="46"/>
      <c r="H6" s="48"/>
      <c r="I6" s="46"/>
      <c r="J6" s="24" t="s">
        <v>49</v>
      </c>
      <c r="K6" s="24" t="s">
        <v>50</v>
      </c>
      <c r="L6" s="46"/>
    </row>
    <row r="7" spans="1:12" s="65" customFormat="1" ht="78" customHeight="1" x14ac:dyDescent="0.3">
      <c r="A7" s="98" t="s">
        <v>181</v>
      </c>
      <c r="B7" s="99" t="s">
        <v>182</v>
      </c>
      <c r="C7" s="64"/>
      <c r="D7" s="64"/>
      <c r="E7" s="100"/>
      <c r="F7" s="101"/>
      <c r="G7" s="64"/>
      <c r="H7" s="102"/>
      <c r="I7" s="103"/>
      <c r="J7" s="103"/>
      <c r="K7" s="103"/>
      <c r="L7" s="64" t="s">
        <v>281</v>
      </c>
    </row>
    <row r="8" spans="1:12" s="65" customFormat="1" ht="72.599999999999994" customHeight="1" x14ac:dyDescent="0.3">
      <c r="A8" s="98" t="s">
        <v>183</v>
      </c>
      <c r="B8" s="104" t="s">
        <v>184</v>
      </c>
      <c r="C8" s="64"/>
      <c r="D8" s="64"/>
      <c r="E8" s="105"/>
      <c r="F8" s="105"/>
      <c r="G8" s="106"/>
      <c r="H8" s="107"/>
      <c r="I8" s="103"/>
      <c r="J8" s="64"/>
      <c r="K8" s="64"/>
      <c r="L8" s="64" t="s">
        <v>185</v>
      </c>
    </row>
  </sheetData>
  <sheetProtection algorithmName="SHA-512" hashValue="0sbisO324NkDrnkUATFbmS4nTDoklHeM5V+/WOWhMeKw0ahVHcogvi/wIF3v0XxD1/mUvJtnb4zk2+LAP1Cibw==" saltValue="HWoqCRcG3ofGHiFD3QC6Lw==" spinCount="100000" sheet="1" objects="1" scenarios="1"/>
  <mergeCells count="14">
    <mergeCell ref="A1:L1"/>
    <mergeCell ref="A2:L2"/>
    <mergeCell ref="A3:L3"/>
    <mergeCell ref="A4:L4"/>
    <mergeCell ref="A5:A6"/>
    <mergeCell ref="B5:B6"/>
    <mergeCell ref="C5:C6"/>
    <mergeCell ref="D5:D6"/>
    <mergeCell ref="E5:F5"/>
    <mergeCell ref="G5:G6"/>
    <mergeCell ref="H5:H6"/>
    <mergeCell ref="I5:I6"/>
    <mergeCell ref="J5:K5"/>
    <mergeCell ref="L5:L6"/>
  </mergeCells>
  <pageMargins left="0.19685039370078741" right="0.19685039370078741" top="0.19685039370078741" bottom="0.19685039370078741" header="0.51181102362204722" footer="0.51181102362204722"/>
  <pageSetup paperSize="9" scale="75" firstPageNumber="0" fitToHeight="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9"/>
  <sheetViews>
    <sheetView zoomScale="80" zoomScaleNormal="80" workbookViewId="0">
      <selection activeCell="A7" sqref="A7:XFD9"/>
    </sheetView>
  </sheetViews>
  <sheetFormatPr defaultColWidth="9.140625" defaultRowHeight="15" x14ac:dyDescent="0.25"/>
  <cols>
    <col min="1" max="1" width="6.28515625" style="4" customWidth="1"/>
    <col min="2" max="2" width="60.85546875" style="2" customWidth="1"/>
    <col min="3" max="3" width="49" style="2" customWidth="1"/>
    <col min="4" max="4" width="27.28515625" style="2" customWidth="1"/>
    <col min="5" max="6" width="12.140625" style="5" customWidth="1"/>
    <col min="7" max="7" width="19.42578125" style="3" customWidth="1"/>
    <col min="8" max="8" width="17.7109375" style="6" customWidth="1"/>
    <col min="9" max="9" width="60.7109375" style="2" customWidth="1"/>
    <col min="10" max="10" width="19.42578125" style="2" customWidth="1"/>
    <col min="11" max="11" width="28.5703125" style="2" customWidth="1"/>
    <col min="12" max="12" width="114.85546875" style="2" customWidth="1"/>
    <col min="13" max="16384" width="9.140625" style="2"/>
  </cols>
  <sheetData>
    <row r="1" spans="1:12" s="22" customFormat="1" ht="23.25" x14ac:dyDescent="0.35">
      <c r="A1" s="45" t="str">
        <f>OBJETIVOS!A1</f>
        <v>Plano de Ação para a conservação das espécies ameçadas de extinção da ictiofauna, herpetofauna e primatas do Cerrado e Pantanal - CERPAN</v>
      </c>
      <c r="B1" s="45"/>
      <c r="C1" s="45"/>
      <c r="D1" s="45"/>
      <c r="E1" s="45"/>
      <c r="F1" s="45"/>
      <c r="G1" s="45"/>
      <c r="H1" s="45"/>
      <c r="I1" s="45"/>
      <c r="J1" s="45"/>
      <c r="K1" s="45"/>
      <c r="L1" s="45"/>
    </row>
    <row r="2" spans="1:12" s="23" customFormat="1" ht="5.0999999999999996" customHeight="1" x14ac:dyDescent="0.35">
      <c r="A2" s="49"/>
      <c r="B2" s="49"/>
      <c r="C2" s="49"/>
      <c r="D2" s="49"/>
      <c r="E2" s="49"/>
      <c r="F2" s="49"/>
      <c r="G2" s="49"/>
      <c r="H2" s="49"/>
      <c r="I2" s="49"/>
      <c r="J2" s="49"/>
      <c r="K2" s="49"/>
      <c r="L2" s="49"/>
    </row>
    <row r="3" spans="1:12" s="23" customFormat="1" ht="23.25" x14ac:dyDescent="0.35">
      <c r="A3" s="50" t="s">
        <v>38</v>
      </c>
      <c r="B3" s="50"/>
      <c r="C3" s="50"/>
      <c r="D3" s="50"/>
      <c r="E3" s="50"/>
      <c r="F3" s="50"/>
      <c r="G3" s="50"/>
      <c r="H3" s="50"/>
      <c r="I3" s="50"/>
      <c r="J3" s="50"/>
      <c r="K3" s="50"/>
      <c r="L3" s="50"/>
    </row>
    <row r="4" spans="1:12" x14ac:dyDescent="0.25">
      <c r="A4" s="52" t="s">
        <v>39</v>
      </c>
      <c r="B4" s="52"/>
      <c r="C4" s="52"/>
      <c r="D4" s="52"/>
      <c r="E4" s="52"/>
      <c r="F4" s="52"/>
      <c r="G4" s="52"/>
      <c r="H4" s="52"/>
      <c r="I4" s="52"/>
      <c r="J4" s="52"/>
      <c r="K4" s="52"/>
      <c r="L4" s="52"/>
    </row>
    <row r="5" spans="1:12" x14ac:dyDescent="0.25">
      <c r="A5" s="46" t="s">
        <v>42</v>
      </c>
      <c r="B5" s="46" t="s">
        <v>9</v>
      </c>
      <c r="C5" s="46" t="s">
        <v>11</v>
      </c>
      <c r="D5" s="46" t="s">
        <v>43</v>
      </c>
      <c r="E5" s="51" t="s">
        <v>15</v>
      </c>
      <c r="F5" s="51"/>
      <c r="G5" s="46" t="s">
        <v>17</v>
      </c>
      <c r="H5" s="48" t="s">
        <v>44</v>
      </c>
      <c r="I5" s="46" t="s">
        <v>19</v>
      </c>
      <c r="J5" s="51" t="s">
        <v>45</v>
      </c>
      <c r="K5" s="51"/>
      <c r="L5" s="46" t="s">
        <v>46</v>
      </c>
    </row>
    <row r="6" spans="1:12" x14ac:dyDescent="0.25">
      <c r="A6" s="46"/>
      <c r="B6" s="46"/>
      <c r="C6" s="46"/>
      <c r="D6" s="46"/>
      <c r="E6" s="24" t="s">
        <v>47</v>
      </c>
      <c r="F6" s="24" t="s">
        <v>48</v>
      </c>
      <c r="G6" s="46"/>
      <c r="H6" s="48"/>
      <c r="I6" s="46"/>
      <c r="J6" s="24" t="s">
        <v>49</v>
      </c>
      <c r="K6" s="24" t="s">
        <v>50</v>
      </c>
      <c r="L6" s="46"/>
    </row>
    <row r="7" spans="1:12" s="65" customFormat="1" ht="93" customHeight="1" x14ac:dyDescent="0.3">
      <c r="A7" s="66" t="s">
        <v>186</v>
      </c>
      <c r="B7" s="108" t="s">
        <v>187</v>
      </c>
      <c r="C7" s="109" t="s">
        <v>188</v>
      </c>
      <c r="D7" s="109" t="s">
        <v>189</v>
      </c>
      <c r="E7" s="110">
        <v>43191</v>
      </c>
      <c r="F7" s="110">
        <v>45047</v>
      </c>
      <c r="G7" s="109" t="s">
        <v>190</v>
      </c>
      <c r="H7" s="111">
        <v>382883</v>
      </c>
      <c r="I7" s="112" t="s">
        <v>191</v>
      </c>
      <c r="J7" s="109" t="s">
        <v>192</v>
      </c>
      <c r="K7" s="109"/>
      <c r="L7" s="64" t="s">
        <v>193</v>
      </c>
    </row>
    <row r="8" spans="1:12" s="65" customFormat="1" ht="48" customHeight="1" x14ac:dyDescent="0.3">
      <c r="A8" s="58" t="s">
        <v>194</v>
      </c>
      <c r="B8" s="59" t="s">
        <v>195</v>
      </c>
      <c r="C8" s="60"/>
      <c r="D8" s="60"/>
      <c r="E8" s="61"/>
      <c r="F8" s="61"/>
      <c r="G8" s="60"/>
      <c r="H8" s="62"/>
      <c r="I8" s="63"/>
      <c r="J8" s="63"/>
      <c r="K8" s="63"/>
      <c r="L8" s="64" t="s">
        <v>196</v>
      </c>
    </row>
    <row r="9" spans="1:12" s="65" customFormat="1" ht="93" customHeight="1" x14ac:dyDescent="0.3">
      <c r="A9" s="66" t="s">
        <v>197</v>
      </c>
      <c r="B9" s="59" t="s">
        <v>198</v>
      </c>
      <c r="C9" s="60" t="s">
        <v>199</v>
      </c>
      <c r="D9" s="60" t="s">
        <v>200</v>
      </c>
      <c r="E9" s="61">
        <v>43191</v>
      </c>
      <c r="F9" s="61">
        <v>45047</v>
      </c>
      <c r="G9" s="60" t="s">
        <v>201</v>
      </c>
      <c r="H9" s="62">
        <v>200000</v>
      </c>
      <c r="I9" s="63" t="s">
        <v>202</v>
      </c>
      <c r="J9" s="63"/>
      <c r="K9" s="80" t="s">
        <v>203</v>
      </c>
      <c r="L9" s="64" t="s">
        <v>204</v>
      </c>
    </row>
  </sheetData>
  <sheetProtection algorithmName="SHA-512" hashValue="FtKuoO9fnfxh6lo3jM/2PY1Nk4PNlN1KP53IqMwmKqtsSwZ2zbGNLe2N+r4zyvP+mkf5FJ3D9zAi/9hr+gnCtw==" saltValue="43mcv600/6ltU8MxsKX8Mg==" spinCount="100000" sheet="1" objects="1" scenarios="1"/>
  <mergeCells count="14">
    <mergeCell ref="A1:L1"/>
    <mergeCell ref="A2:L2"/>
    <mergeCell ref="A3:L3"/>
    <mergeCell ref="A4:L4"/>
    <mergeCell ref="A5:A6"/>
    <mergeCell ref="B5:B6"/>
    <mergeCell ref="C5:C6"/>
    <mergeCell ref="D5:D6"/>
    <mergeCell ref="E5:F5"/>
    <mergeCell ref="G5:G6"/>
    <mergeCell ref="H5:H6"/>
    <mergeCell ref="I5:I6"/>
    <mergeCell ref="J5:K5"/>
    <mergeCell ref="L5:L6"/>
  </mergeCells>
  <pageMargins left="0.19685039370078741" right="0.19685039370078741" top="0.19685039370078741" bottom="0.19685039370078741" header="0.51181102362204722" footer="0.51181102362204722"/>
  <pageSetup paperSize="9" scale="75" firstPageNumber="0" fitToHeight="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8"/>
  <sheetViews>
    <sheetView zoomScale="80" zoomScaleNormal="80" workbookViewId="0">
      <selection activeCell="A7" sqref="A7:XFD18"/>
    </sheetView>
  </sheetViews>
  <sheetFormatPr defaultColWidth="9.140625" defaultRowHeight="15" x14ac:dyDescent="0.25"/>
  <cols>
    <col min="1" max="1" width="13.28515625" style="4" customWidth="1"/>
    <col min="2" max="2" width="61.140625" style="2" customWidth="1"/>
    <col min="3" max="3" width="54.85546875" style="2" customWidth="1"/>
    <col min="4" max="4" width="43.42578125" style="2" customWidth="1"/>
    <col min="5" max="5" width="19.42578125" style="5" customWidth="1"/>
    <col min="6" max="6" width="15.7109375" style="5" customWidth="1"/>
    <col min="7" max="7" width="25.42578125" style="3" customWidth="1"/>
    <col min="8" max="8" width="15.28515625" style="21" bestFit="1" customWidth="1"/>
    <col min="9" max="9" width="60.7109375" style="2" customWidth="1"/>
    <col min="10" max="10" width="12.28515625" style="2" bestFit="1" customWidth="1"/>
    <col min="11" max="11" width="25.140625" style="2" bestFit="1" customWidth="1"/>
    <col min="12" max="12" width="118.140625" style="2" customWidth="1"/>
    <col min="13" max="16384" width="9.140625" style="2"/>
  </cols>
  <sheetData>
    <row r="1" spans="1:12" s="20" customFormat="1" ht="26.25" x14ac:dyDescent="0.25">
      <c r="A1" s="54" t="str">
        <f>OBJETIVOS!A1</f>
        <v>Plano de Ação para a conservação das espécies ameçadas de extinção da ictiofauna, herpetofauna e primatas do Cerrado e Pantanal - CERPAN</v>
      </c>
      <c r="B1" s="54"/>
      <c r="C1" s="54"/>
      <c r="D1" s="54"/>
      <c r="E1" s="54"/>
      <c r="F1" s="54"/>
      <c r="G1" s="54"/>
      <c r="H1" s="54"/>
      <c r="I1" s="54"/>
      <c r="J1" s="54"/>
      <c r="K1" s="54"/>
      <c r="L1" s="54"/>
    </row>
    <row r="2" spans="1:12" ht="5.0999999999999996" customHeight="1" x14ac:dyDescent="0.4">
      <c r="A2" s="55"/>
      <c r="B2" s="55"/>
      <c r="C2" s="55"/>
      <c r="D2" s="55"/>
      <c r="E2" s="55"/>
      <c r="F2" s="55"/>
      <c r="G2" s="55"/>
      <c r="H2" s="55"/>
      <c r="I2" s="55"/>
      <c r="J2" s="55"/>
      <c r="K2" s="55"/>
      <c r="L2" s="55"/>
    </row>
    <row r="3" spans="1:12" ht="26.25" x14ac:dyDescent="0.4">
      <c r="A3" s="56" t="s">
        <v>40</v>
      </c>
      <c r="B3" s="56"/>
      <c r="C3" s="56"/>
      <c r="D3" s="56"/>
      <c r="E3" s="56"/>
      <c r="F3" s="56"/>
      <c r="G3" s="56"/>
      <c r="H3" s="56"/>
      <c r="I3" s="56"/>
      <c r="J3" s="56"/>
      <c r="K3" s="56"/>
      <c r="L3" s="56"/>
    </row>
    <row r="4" spans="1:12" ht="39.75" customHeight="1" x14ac:dyDescent="0.25">
      <c r="A4" s="57" t="s">
        <v>205</v>
      </c>
      <c r="B4" s="57"/>
      <c r="C4" s="57"/>
      <c r="D4" s="57"/>
      <c r="E4" s="57"/>
      <c r="F4" s="57"/>
      <c r="G4" s="57"/>
      <c r="H4" s="57"/>
      <c r="I4" s="57"/>
      <c r="J4" s="57"/>
      <c r="K4" s="57"/>
      <c r="L4" s="57"/>
    </row>
    <row r="5" spans="1:12" ht="32.25" customHeight="1" x14ac:dyDescent="0.25">
      <c r="A5" s="46" t="s">
        <v>42</v>
      </c>
      <c r="B5" s="46" t="s">
        <v>9</v>
      </c>
      <c r="C5" s="46" t="s">
        <v>11</v>
      </c>
      <c r="D5" s="46" t="s">
        <v>43</v>
      </c>
      <c r="E5" s="51" t="s">
        <v>15</v>
      </c>
      <c r="F5" s="51"/>
      <c r="G5" s="46" t="s">
        <v>17</v>
      </c>
      <c r="H5" s="48" t="s">
        <v>44</v>
      </c>
      <c r="I5" s="46" t="s">
        <v>19</v>
      </c>
      <c r="J5" s="51" t="s">
        <v>45</v>
      </c>
      <c r="K5" s="51"/>
      <c r="L5" s="46" t="s">
        <v>46</v>
      </c>
    </row>
    <row r="6" spans="1:12" x14ac:dyDescent="0.25">
      <c r="A6" s="46"/>
      <c r="B6" s="46"/>
      <c r="C6" s="46"/>
      <c r="D6" s="46"/>
      <c r="E6" s="24" t="s">
        <v>47</v>
      </c>
      <c r="F6" s="24" t="s">
        <v>48</v>
      </c>
      <c r="G6" s="46"/>
      <c r="H6" s="48"/>
      <c r="I6" s="46"/>
      <c r="J6" s="24" t="s">
        <v>49</v>
      </c>
      <c r="K6" s="24" t="s">
        <v>50</v>
      </c>
      <c r="L6" s="46"/>
    </row>
    <row r="7" spans="1:12" s="65" customFormat="1" ht="39" customHeight="1" x14ac:dyDescent="0.3">
      <c r="A7" s="58" t="s">
        <v>206</v>
      </c>
      <c r="B7" s="59" t="s">
        <v>207</v>
      </c>
      <c r="C7" s="60"/>
      <c r="D7" s="60"/>
      <c r="E7" s="61"/>
      <c r="F7" s="61"/>
      <c r="G7" s="60"/>
      <c r="H7" s="62"/>
      <c r="I7" s="63"/>
      <c r="J7" s="63"/>
      <c r="K7" s="63"/>
      <c r="L7" s="64" t="s">
        <v>208</v>
      </c>
    </row>
    <row r="8" spans="1:12" s="65" customFormat="1" ht="99" customHeight="1" x14ac:dyDescent="0.3">
      <c r="A8" s="66" t="s">
        <v>209</v>
      </c>
      <c r="B8" s="59" t="s">
        <v>210</v>
      </c>
      <c r="C8" s="60" t="s">
        <v>211</v>
      </c>
      <c r="D8" s="60" t="s">
        <v>212</v>
      </c>
      <c r="E8" s="61">
        <v>43191</v>
      </c>
      <c r="F8" s="61">
        <v>45047</v>
      </c>
      <c r="G8" s="60" t="s">
        <v>213</v>
      </c>
      <c r="H8" s="62">
        <v>75000</v>
      </c>
      <c r="I8" s="63" t="s">
        <v>214</v>
      </c>
      <c r="J8" s="60"/>
      <c r="K8" s="60" t="s">
        <v>215</v>
      </c>
      <c r="L8" s="64" t="s">
        <v>216</v>
      </c>
    </row>
    <row r="9" spans="1:12" s="65" customFormat="1" ht="99" customHeight="1" x14ac:dyDescent="0.3">
      <c r="A9" s="67" t="s">
        <v>217</v>
      </c>
      <c r="B9" s="59" t="s">
        <v>218</v>
      </c>
      <c r="C9" s="60" t="s">
        <v>219</v>
      </c>
      <c r="D9" s="60" t="s">
        <v>220</v>
      </c>
      <c r="E9" s="61">
        <v>43191</v>
      </c>
      <c r="F9" s="61">
        <v>45047</v>
      </c>
      <c r="G9" s="60" t="s">
        <v>213</v>
      </c>
      <c r="H9" s="62">
        <v>600000</v>
      </c>
      <c r="I9" s="68" t="s">
        <v>221</v>
      </c>
      <c r="J9" s="63"/>
      <c r="K9" s="63" t="s">
        <v>222</v>
      </c>
      <c r="L9" s="64" t="s">
        <v>223</v>
      </c>
    </row>
    <row r="10" spans="1:12" s="65" customFormat="1" ht="99" customHeight="1" x14ac:dyDescent="0.3">
      <c r="A10" s="66" t="s">
        <v>224</v>
      </c>
      <c r="B10" s="59" t="s">
        <v>225</v>
      </c>
      <c r="C10" s="59" t="s">
        <v>226</v>
      </c>
      <c r="D10" s="60" t="s">
        <v>227</v>
      </c>
      <c r="E10" s="61">
        <v>43191</v>
      </c>
      <c r="F10" s="61">
        <v>45017</v>
      </c>
      <c r="G10" s="60" t="s">
        <v>228</v>
      </c>
      <c r="H10" s="62">
        <v>50000</v>
      </c>
      <c r="I10" s="68" t="s">
        <v>229</v>
      </c>
      <c r="J10" s="63"/>
      <c r="K10" s="63" t="s">
        <v>230</v>
      </c>
      <c r="L10" s="64" t="s">
        <v>231</v>
      </c>
    </row>
    <row r="11" spans="1:12" s="65" customFormat="1" ht="39" customHeight="1" x14ac:dyDescent="0.3">
      <c r="A11" s="69" t="s">
        <v>232</v>
      </c>
      <c r="B11" s="70" t="s">
        <v>233</v>
      </c>
      <c r="C11" s="70"/>
      <c r="D11" s="70"/>
      <c r="E11" s="71"/>
      <c r="F11" s="71"/>
      <c r="G11" s="72"/>
      <c r="H11" s="73"/>
      <c r="I11" s="70"/>
      <c r="J11" s="70"/>
      <c r="K11" s="70"/>
      <c r="L11" s="74" t="s">
        <v>234</v>
      </c>
    </row>
    <row r="12" spans="1:12" s="65" customFormat="1" ht="39" customHeight="1" x14ac:dyDescent="0.3">
      <c r="A12" s="69" t="s">
        <v>235</v>
      </c>
      <c r="B12" s="75" t="s">
        <v>236</v>
      </c>
      <c r="C12" s="75"/>
      <c r="D12" s="75"/>
      <c r="E12" s="75"/>
      <c r="F12" s="75"/>
      <c r="G12" s="75"/>
      <c r="H12" s="75"/>
      <c r="I12" s="75"/>
      <c r="J12" s="75"/>
      <c r="K12" s="75"/>
      <c r="L12" s="76" t="s">
        <v>237</v>
      </c>
    </row>
    <row r="13" spans="1:12" s="65" customFormat="1" ht="99" customHeight="1" x14ac:dyDescent="0.3">
      <c r="A13" s="77" t="s">
        <v>238</v>
      </c>
      <c r="B13" s="78" t="s">
        <v>239</v>
      </c>
      <c r="C13" s="60" t="s">
        <v>240</v>
      </c>
      <c r="D13" s="60" t="s">
        <v>241</v>
      </c>
      <c r="E13" s="61">
        <v>43191</v>
      </c>
      <c r="F13" s="61">
        <v>45047</v>
      </c>
      <c r="G13" s="68" t="s">
        <v>213</v>
      </c>
      <c r="H13" s="79">
        <v>20000</v>
      </c>
      <c r="I13" s="63" t="s">
        <v>242</v>
      </c>
      <c r="J13" s="63"/>
      <c r="K13" s="80" t="s">
        <v>243</v>
      </c>
      <c r="L13" s="25" t="s">
        <v>244</v>
      </c>
    </row>
    <row r="14" spans="1:12" s="65" customFormat="1" ht="99" customHeight="1" x14ac:dyDescent="0.3">
      <c r="A14" s="81" t="s">
        <v>245</v>
      </c>
      <c r="B14" s="82" t="s">
        <v>246</v>
      </c>
      <c r="C14" s="83" t="s">
        <v>247</v>
      </c>
      <c r="D14" s="82" t="s">
        <v>248</v>
      </c>
      <c r="E14" s="84">
        <v>44531</v>
      </c>
      <c r="F14" s="84">
        <v>45017</v>
      </c>
      <c r="G14" s="82" t="s">
        <v>249</v>
      </c>
      <c r="H14" s="82">
        <v>80000</v>
      </c>
      <c r="I14" s="83" t="s">
        <v>250</v>
      </c>
      <c r="J14" s="82" t="s">
        <v>79</v>
      </c>
      <c r="K14" s="82"/>
      <c r="L14" s="25" t="s">
        <v>251</v>
      </c>
    </row>
    <row r="15" spans="1:12" s="65" customFormat="1" ht="99" customHeight="1" x14ac:dyDescent="0.3">
      <c r="A15" s="85" t="s">
        <v>252</v>
      </c>
      <c r="B15" s="82" t="s">
        <v>253</v>
      </c>
      <c r="C15" s="82" t="s">
        <v>254</v>
      </c>
      <c r="D15" s="82" t="s">
        <v>255</v>
      </c>
      <c r="E15" s="84">
        <v>44713</v>
      </c>
      <c r="F15" s="84">
        <v>45017</v>
      </c>
      <c r="G15" s="82" t="s">
        <v>249</v>
      </c>
      <c r="H15" s="82">
        <v>0</v>
      </c>
      <c r="I15" s="86" t="s">
        <v>256</v>
      </c>
      <c r="J15" s="82" t="s">
        <v>257</v>
      </c>
      <c r="K15" s="82" t="s">
        <v>257</v>
      </c>
      <c r="L15" s="25" t="s">
        <v>258</v>
      </c>
    </row>
    <row r="16" spans="1:12" s="65" customFormat="1" ht="99" customHeight="1" x14ac:dyDescent="0.3">
      <c r="A16" s="77" t="s">
        <v>259</v>
      </c>
      <c r="B16" s="87" t="s">
        <v>278</v>
      </c>
      <c r="C16" s="82" t="s">
        <v>260</v>
      </c>
      <c r="D16" s="82" t="s">
        <v>261</v>
      </c>
      <c r="E16" s="84">
        <v>44531</v>
      </c>
      <c r="F16" s="84">
        <v>45017</v>
      </c>
      <c r="G16" s="82" t="s">
        <v>262</v>
      </c>
      <c r="H16" s="82">
        <v>40000</v>
      </c>
      <c r="I16" s="82" t="s">
        <v>263</v>
      </c>
      <c r="J16" s="82" t="s">
        <v>264</v>
      </c>
      <c r="K16" s="82"/>
      <c r="L16" s="25" t="s">
        <v>265</v>
      </c>
    </row>
    <row r="17" spans="1:12" s="65" customFormat="1" ht="99" customHeight="1" x14ac:dyDescent="0.3">
      <c r="A17" s="67" t="s">
        <v>266</v>
      </c>
      <c r="B17" s="59" t="s">
        <v>267</v>
      </c>
      <c r="C17" s="60" t="s">
        <v>268</v>
      </c>
      <c r="D17" s="60" t="s">
        <v>269</v>
      </c>
      <c r="E17" s="61">
        <v>43191</v>
      </c>
      <c r="F17" s="88">
        <v>45047</v>
      </c>
      <c r="G17" s="60" t="s">
        <v>155</v>
      </c>
      <c r="H17" s="62">
        <v>40000</v>
      </c>
      <c r="I17" s="63" t="s">
        <v>270</v>
      </c>
      <c r="J17" s="63"/>
      <c r="K17" s="63" t="s">
        <v>279</v>
      </c>
      <c r="L17" s="64" t="s">
        <v>271</v>
      </c>
    </row>
    <row r="18" spans="1:12" s="65" customFormat="1" ht="99" customHeight="1" x14ac:dyDescent="0.3">
      <c r="A18" s="89" t="s">
        <v>272</v>
      </c>
      <c r="B18" s="90" t="s">
        <v>280</v>
      </c>
      <c r="C18" s="91" t="s">
        <v>273</v>
      </c>
      <c r="D18" s="92" t="s">
        <v>274</v>
      </c>
      <c r="E18" s="93">
        <v>44896</v>
      </c>
      <c r="F18" s="93">
        <v>45017</v>
      </c>
      <c r="G18" s="94" t="s">
        <v>262</v>
      </c>
      <c r="H18" s="91">
        <v>90000</v>
      </c>
      <c r="I18" s="90" t="s">
        <v>275</v>
      </c>
      <c r="J18" s="95" t="s">
        <v>276</v>
      </c>
      <c r="K18" s="95" t="s">
        <v>157</v>
      </c>
      <c r="L18" s="82" t="s">
        <v>277</v>
      </c>
    </row>
  </sheetData>
  <sheetProtection algorithmName="SHA-512" hashValue="n9oek+Dy+F+dWq6iASI9ybJwWO9VByBZnhlSyYph0DQ29no4Gid5yBgHafXzbLbOq9hPsHiMCvJ8vKz1/mqcAQ==" saltValue="ws8r5xbMBdeipmGfG6d1TQ==" spinCount="100000" sheet="1" objects="1" scenarios="1"/>
  <mergeCells count="14">
    <mergeCell ref="A1:L1"/>
    <mergeCell ref="A2:L2"/>
    <mergeCell ref="A3:L3"/>
    <mergeCell ref="A4:L4"/>
    <mergeCell ref="A5:A6"/>
    <mergeCell ref="B5:B6"/>
    <mergeCell ref="C5:C6"/>
    <mergeCell ref="D5:D6"/>
    <mergeCell ref="E5:F5"/>
    <mergeCell ref="G5:G6"/>
    <mergeCell ref="H5:H6"/>
    <mergeCell ref="I5:I6"/>
    <mergeCell ref="J5:K5"/>
    <mergeCell ref="L5:L6"/>
  </mergeCells>
  <pageMargins left="0.19685039370078741" right="0.19685039370078741" top="0.19685039370078741" bottom="0.19685039370078741" header="0.51181102362204722" footer="0.51181102362204722"/>
  <pageSetup paperSize="9" scale="75" firstPageNumber="0" fitToHeight="0" orientation="landscape"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D0F5F97CF19F141AAF675EC48D2F445" ma:contentTypeVersion="6" ma:contentTypeDescription="Crie um novo documento." ma:contentTypeScope="" ma:versionID="eacfe5566631eb19799ed9aab8929d9c">
  <xsd:schema xmlns:xsd="http://www.w3.org/2001/XMLSchema" xmlns:xs="http://www.w3.org/2001/XMLSchema" xmlns:p="http://schemas.microsoft.com/office/2006/metadata/properties" xmlns:ns2="de18ee0c-803d-4b73-8512-9fd7dee91864" xmlns:ns3="844e8575-9e00-4175-9df5-02694039ab99" targetNamespace="http://schemas.microsoft.com/office/2006/metadata/properties" ma:root="true" ma:fieldsID="a8509bca4a713340dcb8db96fc694d02" ns2:_="" ns3:_="">
    <xsd:import namespace="de18ee0c-803d-4b73-8512-9fd7dee91864"/>
    <xsd:import namespace="844e8575-9e00-4175-9df5-02694039ab99"/>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18ee0c-803d-4b73-8512-9fd7dee918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44e8575-9e00-4175-9df5-02694039ab99" elementFormDefault="qualified">
    <xsd:import namespace="http://schemas.microsoft.com/office/2006/documentManagement/types"/>
    <xsd:import namespace="http://schemas.microsoft.com/office/infopath/2007/PartnerControls"/>
    <xsd:element name="SharedWithUsers" ma:index="11"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CB3017-6F3D-4FC7-A085-BC1EC00931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18ee0c-803d-4b73-8512-9fd7dee91864"/>
    <ds:schemaRef ds:uri="844e8575-9e00-4175-9df5-02694039ab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B131A4-E0DC-401C-964E-9948E169DF4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8AFE5F8-0FD0-47B8-B4BD-791D2E7AE8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6</vt:i4>
      </vt:variant>
    </vt:vector>
  </HeadingPairs>
  <TitlesOfParts>
    <vt:vector size="13" baseType="lpstr">
      <vt:lpstr>LEGENDA</vt:lpstr>
      <vt:lpstr>OBJETIVOS</vt:lpstr>
      <vt:lpstr>OBJ_ESP_1</vt:lpstr>
      <vt:lpstr>OBJ_ESP_2</vt:lpstr>
      <vt:lpstr>OBJ_ESP_3</vt:lpstr>
      <vt:lpstr>OBJ_ESP_4</vt:lpstr>
      <vt:lpstr>OBJ_ESP_5</vt:lpstr>
      <vt:lpstr>OBJETIVOS!Area_de_impressao</vt:lpstr>
      <vt:lpstr>OBJ_ESP_1!Titulos_de_impressao</vt:lpstr>
      <vt:lpstr>OBJ_ESP_2!Titulos_de_impressao</vt:lpstr>
      <vt:lpstr>OBJ_ESP_3!Titulos_de_impressao</vt:lpstr>
      <vt:lpstr>OBJ_ESP_4!Titulos_de_impressao</vt:lpstr>
      <vt:lpstr>OBJ_ESP_5!Titulos_de_impressao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Onildo</dc:creator>
  <cp:keywords/>
  <dc:description/>
  <cp:lastModifiedBy>Cintia Lepesqueur Gonçalves</cp:lastModifiedBy>
  <cp:revision/>
  <dcterms:created xsi:type="dcterms:W3CDTF">2010-08-06T11:52:22Z</dcterms:created>
  <dcterms:modified xsi:type="dcterms:W3CDTF">2024-06-20T20:29:24Z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2ec16659-b7e5-43ae-bbfb-4e6c7f0a73ff</vt:lpwstr>
  </property>
  <property fmtid="{D5CDD505-2E9C-101B-9397-08002B2CF9AE}" pid="3" name="MSIP_Label_3738d5ca-cd4e-433d-8f2a-eee77df5cad2_Enabled">
    <vt:lpwstr>true</vt:lpwstr>
  </property>
  <property fmtid="{D5CDD505-2E9C-101B-9397-08002B2CF9AE}" pid="4" name="MSIP_Label_3738d5ca-cd4e-433d-8f2a-eee77df5cad2_SetDate">
    <vt:lpwstr>2023-01-31T20:05:26Z</vt:lpwstr>
  </property>
  <property fmtid="{D5CDD505-2E9C-101B-9397-08002B2CF9AE}" pid="5" name="MSIP_Label_3738d5ca-cd4e-433d-8f2a-eee77df5cad2_Method">
    <vt:lpwstr>Standard</vt:lpwstr>
  </property>
  <property fmtid="{D5CDD505-2E9C-101B-9397-08002B2CF9AE}" pid="6" name="MSIP_Label_3738d5ca-cd4e-433d-8f2a-eee77df5cad2_Name">
    <vt:lpwstr>defa4170-0d19-0005-0004-bc88714345d2</vt:lpwstr>
  </property>
  <property fmtid="{D5CDD505-2E9C-101B-9397-08002B2CF9AE}" pid="7" name="MSIP_Label_3738d5ca-cd4e-433d-8f2a-eee77df5cad2_SiteId">
    <vt:lpwstr>c14e2b56-c5bc-43bd-ad9c-408cf6cc3560</vt:lpwstr>
  </property>
  <property fmtid="{D5CDD505-2E9C-101B-9397-08002B2CF9AE}" pid="8" name="MSIP_Label_3738d5ca-cd4e-433d-8f2a-eee77df5cad2_ActionId">
    <vt:lpwstr>0f21e329-b789-466e-bc6f-8324472d1ffc</vt:lpwstr>
  </property>
  <property fmtid="{D5CDD505-2E9C-101B-9397-08002B2CF9AE}" pid="9" name="MSIP_Label_3738d5ca-cd4e-433d-8f2a-eee77df5cad2_ContentBits">
    <vt:lpwstr>0</vt:lpwstr>
  </property>
  <property fmtid="{D5CDD505-2E9C-101B-9397-08002B2CF9AE}" pid="10" name="ContentTypeId">
    <vt:lpwstr>0x0101008D0F5F97CF19F141AAF675EC48D2F445</vt:lpwstr>
  </property>
</Properties>
</file>