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mc:AlternateContent xmlns:mc="http://schemas.openxmlformats.org/markup-compatibility/2006">
    <mc:Choice Requires="x15">
      <x15ac:absPath xmlns:x15ac="http://schemas.microsoft.com/office/spreadsheetml/2010/11/ac" url="H:\CLG\Site\"/>
    </mc:Choice>
  </mc:AlternateContent>
  <xr:revisionPtr revIDLastSave="0" documentId="13_ncr:1_{763CA78B-C4C7-4C17-8401-8BD300617707}" xr6:coauthVersionLast="47" xr6:coauthVersionMax="47" xr10:uidLastSave="{00000000-0000-0000-0000-000000000000}"/>
  <bookViews>
    <workbookView xWindow="-24120" yWindow="660" windowWidth="24240" windowHeight="13140" tabRatio="591" activeTab="2" xr2:uid="{00000000-000D-0000-FFFF-FFFF00000000}"/>
  </bookViews>
  <sheets>
    <sheet name="INDICADORES E METAS" sheetId="22" r:id="rId1"/>
    <sheet name="AVALIACAO MEIO TERMO" sheetId="33" r:id="rId2"/>
    <sheet name="AVALIACAO FINAL" sheetId="34" r:id="rId3"/>
    <sheet name="FIGURAS" sheetId="35" r:id="rId4"/>
  </sheets>
  <definedNames>
    <definedName name="Figuras">FIGURAS!$A$1:$B$6</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34" l="1"/>
  <c r="C7" i="33"/>
</calcChain>
</file>

<file path=xl/sharedStrings.xml><?xml version="1.0" encoding="utf-8"?>
<sst xmlns="http://schemas.openxmlformats.org/spreadsheetml/2006/main" count="448" uniqueCount="205">
  <si>
    <t xml:space="preserve"> Plano de Ação Nacional para Conservação de Espécies Ameaçadas de Extinção - PAN</t>
  </si>
  <si>
    <t>Plano de Ação Nacional para a Conservação das Espécies Ameaçadas de Extinção da Ictiofauna, Herpetofauna e Primatas do Cerrado e Pantanal</t>
  </si>
  <si>
    <t>OBJETIVO GERAL</t>
  </si>
  <si>
    <t>Reduzir o risco de extinção das espécies-alvo de peixes, anfíbios, répteis e primatas do Cerrado e Pantanal e as ameaças aos seus hábitats, em cinco anos.</t>
  </si>
  <si>
    <t>DATA DA MATRIZ DE METAS</t>
  </si>
  <si>
    <t>DADOS DA MATRIZ DE METAS</t>
  </si>
  <si>
    <t xml:space="preserve">Nº OBJ. 
ESP. </t>
  </si>
  <si>
    <t>OBJETIVO ESPECÍFICO</t>
  </si>
  <si>
    <t>INDICADOR</t>
  </si>
  <si>
    <t>LINHA DE BASE</t>
  </si>
  <si>
    <t>META  DE MEIO TERMO</t>
  </si>
  <si>
    <t>META FINAL</t>
  </si>
  <si>
    <t>EXPECTATIVA
(Aumentar, Manter, Reduzir)</t>
  </si>
  <si>
    <t>MEIO DE VERIFICAÇÃO</t>
  </si>
  <si>
    <t xml:space="preserve"> FREQUÊNCIA DE MENSURAÇÃO</t>
  </si>
  <si>
    <t>RESPONSÁVEL</t>
  </si>
  <si>
    <t>OBSERVAÇÕES</t>
  </si>
  <si>
    <t>Influenciar políticas públicas, em diferentes esferas de governo, visando incorporar medidas de proteção às espécies-alvo e seus hábitats, em 5 anos.</t>
  </si>
  <si>
    <t>Número de instituições informadas sobre o CERPAN (citando IN e outras sugestões de consideração do PAN) nas áreas estratégicas</t>
  </si>
  <si>
    <t>Zero</t>
  </si>
  <si>
    <t>Todos os órgãos ambientais licenciadores estaduais e federais.</t>
  </si>
  <si>
    <t>Comunicar 100%  das instituições governamentais ambientais federais e estaduais (incluindo órgãos gestores de recursos hídricos)</t>
  </si>
  <si>
    <t>Aumentar</t>
  </si>
  <si>
    <t>E-mails e  oficíos enviados.</t>
  </si>
  <si>
    <t>Bianual (04/2020 e 04/2022)</t>
  </si>
  <si>
    <t>Vera F. Luz e Lara Côrtes</t>
  </si>
  <si>
    <t>% de instituições informadas sobre o CERPAN que retornaram dando ciência</t>
  </si>
  <si>
    <t>E-mails e ofícios retornados</t>
  </si>
  <si>
    <t>Número de documentos técnicos que incorporaram ações e/ou recomendações do CERPAN pelas diferentes esferas governamentais (normas, licenças, planos, programas, termos de referência, planos de manejo, planos de bacias, roteiros técnicos, entre outros)</t>
  </si>
  <si>
    <t>Serão contabilizados os documentos que colaboradores do PAN tiveram ciência. O indicador pode ser melhorado para buscas automáticas</t>
  </si>
  <si>
    <t>Semestral</t>
  </si>
  <si>
    <t>Fausto Nomura</t>
  </si>
  <si>
    <t>Promover a proteção e a conectividade dos hábitats das espécies-alvo, em 5 anos.</t>
  </si>
  <si>
    <t>% da área total das áreas estratégicas com propriedades validadas no CAR</t>
  </si>
  <si>
    <t>Elaborar o mapa inicial</t>
  </si>
  <si>
    <t xml:space="preserve">Aumento de 10% </t>
  </si>
  <si>
    <t xml:space="preserve">Aumento de 20% </t>
  </si>
  <si>
    <t>A partir da validação no CAR a propriedade já define sua reserva legal e APP que podem ou não estar em bom estado de conservação. Também pode contabilizar o que já está regularizado, mas pelo o tempo do PAN é complicado</t>
  </si>
  <si>
    <t>Marcos Ferramosca</t>
  </si>
  <si>
    <t>Número de ações executadas/em execução voltadas ao aumento da conectividade nas áreas de ocorrência das espécies do CERPAN.</t>
  </si>
  <si>
    <t>3 estados com projetos</t>
  </si>
  <si>
    <t xml:space="preserve"> 1 projeto por estado</t>
  </si>
  <si>
    <t>Quantidade de projetos específicos para aumento de conectividade com algum tipo de financiamento</t>
  </si>
  <si>
    <t>Anual</t>
  </si>
  <si>
    <t>George Georgiadis</t>
  </si>
  <si>
    <t>Promover ações que diminuam a caça e apanha das espécies-alvo, nos próximos 5 anos.</t>
  </si>
  <si>
    <t>Número de projetos com financiamento que contemplem as espécies-alvo de caça e apanha (aquariofilia) nas áreas relevantes</t>
  </si>
  <si>
    <t>Contato com a rede de colaboradores</t>
  </si>
  <si>
    <t>José Rimoli</t>
  </si>
  <si>
    <t>Definir as espécies de peixes do CERPAN que são alvo de apanha</t>
  </si>
  <si>
    <t>Número de ações de educação ambiental sobre a espécie-alvo de caça e apanha</t>
  </si>
  <si>
    <t xml:space="preserve">Marcos Ferramosca </t>
  </si>
  <si>
    <t xml:space="preserve">Reduzir a degradação e promover a restauração de hábitats das espécies-alvo, em 5 anos. </t>
  </si>
  <si>
    <t>% das áreas estratégicas com propriedades regularizadas no CAR (APP Conservada) e/ou PRA implantado</t>
  </si>
  <si>
    <t xml:space="preserve">Mapeamento inicial </t>
  </si>
  <si>
    <t>Aumento de 5%</t>
  </si>
  <si>
    <t>Aumento de 10%</t>
  </si>
  <si>
    <t>Dados do CAR e PRA mapeados para as áreas estratégicas</t>
  </si>
  <si>
    <t>Bianual</t>
  </si>
  <si>
    <t>Sandoval dos Santos</t>
  </si>
  <si>
    <t>Número de áreas estratégicas com parcerias com proprietários rurais</t>
  </si>
  <si>
    <t>1 parceria</t>
  </si>
  <si>
    <t>10% das áreas estratégicas</t>
  </si>
  <si>
    <t>25% das áreas estratégicas</t>
  </si>
  <si>
    <t>Ajustar de acordo com as áreas estrategicas.  Avaliar dados da Aliança da Terra</t>
  </si>
  <si>
    <t>Gerar e compartilhar, nos próximos 5 anos, informações que possam ajudar na conservação das espécies-alvo e seus hábitats.</t>
  </si>
  <si>
    <t>Número de relatórios e trabalhos publicados (resumos expandidos, artigos, teses, dissertações, capítulos de livro)pela rede de colaboradores do CERPAN que auxiliem na conservação das espécies alvo e seus habitats</t>
  </si>
  <si>
    <t>Conhecimento é muito amplo para o Cerrado e Pantanal, sendo difícil mensurar</t>
  </si>
  <si>
    <t>Aumentar em 10 publicações</t>
  </si>
  <si>
    <t>Aumentar em 20 publicações</t>
  </si>
  <si>
    <t>Verificar pelo lattes dos colaboradores e por contato com colaboradores</t>
  </si>
  <si>
    <t>Iberê Farina</t>
  </si>
  <si>
    <t>Ibere vai fazer também busca automática com palavras chave -Cerrado e Pantanal</t>
  </si>
  <si>
    <t>Número de ações de divulgação (palestras, entrevistas, textos em jornais e sites, dentre outros) executadas pela rede de colaboradores do CERPAN que auxiliem na conservação das espécies alvo e seus habitats</t>
  </si>
  <si>
    <t>Mídia tradicional e redes sociais</t>
  </si>
  <si>
    <t>Divulgação em programas de rádio, cartilhas, TV, feiras de ciências e artigos de divulgação. Fazer uma espacialização das ações realizadas</t>
  </si>
  <si>
    <t>DATA DA AVALIAÇÃO DE MEIO TERMO</t>
  </si>
  <si>
    <t>DADOS DA AVALIAÇÃO DE MEIO TERMO</t>
  </si>
  <si>
    <t>ID</t>
  </si>
  <si>
    <t xml:space="preserve">RESULTADO DA MONITORIA DO INDICADOR </t>
  </si>
  <si>
    <t>TENDÊNCIA DO INDICADOR</t>
  </si>
  <si>
    <t>ACURÁCIA DA ANÁLISE DE TENDÊNCIA</t>
  </si>
  <si>
    <t>DESCRIÇÃO DO RESULTADO DO INDICADOR</t>
  </si>
  <si>
    <t>DATA DA MENSURAÇÃO</t>
  </si>
  <si>
    <t>TENDÊNCIA DO OBJETIVO ESPECÍFICO</t>
  </si>
  <si>
    <t>ACURÁCIA DA ANÁLISE DE TENDÊNCIA
(Baixa, Média, Alta)</t>
  </si>
  <si>
    <t>DESCRIÇÃO DO RESULTADO DO OBJETIVO ESPECÍFICO</t>
  </si>
  <si>
    <t>1.1 Percentual de instituições informadas sobre o CERPAN (citando IN e outras sugestões de consideração do PAN) nas áreas estratégicas</t>
  </si>
  <si>
    <t>Rafael Martins Valadão
(ICMBio/RAN)</t>
  </si>
  <si>
    <t>100% da meta de meio termo</t>
  </si>
  <si>
    <t>Alta</t>
  </si>
  <si>
    <t xml:space="preserve">32 instituições (2019, todas as federais e OEMAs) + 11 instituições (2020; reforço a todos os órgãos estaduais), compreendendo 100% das instituições licenciadoras nas esferais federal e estaduais . </t>
  </si>
  <si>
    <t>agosto/2019; agosto/2020</t>
  </si>
  <si>
    <t>Será encaminhado ainda o Sumário Executivo impresso.</t>
  </si>
  <si>
    <t>Média</t>
  </si>
  <si>
    <t>Estamos caminhando em direção ao alcance do objetivo, mas influenciamos moderadamente as políticas públicas.</t>
  </si>
  <si>
    <t>1.2 Percentual de instituições informadas sobre o CERPAN que retornaram dando ciência</t>
  </si>
  <si>
    <t>2019: das 32 instituições notificadas, 4 responderam; 2020: das 11 instituições, 4 responderam dando ciência.</t>
  </si>
  <si>
    <t>Enviar os próximos ofícios solicitando ciência e solicitar acompanhamento do ponto focal indicado pela ABEMA e COPAN, quando os destinatários forem as OEMAs.</t>
  </si>
  <si>
    <t>1.3 Número de documentos técnicos que incorporaram espécies, ações e/ou recomendações do CERPAN pelas diferentes esferas governamentais (normas, licenças, planos, programas, termos de referência, planos de manejo, planos de bacias, roteiros técnicos, entre outros)</t>
  </si>
  <si>
    <t>Solicitar aos OEMAs, através dos Pontos Focais (ABEMA), que sejam enviadas quais e quantos documentos técnicos incorporaram espécies, ações ou recomendações do CERPAN</t>
  </si>
  <si>
    <t xml:space="preserve"> O indicador pode ser melhorado para buscas automáticas. </t>
  </si>
  <si>
    <t>Baixa</t>
  </si>
  <si>
    <t xml:space="preserve">1. Participação na elaboração do programa de pesquisa da APA Nascentes do Rio Vermelho (GOA), 2. Criação de UC municipal na área do CERPAN (Parque Natural Municipal Entre Trevos) que considerou a espécie de peixe na área); 3. Contribuições junto ao  PRIM Infraestruturas Viárias e Terrestres, que considerou espécies do CERPAN; </t>
  </si>
  <si>
    <t>novembro/2021, considerando os 30 meses após publicação da portaria do PAN.</t>
  </si>
  <si>
    <t>Membros do GAT</t>
  </si>
  <si>
    <t>O indicador não foi monitorado antes da oficina. A acurácia da análise de tendência é baixa, porque não temos certeza sobre o número de documentos que incorporaram ações/recomendações do CERPAN (meio de verificação é impreciso).</t>
  </si>
  <si>
    <t>2.1 : Número de propriedades nas Áreas Estratégicas com o CAR analisado ou em análise.</t>
  </si>
  <si>
    <t>5. 507 Propriedades</t>
  </si>
  <si>
    <t xml:space="preserve">Aumento de 100% </t>
  </si>
  <si>
    <t>por meio de acesso à base do SICAR</t>
  </si>
  <si>
    <t>Marcos Ferramosca Cardoso
(SEMA MT)</t>
  </si>
  <si>
    <t xml:space="preserve">LINHA DE BASE: número de propriedades nas AEs com o CAR analisado ou em análise até 31 de março de 2018). Serão considerados para cálculo desse indicador as propriedades nas seguintes fases do processo: 1. Analisado com pendências, aguardando apresentação de documentos; 2. Analisado com pendências, aguardando atendimento a outras restrições; 3. Analisado com pendências, aguardando retificação; 4. Analisado com pendências, aguardando retificação e/ou apresentação de documentos;  5. Analisado pelo Filtro Automático;  6. Analisado sem pendências;  7. Analisado sem pendências, passível de nova análise;  8. Analisado, aguardando regularização ambiental (Lei nº 12.651/2012);  9. Analisado, em conformidade com a Lei nº 12.651/2012; 10. Analisado, em conformidade com a Lei nº 12.651/2012, passível de emissão de Cota de Reserva Ambiental; 11. Analisado, em regularização ambiental (Lei nº 12.651/2012); 12. Em análise; 13. Em processo de revisão de dados; 14. Revisado, aguardando Análise da Regularidade Ambiental; 15. Revisado, aguardando aceite pelo proprietário e 16. Revisado, aguardando análise da equipe. </t>
  </si>
  <si>
    <t xml:space="preserve">aumento em 51,69%
</t>
  </si>
  <si>
    <t>2.847 propriedades nas AEs com o CAR analisadao ou em análise entre 01/04/2018 até 31/03/2020</t>
  </si>
  <si>
    <t>11/02/2022 (referente aos dados até 01/04/2020)</t>
  </si>
  <si>
    <t>Marcos Ferramosca Cardoso (SEMA/MT) e Rafael Martins Valadão (ICMBio/RAN)</t>
  </si>
  <si>
    <t>Na Avaliação de Meio Termo, alteramos o indicador e ajustamos as metas. Inicialmente pensou-se em trabalhar com área, devido ao tamnho da área de abrangência do CERPAN e consequentemente, suas áreas estratégicas, decidiu-se por alterar o indicador para número de imóveis. Adicionalmente, tivemos grande dificuldade em baixar os dados do CAR, e quando conseguimos, verificou-se alta sobreposição entre as propriedades nas áreas. Considerando a meta de meio termo foi superada e tivemos uma aumento de mais 50% de propriedades com CAR analisado ou em análise, sugere-se que a meta final seja alterada para 100%</t>
  </si>
  <si>
    <t>O PAN está promovendo ações que contribuem para a proteção e a conectividade dos hábitats das espécies-alvo. Se a tendência de implementação continuar como está até o momento, o objetivo será alcançado ao final do primeiro ciclo.</t>
  </si>
  <si>
    <t>2.2 Número de ações executadas ou em execução voltadas ao aumento da conectividade nas áreas estratégicas.</t>
  </si>
  <si>
    <t>Consulta aos colaboradores.</t>
  </si>
  <si>
    <t>George Georgiadis
(Instituto Araguaia)</t>
  </si>
  <si>
    <r>
      <rPr>
        <u/>
        <sz val="14"/>
        <rFont val="Calibri"/>
        <family val="2"/>
        <scheme val="minor"/>
      </rPr>
      <t>AE Tocantins</t>
    </r>
    <r>
      <rPr>
        <sz val="14"/>
        <rFont val="Calibri"/>
        <family val="2"/>
        <scheme val="minor"/>
      </rPr>
      <t>: 1. RPPN Canto do Obrieni e 2. RPPN Guaíra; AE Veadeiros: 3. PE Água do Paraíso, 4. ação de restauração Rio Vermelho; AE Matopiba: 5. ação de manejo de espécies exóticas e regeneração na ESEC Formosa do Rio Preto (1 AE DA LINHA DE BASE)</t>
    </r>
  </si>
  <si>
    <t>Na Avaliação de Meio Termo, alteramos o indicador e ajustamos as metas.</t>
  </si>
  <si>
    <t>Promover ações que diminuam a caça e apanha de espécies-alvo, nos próximos 5 anos.</t>
  </si>
  <si>
    <r>
      <t xml:space="preserve">3.1  Número de projetos com financiamento que contemplem </t>
    </r>
    <r>
      <rPr>
        <i/>
        <sz val="12"/>
        <rFont val="Calibri"/>
        <family val="2"/>
        <scheme val="minor"/>
      </rPr>
      <t>Sapajus cay</t>
    </r>
    <r>
      <rPr>
        <sz val="12"/>
        <rFont val="Calibri"/>
        <family val="2"/>
        <scheme val="minor"/>
      </rPr>
      <t xml:space="preserve"> nas áreas relevantes</t>
    </r>
  </si>
  <si>
    <t>José Rimoli
(UFMS)</t>
  </si>
  <si>
    <t>Definir as espécies de peixes do CERPAN que são alvo de apanha. As áreas relevantes são locais com alta concentração de indivíduos, Ucs e áreas úmidas do Pantanal. LINHA DE BASE (3 projetos): Programa de Ecologia de longo prazo</t>
  </si>
  <si>
    <t>Projeto Maciço do Urucum, iniciado em 2018 (março)</t>
  </si>
  <si>
    <t>José Rímoli
(UFMS)</t>
  </si>
  <si>
    <t>Mesmo que a data de início do projeto na região do Maciço do Urucum seja anterior à elaboração dos indicadores e metas, o projeto já é resultado do CERPAN, pois foi pensado após a oficina de planejamento do PAN (não entrou na linha de base). O recurso financeiro para a execução do projeto foi adquirido entre 2019 e 2020 e o CERPAN foi importante para justificar sua execução. Os resultados dos projetos, no âmbito do CERPAN, demonstraram que a caça não está entre as principais pressões que coloca a espécie em categoria de ameaça. Então, durante a 3ª Monitoria, o grupo entendeu que essa ação poderia ser realocada para o OE 5, entrando na Matriz da Monitoria Anual 4 como ação 5.11. Sendo assim, como o OE 3 ficou sem ação ele será excluído e os indicadores não constarão na Matriz de Avaliação Final do CERPAN.</t>
  </si>
  <si>
    <r>
      <t xml:space="preserve">O PAN está promovendo ações que diminuem a pressão de caça e apanha sobre </t>
    </r>
    <r>
      <rPr>
        <i/>
        <sz val="12"/>
        <rFont val="Calibri"/>
        <family val="2"/>
        <scheme val="minor"/>
      </rPr>
      <t>Sapajus cay</t>
    </r>
    <r>
      <rPr>
        <sz val="12"/>
        <rFont val="Calibri"/>
        <family val="2"/>
        <scheme val="minor"/>
      </rPr>
      <t xml:space="preserve"> em localidades específicas. Inicialmente o objetivo foi pensado para todas as espécies. Entretanto, durante os dois primeiros anos do PAN se entendeu que a caça e apanha  não é uma pressão para as espécies-alvo de peixes do CERPAN, não é uma ameaça às espécies da herpetofauna e os estudos sobre caça do </t>
    </r>
    <r>
      <rPr>
        <i/>
        <sz val="12"/>
        <rFont val="Calibri"/>
        <family val="2"/>
        <scheme val="minor"/>
      </rPr>
      <t xml:space="preserve">Sapajus cay </t>
    </r>
    <r>
      <rPr>
        <sz val="12"/>
        <rFont val="Calibri"/>
        <family val="2"/>
        <scheme val="minor"/>
      </rPr>
      <t>indicam que essa também não é a ameaça responsável por colocar a espécie em condição de ameaçada de extinção. Durante a terceira monitoria, o grupo de assessoramente técnico do CERPAM decidiu pela exclusão de algumas ações e remanejamento de outras do objetivo específico 3, de maneira que o objetivo foi esvaziado de ações e seus indicadores não serão considerados na Matriz de Avaliação Final do CERPAN.</t>
    </r>
  </si>
  <si>
    <r>
      <t>3.2 Número de ações de educação ambiental sobre a espécie-alvo (</t>
    </r>
    <r>
      <rPr>
        <i/>
        <sz val="12"/>
        <rFont val="Calibri"/>
        <family val="2"/>
        <scheme val="minor"/>
      </rPr>
      <t>Sapajus cay</t>
    </r>
    <r>
      <rPr>
        <sz val="12"/>
        <rFont val="Calibri"/>
        <family val="2"/>
        <scheme val="minor"/>
      </rPr>
      <t>).</t>
    </r>
  </si>
  <si>
    <t>2 ações em 2 localidades (dentro do Projeto Maciço do Urucum); Campanha Eu Não Sou Pet (direcionada para primatas).</t>
  </si>
  <si>
    <r>
      <t xml:space="preserve">Não existem esforços direcionados para </t>
    </r>
    <r>
      <rPr>
        <i/>
        <sz val="12"/>
        <rFont val="Calibri"/>
        <family val="2"/>
        <scheme val="minor"/>
      </rPr>
      <t>S. cay</t>
    </r>
    <r>
      <rPr>
        <sz val="12"/>
        <rFont val="Calibri"/>
        <family val="2"/>
        <scheme val="minor"/>
      </rPr>
      <t xml:space="preserve"> no Mato Grosso. O grupo entendeu que, como não há espécie alvo de interesse comercial no CERPAN e que a caça e apanha não está entre as principais ameaças que colocam as espécies alvo em risco de extinção, no decorrer das monitorias anuais as ações desse objetivo foram excluídas ou realocadas, de maneira que o objetivo foi esvaziado de ações e, consequentemente, será excluído. Dessa maneira, os seus indicadores não constarão na Matriz de Avaliação Final do CERPAN e as atividades relacionadas à esse indicador serão consideradas no indicador 5.2.</t>
    </r>
  </si>
  <si>
    <t>4.1 Número de propriedades nas áreas estratégicas regularizadas no CAR (APP Conservada) e/ou PRA assinado.</t>
  </si>
  <si>
    <t>56 propriedades</t>
  </si>
  <si>
    <t>Aumento de 500%</t>
  </si>
  <si>
    <t>Por meio de acesso à base do SICAR</t>
  </si>
  <si>
    <t>Pedro Luiz Migliari
(CEPTA/ICMBio)</t>
  </si>
  <si>
    <t xml:space="preserve">Serão considerados para cálculo desse indicador as prorpiedades nas seguintes fases do processo: 1. Analisado sem pendências;  2. Analisado sem pendências, passível de nova análise; 3. Analisado, em conformidade com a Lei nº 12.651/2012; 4. Analisado, em conformidade com a Lei nº 12.651/2012, passível de emissão de Cota de Reserva Ambiental; 5. Analisado, em regularização ambiental (Lei nº 12.651/2012).  Entende-se por PRA implantado as propriedades em que o PRA esteja na seguinte condição: 1. "Termo de compromisso assinado".  </t>
  </si>
  <si>
    <t>aumento superior a 300%</t>
  </si>
  <si>
    <t>172 propriedades nas AEs regularizadas no CAR entre 01/04/2018 até 31/03/2020.</t>
  </si>
  <si>
    <t>Na Avaliação de Meio Termo, alteramos o indicador e ajustamos a meta final. Assim como no indicador 2.1, inicialmente pensou-se em trabalhar com área. Devido às dimensões da área de abrangência do CERPAN e consequentemente, suas áreas estratégicas, decidiu-se por alterar o indicador para número de imóveis. Adicionalmente, tivemos grande dificuldade em baixar os dados do CAR, e quando conseguimos, verificou-se alta sobreposição entre as propriedades nas áreas. Considerando que a meta de meio termo foi superada e tivemos uma aumento de mais de 300% de propriedades regularizadas no CAR ou PRA assinado, sugere-se que a meta final seja alterada para 500%.</t>
  </si>
  <si>
    <t>O CERPAN está desenvolvendo ações que reduzem a degradação e promovem a restauração de hábitats das espécies-alvo, nos dois indicadores, a meta final já foi atingida.</t>
  </si>
  <si>
    <t>4.2  Número de áreas estratégicas com parcerias com proprietários rurais</t>
  </si>
  <si>
    <t>1 AE com parceria</t>
  </si>
  <si>
    <t>2 AE com parceria</t>
  </si>
  <si>
    <t>4 AE com parceria</t>
  </si>
  <si>
    <t>AE Tocantins: RPPN Canto do Obrieni e RPPN Guaíra; AE Mato Grosso; AE Cerrado Sul Matogrossense</t>
  </si>
  <si>
    <t>Novembro/2021, considerando os 24 meses após publicação da portaria do PAN.</t>
  </si>
  <si>
    <t>membros do GAT</t>
  </si>
  <si>
    <t>Gerar e compartilhar, nos próximos 5 anos, conhecimento e informações que possam ajudar na conservação das espécies-alvo e seus hábitats.</t>
  </si>
  <si>
    <t>5.1  Número de relatórios e trabalhos publicados (resumos expandidos, artigos, teses, dissertações, capítulos de livro) pela rede de colaboradores do CERPAN que auxiliem na conservação das espécies-alvo e seus habitats</t>
  </si>
  <si>
    <t>Iberê Farina 
(Instituto Boitatá)</t>
  </si>
  <si>
    <t>Ibere vai fazer também busca automática com palavras chave -Cerrado e Pantanal. Conhecimento é muito amplo para o Cerrado e Pantanal, sendo difícil mensurar, portanto, assumimos a linha de base como zero.</t>
  </si>
  <si>
    <t>&gt;10</t>
  </si>
  <si>
    <r>
      <t xml:space="preserve">1. capítulo livro Herpetologia Contemporânea (Rafael Valadão); 2. livro história natural do sertão da trijunção (Reuber Brandão); 3. Lvro Anfíbios de Goiás e DF (Reuber Brandão); 4. Artigo revisão taxonomica </t>
    </r>
    <r>
      <rPr>
        <i/>
        <sz val="12"/>
        <rFont val="Calibri"/>
        <family val="2"/>
        <scheme val="minor"/>
      </rPr>
      <t>P. moratoi</t>
    </r>
    <r>
      <rPr>
        <sz val="12"/>
        <rFont val="Calibri"/>
        <family val="2"/>
        <scheme val="minor"/>
      </rPr>
      <t xml:space="preserve"> e </t>
    </r>
    <r>
      <rPr>
        <i/>
        <sz val="12"/>
        <rFont val="Calibri"/>
        <family val="2"/>
        <scheme val="minor"/>
      </rPr>
      <t>P. salvatori</t>
    </r>
    <r>
      <rPr>
        <sz val="12"/>
        <rFont val="Calibri"/>
        <family val="2"/>
        <scheme val="minor"/>
      </rPr>
      <t xml:space="preserve"> (Reuber Brandão); 5. Artigo conservação das pererecas-macaco (Reuber Bradnão); 6. Resumo no CBH 2019 AEs CERPAN (Rafael Valadão);  7. Cartilha: Boas práticas agrícolas para a proteção de nascentes em regiões montanhosas do Cerrado (Reuber Brandão);  8. Plano de recuperação para espécies ameaçadas de peixes capturados para fins ornamentais nas bacias hidrográficas dos Rios Xingu e Tapajós (inclui espécie alvo do CERPAN: </t>
    </r>
    <r>
      <rPr>
        <i/>
        <sz val="12"/>
        <rFont val="Calibri"/>
        <family val="2"/>
        <scheme val="minor"/>
      </rPr>
      <t xml:space="preserve">Scobinancistrus pariolispos); 9 </t>
    </r>
    <r>
      <rPr>
        <sz val="12"/>
        <rFont val="Calibri"/>
        <family val="2"/>
        <scheme val="minor"/>
      </rPr>
      <t xml:space="preserve">a 16. artigos sobre </t>
    </r>
    <r>
      <rPr>
        <i/>
        <sz val="12"/>
        <rFont val="Calibri"/>
        <family val="2"/>
        <scheme val="minor"/>
      </rPr>
      <t xml:space="preserve">Sapajus cay </t>
    </r>
    <r>
      <rPr>
        <sz val="12"/>
        <rFont val="Calibri"/>
        <family val="2"/>
        <scheme val="minor"/>
      </rPr>
      <t>(José Rímoli e outros autores da rede de colaboradores com ações relacionadas ao primata).</t>
    </r>
  </si>
  <si>
    <t>Nova pasta</t>
  </si>
  <si>
    <r>
      <rPr>
        <sz val="14"/>
        <color rgb="FF000000"/>
        <rFont val="Calibri"/>
      </rPr>
      <t xml:space="preserve">O objetivo foi avaliado considerando os membros do GAT e </t>
    </r>
    <r>
      <rPr>
        <sz val="14"/>
        <rFont val="Calibri"/>
        <family val="2"/>
      </rPr>
      <t xml:space="preserve">o material </t>
    </r>
    <r>
      <rPr>
        <sz val="14"/>
        <color rgb="FF000000"/>
        <rFont val="Calibri"/>
      </rPr>
      <t xml:space="preserve">reunido apenas no período da oficina. Muito provavelmente tanto a meta quanto o alcance do objetivo específico serão superados ao final dos 5 anos do PAN. A tendência deste OE foi analisada na avaliação de meio termo somente com base nos indicadores 5.1 e 5.2. </t>
    </r>
  </si>
  <si>
    <t>5.2 Número de ações de divulgação (palestras, entrevistas, textos em jornais e sites, dentre outros) executadas pela rede de colaboradores do CERPAN que auxiliem na conservação das espécies-alvo e seus habitats</t>
  </si>
  <si>
    <t xml:space="preserve">1 Simpósio CBH 2019 PANs + 1 ação em Corumbá-MS (S. cay; Programa de Monitoramento de Primatas) + 1 ação junto a pescadores Aquidauana-MS (S. cay) + 4 ações - Salvem os sapos (2018, 2019, 2020, 2021) + 3 ações de capacitação servidores Inema/BA . </t>
  </si>
  <si>
    <t xml:space="preserve">elaborar lista de eventos. </t>
  </si>
  <si>
    <t>5.3  Número de projetos com financiamento que contemplem espécies-alvo.</t>
  </si>
  <si>
    <t>NA</t>
  </si>
  <si>
    <t>Pensou em projetos com financiamento para avaliar, além da produção de conhecimento, também o quanto o CERPAN está incentivando o fomento à pesquisa. Considera-se bolsas de estudos ou de apoio técnico-científico como financiamente também. Consideramos a linha de base como zero porque não temos condições de fazer o levantamento de todos os projetos com financimento em andamento. O resultado da meta final será calculada com base em todos os projetos financiados desde abril de 2018 (início do PAN).</t>
  </si>
  <si>
    <t>DATA DA AVALIAÇÃO FINAL</t>
  </si>
  <si>
    <t>17 e 18/10/2023</t>
  </si>
  <si>
    <t>DADOS DA AVALIAÇÃO FINAL</t>
  </si>
  <si>
    <t>100%  (todas as instituições governamentais ambientais federais e estaduais (incluindo órgãos gestores de recursos hídricos)</t>
  </si>
  <si>
    <t>Comunicação com todas as instituições governamentais ambientais nas esferas nacional e estaduais.</t>
  </si>
  <si>
    <t xml:space="preserve">Meio-Termo (2019 - 2020): 32 instituições (todas as federais e OEMAs) + 11 instituições (reforço a todos os órgãos estaduais), compreendendo 100% das instituições licenciadoras nas esferais federal e estaduais . 
Final (2021 a 2023): 19 instituições (ofícios encaminhados para os OEMAs de todos os estados da área de abrangência do CERPAN) + 75  instituições (GRs, NGIs e UCs). 
</t>
  </si>
  <si>
    <t>Durante o período considerado na monitoria final foi encaminhado um ofício com todo o material do CERPAN (sumário executivo, portarias, folheto sobre anfíbios do CERRADO, etc.) informando sobre o encerramento do primeiro Ciclo. No ofício havia um mapa de cada estado com as UCs, registros das espécies alvo e áreas estratégicas do CERPAN. Adicionalmente foi incluído um QRCode que redireciona para um questionário Microsof Forms com algumas questões relacionadas ao andamento de algumas ações durante o primeiro ciclo e solicitando manifestação com relação ao interesse do estado em participar na elaboração do segundo ciclo. Foram encaminhados emails (alguns via SEI) para todas as GRs e UC da área estratégica do CERPAN. A comunicação consta nos processos SEI (02071.000066/2022-13; 02071.000012/2019-44).</t>
  </si>
  <si>
    <t xml:space="preserve">O grupo conseguiu influenciar a execução de diversas políticas públicas desenvolvidas nos estados abrangidos pelo CERPAN, com resultados positivos. Apesar do índice 1.2 ter sido abaixo do esperado, o grupo considera que este resultado deve-se ao estabelecimento de uma meta bastante audaciosa, tendo em vista as experiências pregressas dos participantes do PAN. </t>
  </si>
  <si>
    <t>Meio-Termo (2019 - 2020): das 32 instituições notificadas, 4 responderam;  das 11 instituições, 4 responderam dando ciência.
Final (2021 a 2023): das 19 instituições (OEMAs), 12 responderam e das 75 instituições(GRs, NGIs e UCs), 31 responderam.</t>
  </si>
  <si>
    <t>agosto/2019; agosto/2020; ago/21; ago/22; ago/23</t>
  </si>
  <si>
    <t>O grupo considera que o retorno foi positivo, apesar de estar abaixo da meta, que foi audaciosa para um 1º ciclo de PAN. Análises mais detalhadas sobre a eficácia dessa ação devem ser realizadas.</t>
  </si>
  <si>
    <t>Meio-Termo (2019 - 2020): 1. Participação na elaboração do programa de pesquisa da APA Nascentes do Rio Vermelho (GOA), 2. Criação de UC municipal na área do CERPAN (Parque Natural Municipal Entre Trevos) que considerou a espécie de peixe na área); 3. Contribuições junto ao  PRIM Infraestruturas Viárias e Terrestres, que considerou espécies do CERPAN; 4. Guia de orientação para o manejo de Espécies Exóticas Invasoras em UC Federais/ICMBio.
Final (2021 a 2023): 5. Plano de Redução de Impactos de Hidrelétricas sobre a Biodiversidade na Amazônia - PRIM-HA que considerou as espécies alvo do CERPAN e teve a participação da equipe do PAN; 6. Relatório da UNESCO sobre o Pantanal que foram incorporadas ações do CERPAN; 7. PRIM Mineração em elaboração; 8. Consulta da ANA acerca da regularização do fluxo do Rio Tocantins; 9. Emissão de documentos técnicos acerca da Hidrovia Tocantins-Araguaia que contribuiu para o aprimoramento do processo de licenciamento; 10. Ver se houve ação do MPF e Dilermando Lima/UFMT sobre pareceres de aquicultura e hidrelétricas; 11. Publicação da lista de espécies exóticas e invasoras do estado da Bahia (Portaria SEMA/INEMA nº 53/2023, de 01/06/23); 12. Guia Técnico de Prevenção de invasão biológica associada a atividades de empreendimentos licenciáveis em UCs Federais/ICMBio; 13. Emissão de documentos técnicos em função da publicação da Lei 11.930/22 que autoriza criação em cativeiro de espécie exótica no estado do Mato Grosso; 14. Verificar (com Dilermando) se houve participação de alguém do CERPAN na concessão de liminar pelo MPF para suspensão dos processos de licenciamento ambiental para obras e empreendimentos em áreas úmidas no estado do Mato Grosso; 15. Elaboração de documento técnico proibindo a construção de hidrelétricas na Bacia do Paraguai; 16. Verificar_Márcio da ANA comunicou a publicação de um decreto que proibe a construção de hidrlétricas no Bacia do Pantanal; 17. Parecer técnica da SEMA proibindo PCHs na Bacia do Rio Cuiabá.</t>
  </si>
  <si>
    <t>Bianual e trianual para meta final (04/2020 e 04/2023)</t>
  </si>
  <si>
    <r>
      <t xml:space="preserve">LINHA DE BASE: número de propriedades nas AEs com o CAR analisado ou em análise até 31 de março de 2018). Serão considerados para cálculo desse indicador as propriedades nas seguintes fases do processo: 1. Analisado com pendências, aguardando apresentação de documentos; 2. Analisado com pendências, aguardando atendimento a outras restrições; 3. Analisado com pendências, aguardando retificação; 4. Analisado com pendências, aguardando retificação e/ou apresentação de documentos; </t>
    </r>
    <r>
      <rPr>
        <strike/>
        <sz val="12"/>
        <rFont val="Calibri"/>
        <family val="2"/>
        <scheme val="minor"/>
      </rPr>
      <t xml:space="preserve"> 5. Analisado pelo Filtro Automático; </t>
    </r>
    <r>
      <rPr>
        <sz val="12"/>
        <rFont val="Calibri"/>
        <family val="2"/>
        <scheme val="minor"/>
      </rPr>
      <t xml:space="preserve"> 6. Analisado sem pendências;  </t>
    </r>
    <r>
      <rPr>
        <strike/>
        <sz val="12"/>
        <rFont val="Calibri"/>
        <family val="2"/>
        <scheme val="minor"/>
      </rPr>
      <t>7. Analisado sem pendências, passível de nova análise</t>
    </r>
    <r>
      <rPr>
        <sz val="12"/>
        <rFont val="Calibri"/>
        <family val="2"/>
        <scheme val="minor"/>
      </rPr>
      <t xml:space="preserve">;  8. Analisado, aguardando regularização ambiental (Lei nº 12.651/2012);  9. Analisado, em conformidade com a Lei nº 12.651/2012; 10. Analisado, em conformidade com a Lei nº 12.651/2012, passível de emissão de Cota de Reserva Ambiental; 11. Analisado, em regularização ambiental (Lei nº 12.651/2012); 12. Em análise; 13. Em processo de revisão de dados; </t>
    </r>
    <r>
      <rPr>
        <strike/>
        <sz val="12"/>
        <rFont val="Calibri"/>
        <family val="2"/>
        <scheme val="minor"/>
      </rPr>
      <t>14. Revisado, aguardando Análise da Regularidade Ambiental</t>
    </r>
    <r>
      <rPr>
        <sz val="12"/>
        <rFont val="Calibri"/>
        <family val="2"/>
        <scheme val="minor"/>
      </rPr>
      <t>; 15. Revisado, aguardando aceite pelo proprietário e 16. Revisado, aguardando análise da equipe.</t>
    </r>
  </si>
  <si>
    <t>84940 (&gt;100%)</t>
  </si>
  <si>
    <t xml:space="preserve">Meio-termo (2018 a 2020):  2.847 propriedades nas AEs com o CAR analisadao ou em análise entre 01/04/2018 até 31/03/2020.
Final (2020-2023): 84940 propriedades nas AEs com Car analisado ou em análise entre 01/04/2020 e 31/03/2023 </t>
  </si>
  <si>
    <t>Durante a monitoria de meio termo houve variação nos números de propriedades da linha de base. Isso ocorre porque o sistema é dinâmico e não temos acesso à data de análise, tendo como referência a data do cadastro da propriedade no sistema, a qual é fixa e não é alterada durante processo. Logo seguiremos como a linha de base de 5.507 a qual foi monitorada no momento da elaboração da planilha de indicadores e metas, ao invés de 47.780 (sendo no meio termo acrescentados 14014 até  - entre 2020 a 2022 somados 23.146), já que as propriedades podem ter sido analalisadas posteriormente. Não foram encontradas as condições 5, 7 e 14 no SICAR e não foram consideradas. Já a condição "13. Em processo de revisão de dados; 14. Revisado, aguardando Análise da Regularidade Ambiental; 15. Revisado, aguardando aceite pelo proprietário e 16. Revisado, aguardando análise da equipe" para o estado de SP, inclusive uma nova condição "17 - Em retificação dinamizada" são consideradas em situação de "Aguardando Análise". Em um próximo ciclo, considerar as condições: 1. Analisado com pendências, aguardando apresentação de documentos; 2. Analisado com pendências, aguardando atendimento a outras restrições; 3. Analisado com pendências, aguardando retificação; 4. Analisado com pendências, aguardando retificação e/ou apresentação de documentos;  6. Analisado sem pendências;  8. Analisado, aguardando regularização ambiental (Lei nº 12.651/2012);  9. Analisado, em conformidade com a Lei nº 12.651/2012; 10. Analisado, em conformidade com a Lei nº 12.651/2012, passível de emissão de Cota de Reserva Ambiental; 11. Analisado, em regularização ambiental (Lei nº 12.651/2012) e 12. Em análise. Ainda no próximo Ciclo, focar o esforço nas áreas de ocorrência conhecida das espécies de distribuição restrita e para áreas chave para as espécies com distribuição ampla. Desconsiderar as condições 5, 7 e 14 pois não estão no sistema público do CAR e as condições.</t>
  </si>
  <si>
    <t xml:space="preserve">O grupo considerou que houve um elevado esforço para a priorização do CAR nas áraes estratégicas, que resultou na superação da meta. Diversos parceiros direcionaram esforços para manutenação, criação e gestão integrada de UCs para o estabelecimento de corredores. </t>
  </si>
  <si>
    <r>
      <t xml:space="preserve">Meio-Termo (2019-2020): 1. RPPN Canto do Obrieni; 2. RPPN Guaíra; 3. Parque Estadual Água do Paraíso; 4. ação de restauração na APA Nascentes do Rio Vermelho; 5. Ação de manejo de espécies exóticas e regeneração na ESEC Formosa do Rio Preto.
Final (2021a 2023):  6. Estabelecimento de parceria entre a Pró-Reitoria da UFMS e a Suzano (11 fazendas que se tornarão corredores de proteção para </t>
    </r>
    <r>
      <rPr>
        <i/>
        <sz val="14"/>
        <color rgb="FF000000"/>
        <rFont val="Calibri"/>
      </rPr>
      <t>S. cay</t>
    </r>
    <r>
      <rPr>
        <sz val="14"/>
        <color rgb="FF000000"/>
        <rFont val="Calibri"/>
      </rPr>
      <t xml:space="preserve">), podendo atingir 453km de biodiversidade (previsão: 2024-2027); 7. Instituto Araguaia têm ações de criação de RPPN em andamento (RPPN Lago da Campo e outra área na cidade, ambas  no município de Caseara/TO); 8. Está em andamento uma tentativa de criação de nova UC ou ampliação do Parque Estadual do Cantão/TO (Comissão de Turismo em Caseara está colaborando para a criação da nov UC); 9. Bahia está sincronizando o cadastramento das propriedades com a base federal e já há 1980 cadastros realizados (Corredor Chapada-Serra da Jibóia, a partir das APPs e RLs); 10. Manejo de Espécies Exóticas Invasoras no Parque Natural Municipal na Bahia, favorecendo o restabelecimento da vegetação nativa; 11-12-13-14 e 15 Instituto Homem Pantaneiro implementou 5 RPPNs: Dorochê-Pocané (26718ha), Rumo ao Oeste-Poconé, Acurizal-Poconé, Penha-Poconé, Engenheiro Eliezer Batista-Corumbá; 19. Consolidação do levantamentos e articulações acerca das áreas prioritarias para estebelecimento de conectividade de populações de </t>
    </r>
    <r>
      <rPr>
        <i/>
        <sz val="14"/>
        <color rgb="FF000000"/>
        <rFont val="Calibri"/>
      </rPr>
      <t>S. cay</t>
    </r>
    <r>
      <rPr>
        <sz val="14"/>
        <color rgb="FF000000"/>
        <rFont val="Calibri"/>
      </rPr>
      <t>: a) Corredor Paraguai-Jaurú, próximo a Porto-Murtinho, envolve- ESEC Taiamã, Serra das Araras, Pantanal, Fazenda Extensa de Oroxê, Faz. Bacurizal e Faz. Penha - Corumbá, b) Areas adjacentes do massivo de Urucum, Pantanal, c) Regiões circunvizinhas do PARNA de Emas, onde há nascentes de vários rios (Corredor Emas-Taquari); 20. Articulação para criação de RPPN na região do Grande Sertões Verdes) - Pegar dados na ação de criação de UC.</t>
    </r>
  </si>
  <si>
    <t>Membros do GAT e demais participantes da oficina</t>
  </si>
  <si>
    <t xml:space="preserve">Na Avaliação de Meio Termo, alteramos o indicador e ajustamos as metas. Verificar se a ONG Institutos Cerrados utilizou espécies ameaçadas ou faz menção ao CERPAN para definição dos corredores, criação das RPPNs. </t>
  </si>
  <si>
    <t xml:space="preserve">Serão considerados para cálculo desse indicador as propriedades nas seguintes fases do processo: 1. Analisado sem pendências;  2. Analisado sem pendências, passível de nova análise; 3. Analisado, em conformidade com a Lei nº 12.651/2012; 4. Analisado, em conformidade com a Lei nº 12.651/2012, passível de emissão de Cota de Reserva Ambiental; 5. Analisado, em regularização ambiental (Lei nº 12.651/2012).  Entende-se por PRA implantado as propriedades em que o PRA esteja na seguinte condição: 1. "Termo de compromisso assinado".  </t>
  </si>
  <si>
    <t>7770% (4351 propriedades)</t>
  </si>
  <si>
    <t>4351 propriedades regularizadas no CAR nas áreas estratégicas do CERPAN.</t>
  </si>
  <si>
    <t>Na Avaliação de Meio Termo, alteramos o indicador e ajustamos a meta final. Assim como no indicador 2.1, inicialmente pensou-se em trabalhar com área. Devido às dimensões da área de abrangência do CERPAN e consequentemente, suas áreas estratégicas, decidiu-se por alterar o indicador para número de imóveis. Adicionalmente, tivemos grande dificuldade em baixar os dados do CAR, e quando conseguimos, verificou-se alta sobreposição entre as propriedades nas áreas. Considerando que a meta de meio termo foi superada e tivemos uma aumento de mais de 300% de propriedades regularizadas no CAR ou PRA assinado, sugere-se que a meta final seja alterada para 500%. Seria interessante comparar o resultado dentro e fora das AEs para avaliar a influencia do CERPAN e o esforço dos seus colaboradores para priorização da avaliação do CAR no interior das áreas estratégicas. Foram consideradas as seguintes condições no cálculos do número de propriedades: Analisado sem pendências; Analisado, em conformidade com a Lei nº 12.651/2012; Analisado, em conformidade com a Lei nº 12.651/2012, passível de emissão de Cota de Reserva Ambiental; Analisado, em regularização ambiental (Lei nº 12.651/2012, assinou o termo de compromisso, tem PRA em andamento).</t>
  </si>
  <si>
    <t>O CERPAN está desenvolvendo ações que reduzem a degradação e promovem a restauração de hábitats das espécies-alvo, nos dois indicadores, a meta final já foi atingida durante a avaliação de meio-termo. O refinamento das informações acerca da regularização de propriedades dentro e fora das AEs pode conferir mais clareza à contribuição dada pelo CERPAN.</t>
  </si>
  <si>
    <t>Meio-termo (2019-2020): AE Tocantins: 1. RPPN Canto do Obrieni e 2. RPPN Guaíra; 3. AE Mato Grosso; 4. AE Cerrado Sul Matogrossense; 
Final (2021 a 2023): 5. Entre fragmentos das AEs Parnaíba; 6.  AE Emas (conectividade com AE Tienté (PAN Herpetofauna do Sudeste).</t>
  </si>
  <si>
    <t xml:space="preserve">Considerar trabalhar com percentual de Áreas Estratégicas, nas próximas oportunidades. </t>
  </si>
  <si>
    <t>&gt;20</t>
  </si>
  <si>
    <r>
      <t xml:space="preserve">Meio-termo (2019-2020): 1. capítulo livro Herpetologia Contemporânea (Rafael Valadão); 2. livro história natural do sertão da trijunção (Reuber Brandão); 3. Lvro Anfíbios de Goiás e DF (Reuber Brandão); 4. Artigo revisão taxonomica </t>
    </r>
    <r>
      <rPr>
        <i/>
        <sz val="12"/>
        <color rgb="FF000000"/>
        <rFont val="Calibri"/>
      </rPr>
      <t>P. moratoi</t>
    </r>
    <r>
      <rPr>
        <sz val="12"/>
        <color rgb="FF000000"/>
        <rFont val="Calibri"/>
      </rPr>
      <t xml:space="preserve"> e </t>
    </r>
    <r>
      <rPr>
        <i/>
        <sz val="12"/>
        <color rgb="FF000000"/>
        <rFont val="Calibri"/>
      </rPr>
      <t>P. salvatori</t>
    </r>
    <r>
      <rPr>
        <sz val="12"/>
        <color rgb="FF000000"/>
        <rFont val="Calibri"/>
      </rPr>
      <t xml:space="preserve"> (Reuber Brandão); 5. Artigo conservação das pererecas-macaco (Reuber Bradnão); 6. Resumo no CBH 2019 AEs CERPAN (Rafael Valadão);  7. Cartilha: Boas práticas agrícolas para a proteção de nascentes em regiões montanhosas do Cerrado (Reuber Brandão);  8. Plano de recuperação para espécies ameaçadas de peixes capturados para fins ornamentais nas bacias hidrográficas dos Rios Xingu e Tapajós (inclui espécie alvo do CERPAN: </t>
    </r>
    <r>
      <rPr>
        <i/>
        <sz val="12"/>
        <color rgb="FF000000"/>
        <rFont val="Calibri"/>
      </rPr>
      <t xml:space="preserve">Scobinancistrus pariolispos); 9 </t>
    </r>
    <r>
      <rPr>
        <sz val="12"/>
        <color rgb="FF000000"/>
        <rFont val="Calibri"/>
      </rPr>
      <t xml:space="preserve">a 16. artigos sobre </t>
    </r>
    <r>
      <rPr>
        <i/>
        <sz val="12"/>
        <color rgb="FF000000"/>
        <rFont val="Calibri"/>
      </rPr>
      <t xml:space="preserve">Sapajus cay </t>
    </r>
    <r>
      <rPr>
        <sz val="12"/>
        <color rgb="FF000000"/>
        <rFont val="Calibri"/>
      </rPr>
      <t xml:space="preserve">(José Rímoli e outros autores da rede de colaboradores com ações relacionadas ao primata) (16).  17. Artigo Vulnerability of Cerrado threatened mammals: an integratice landscape and climate modeling approach (De Marco et al, 2018); 
Final (2021 a 2023): 18. Artigo sobre degradação da bacia do Araguaia-Tocantins (2021), 19. Artigo impacto de espécies exóticas de peixe para a macrorregião amazônica (2021); 20. Artigo sobre primatas da Bacia do Alto Paraguai e Pantanal (2022); 21. Artigo CONSERVAÇÃO DE PEIXES DE RIACHO: PLANEJAMENTO E POLÍTICAS PÚBLICAS. (2021); 22. Artigo sobre declínio de anfíbios no mundo (2023); 22. Diversidade de lagartos em área de Cerrado - com dados para K. vanzoii (2022); 23. Artigo sobre a Herpetofauna da Reserva Natural da Serra do Tombador - com dados para </t>
    </r>
    <r>
      <rPr>
        <i/>
        <sz val="12"/>
        <color rgb="FF000000"/>
        <rFont val="Calibri"/>
      </rPr>
      <t xml:space="preserve"> Allobates goianus</t>
    </r>
    <r>
      <rPr>
        <sz val="12"/>
        <color rgb="FF000000"/>
        <rFont val="Calibri"/>
      </rPr>
      <t>;</t>
    </r>
    <r>
      <rPr>
        <i/>
        <sz val="12"/>
        <color rgb="FF000000"/>
        <rFont val="Calibri"/>
      </rPr>
      <t xml:space="preserve"> 24. </t>
    </r>
    <r>
      <rPr>
        <sz val="12"/>
        <color rgb="FF000000"/>
        <rFont val="Calibri"/>
      </rPr>
      <t>Ficha encaminhada para a IUCN para revisão da Avaliação Global, 25. Resumo sobre Sapajus cay no congresso de primatologia em 2022; 26. Avaliação de risco, capítulo do S. cay, com colaboração de doversos pesquisadores (2023); 26. Avaliação de risco do CPB em fase de finalização, incluindo áreas de ocorrências, UCs, sugestões do CERPAN para corredores de biodiversidade; 27. Artigo de conservação de áreas privadas (De Marco e Nóbrega, 2023); 28. Tese de aluna do Akama, Marina Gomes, sobre espécies do gênero Baryancistrus (2023).</t>
    </r>
  </si>
  <si>
    <t xml:space="preserve"> Os dados foram acurados mas estão subestimados, devendo-se buscar outras formas de aprimorar a coletas dessas informações. Seguramente, existe uma produção de artigos muito maior publicada pela rede de colaboradores do que a reunida durante a oficina pelos membros do GAT e demais participantes.</t>
  </si>
  <si>
    <t>O objetivo foi avaliado considerando os membros do GAT e o material reunido apenas no período da oficina tanto na oficina de avaliação de meio-termo como na oficina de avaliação final. Avaliação positiva com relação aos indicadores deste objetivo. Futuramente, deve-se considerar avaliar não só os resultados, mas também os esforços. Atentar à distribuição espacial das ações do PAN, pois algumas áreas podem ter sobreposição de ações, enquanto outras podem estar desatendidas. Avaliar possibilidade do PAN adotar protocolos internacionais para verificação da eficácia, eficiência e outras métricas que podem aprimorar a análise do resultado do PAN (talvez com uso de consultoria externa), constando em seu relatório final.</t>
  </si>
  <si>
    <r>
      <rPr>
        <sz val="12"/>
        <color rgb="FF000000"/>
        <rFont val="Calibri"/>
      </rPr>
      <t xml:space="preserve">Meio-Termo (2019-2020): 1 Simpósio CBH 2019 PANs + 1 ação em Corumbá-MS (S. cay; Programa de Monitoramento de Primatas) + 1 ação junto a pescadores Aquidauana-MS (S. cay) + 4 ações - Salvem os sapos (2018, 2019, 2020, 2021) + 3 ações de capacitação servidores Inema/BA; Divulgação do CERPAN no 32º Congresso de Zoologia em 2018, em Foz do Iguaçu; Divulgação no G1 e entrevista na CBN sobre a publicação do CERPAN (17 ações). 
Final (2021 a 2023): 1. Seminário Colóqui de pós-graduação IFG, 2. divulgação do CERPAN durante o lançamento do Livro "Trilhando a Flona"; 3. Divulgação do CERPAN no décimo Congresso Brasileiro de Herpetologia; 3. Ação de EA com S. cay em Corumbá e Ladário, 4. Ação de EA com S. Cay em Aquidauana, 5. Reportagem sobre a redescoberta de </t>
    </r>
    <r>
      <rPr>
        <i/>
        <sz val="12"/>
        <color rgb="FF000000"/>
        <rFont val="Calibri"/>
      </rPr>
      <t xml:space="preserve">Bachia psamophila </t>
    </r>
    <r>
      <rPr>
        <sz val="12"/>
        <color rgb="FF000000"/>
        <rFont val="Calibri"/>
      </rPr>
      <t>no OECO ("Criticamente ameaçado de extinção, lagarto é redescoberto após décadas sem registros"; site: https://oeco.org.br/noticias/criticamente-ameacado-de-extincao-lagarto-e-redescoberto-apos-decadas-sem-registros/).</t>
    </r>
    <r>
      <rPr>
        <b/>
        <u/>
        <sz val="12"/>
        <color rgb="FF000000"/>
        <rFont val="Calibri"/>
      </rPr>
      <t xml:space="preserve"> </t>
    </r>
    <r>
      <rPr>
        <sz val="12"/>
        <color rgb="FF000000"/>
        <rFont val="Calibri"/>
      </rPr>
      <t>6.</t>
    </r>
    <r>
      <rPr>
        <b/>
        <sz val="12"/>
        <color rgb="FF000000"/>
        <rFont val="Calibri"/>
      </rPr>
      <t xml:space="preserve"> </t>
    </r>
    <r>
      <rPr>
        <sz val="12"/>
        <color rgb="FF000000"/>
        <rFont val="Calibri"/>
      </rPr>
      <t>Divulgação dos trabalhos com B. psamophila no Instagram do RAN; 7 a 11. Ações da Alianã da terra de divugação do Cerpan no âmbito dos projetos com produtores rurais em Mato Grosso; 12. Vídeos  (de 4 a 5) no YouTube, canal Leandro Sousa (UFPA/Altamira);  13 a 16. Divulgação do artigo da Science sobre o Valor das propriedades privadas para a conservação da biodiversidade do Cerrado em diversas mídias; 17. Inauguração de Centro de Educação AMbiental Manoel Gato, em Caseara/TO; 18. Divulgação do artigo Conservação de Anfíbios - "Ongoing declines for the world's amphibians in the face of emerging threats"; 19 a 26. Oito ações da Aliança da Terra relacionadas ao Fogo no Pantanal (Brigadas); 27 a 36. Divulgação do artigo "Distance sampling surveys reveal 17 million vertebrates directly killed by 2020's wildfires in the Pantanal, Brazil" da Nature; 37. Palestra sobre resultados do projeto "Impactos do Fogo sobre a herpetofauna do Pantanal, sede do ICMBIO (2023); 38. Projeto Soja Responsável, realizado pela Aliança da Terra nas propriedades rurais em Mato Grosso; 39. Divulgação de criação de RPPN Canto do Obrieni; 40 a 41. Divulgação de parecer técnico sobre o Boto do Araguaia que contribuiu para impedir a continuidade do licenciamento da UHE Rio Garças/MT; 42. Reportagem sobre Planos para Hidrovia que destruirá 35 km de santuário de peixes e já provoca desmatamento e afetam comunidades quilombolas no Pará; 43. Reportagem sobre Construção de Hidrovia Tocantins-Araguaia em Pedral do Lourenço (maior berçario de peixes a montante da UHE Tucuruí).(43 ações)</t>
    </r>
  </si>
  <si>
    <r>
      <rPr>
        <sz val="12"/>
        <color rgb="FF000000"/>
        <rFont val="Calibri"/>
        <scheme val="minor"/>
      </rPr>
      <t xml:space="preserve"> Os dados foram acurados mas estão subestimados, devendo-se buscar outras formas de aprimorar a coletas dessas informações. </t>
    </r>
  </si>
  <si>
    <r>
      <t xml:space="preserve">1. Bolsa ICMBio/RAN Michele Abadie de Vasconcellos; 2.  Bolsa ICMBio/RAN Bolsa Luciana Signorelli Faria Lima; 3. Projeto realcionado à ação 5.3 no GEF Pró-Espécies; Final: 4. Projeto "Os Primatas vão à escola: primatas do MS patrimônio para se conhecer e preservar", com bolsa de estudo de extensão; 5. Projeto da ação 5.10. sobre </t>
    </r>
    <r>
      <rPr>
        <i/>
        <sz val="14"/>
        <color rgb="FF000000"/>
        <rFont val="Calibri"/>
        <scheme val="minor"/>
      </rPr>
      <t xml:space="preserve">Boana buriti, Pithecopus centralis </t>
    </r>
    <r>
      <rPr>
        <sz val="14"/>
        <color rgb="FF000000"/>
        <rFont val="Calibri"/>
        <scheme val="minor"/>
      </rPr>
      <t>e</t>
    </r>
    <r>
      <rPr>
        <i/>
        <sz val="14"/>
        <color rgb="FF000000"/>
        <rFont val="Calibri"/>
        <scheme val="minor"/>
      </rPr>
      <t xml:space="preserve"> Bokermannohyla napolii</t>
    </r>
    <r>
      <rPr>
        <sz val="14"/>
        <color rgb="FF000000"/>
        <rFont val="Calibri"/>
        <scheme val="minor"/>
      </rPr>
      <t xml:space="preserve">; 6. Projeto "Run to the Hills: Cupinzeiros e Florestas como abrigos contra o fogo para a herpetofauna do Cerrado" que envolve </t>
    </r>
    <r>
      <rPr>
        <i/>
        <sz val="14"/>
        <color rgb="FF000000"/>
        <rFont val="Calibri"/>
        <scheme val="minor"/>
      </rPr>
      <t xml:space="preserve">Allobates goianus </t>
    </r>
    <r>
      <rPr>
        <sz val="14"/>
        <color rgb="FF000000"/>
        <rFont val="Calibri"/>
        <scheme val="minor"/>
      </rPr>
      <t xml:space="preserve">(Reuber Brandão); 7. Projeto "Filogenômica e biogeografia das pererecas-macaco do gênero Pithecopus Cope, 1866" (coordenado pelo Rafael Felix); 8. Projeto "Conservação de </t>
    </r>
    <r>
      <rPr>
        <i/>
        <sz val="14"/>
        <color rgb="FF000000"/>
        <rFont val="Calibri"/>
        <scheme val="minor"/>
      </rPr>
      <t>Pithecopus ayeaye</t>
    </r>
    <r>
      <rPr>
        <sz val="14"/>
        <color rgb="FF000000"/>
        <rFont val="Calibri"/>
        <scheme val="minor"/>
      </rPr>
      <t xml:space="preserve">, espécies relacionadas e seus ecossistemas" (Reuber Brandão); 9. Projeto "A herpetofauna aquática do Cerrado e seus ambientes associados" que envolve espécies-alvo do CERPAN (Reuber Brandão); 10. Projeto de Pós-doc "A Herpetofauna Aquática do Cerrado e a Conservação de seus Ambientes Associados" (Reuber Brandão); 11. Bolsa CNPq/ICMBio da Bruna Arbo; 12. Programa de Monitoramento dos primatas do Maciço de Urucum (Sauá Ambiental), Corumbá (4 grupos, em andamento desde 2018); 13. Projeto Genômica da Biodiversidade (ITV/ICMBio); 14 a 19. Projeto Fauna de Peixes Reofílicos da Amazônia: Patrimônio Natural Ameaçado e Desconhecido (Akama), com subprojetos que possuem 6 bolsas: a.	Marina Gomes Leonardo. DInâmica Populacional de duas espécies ameaçadas do gênero Baryancistrus da Bacia do Tocantins Araguaia. Início: 2019. Tese (Doutorado em BIODIVERSIDADE E EVOLUÇÃO)
b.	Giovanna Moarae Siqueira. Mapeamento e levantamento de dados sobre cinco espécies de peixes ameaçadas de extinção da região do baixo Tocantins. Início: 2021 - Museu Paraense Emílio Goeldi, Conselho Nacional de Desenvolvimento Científico e Tecnológico. (Orientador).
c.	Alice Carters Duarte. USO DE CENSO VISUAL PARA INVENTÁRIOS ICTIOFAUNÍSTICOS EM AMBIENTES REOFÍLICOS NO RIO TOCANTINS, PARÁ, BRASIL. 2021. Dissertação (Mestrado em BIODIVERSIDADE E EVOLUÇÃO) - Museu Paraense Emílio Goeldi, Coordenação de Aperfeiçoamento de Pessoal de Nível Superior. Orientador: Alberto Akama.
d.	Rosana Conceição Lobato da Silva. Avaliação da diversidade Taxonômica de peixes reofílicos com base em análises de barcoding. 2020. Dissertação (Mestrado em BIODIVERSIDADE E EVOLUÇÃO) - Museu Paraens
e.	Ariel Romeiro Pereira. DIVERSIDADE DOS CASCUDOS DA SUBFAMÍLIA HYPOSTOMINAE DAS CORREDEIRAS DO BAIXO RIO TOCANTINS BASEADO NA ANÁLISE DE BARCODE. 2020. Iniciação Científica - Museu Paraense Emílio; 20. Projeto dos impactos do fogo sobre a herpetofauna e da ictiofauna do Pantanal.
</t>
    </r>
  </si>
  <si>
    <t xml:space="preserve">Caso haja um próximo indicador semelhante, vale considerar não apenas o número de projetos, mas também os valores envolvidos. </t>
  </si>
  <si>
    <t>Avaliação</t>
  </si>
  <si>
    <t>Tendência</t>
  </si>
  <si>
    <t>100% (Todos os órgãos ambientais licenciadores estaduais e federais).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</si>
</sst>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7" x14ac:knownFonts="1">
    <font>
      <sz val="10"/>
      <name val="Arial"/>
      <family val="2"/>
    </font>
    <font>
      <sz val="10"/>
      <name val="Arial"/>
      <family val="2"/>
    </font>
    <font>
      <sz val="20"/>
      <name val="Arial"/>
      <family val="2"/>
    </font>
    <font>
      <sz val="24"/>
      <name val="Arial"/>
      <family val="2"/>
    </font>
    <font>
      <sz val="11"/>
      <color theme="1"/>
      <name val="Calibri"/>
      <family val="2"/>
      <scheme val="minor"/>
    </font>
    <font>
      <sz val="12"/>
      <name val="Calibri"/>
      <family val="2"/>
      <scheme val="minor"/>
    </font>
    <font>
      <b/>
      <sz val="16"/>
      <name val="Calibri"/>
      <family val="2"/>
      <scheme val="minor"/>
    </font>
    <font>
      <sz val="14"/>
      <name val="Calibri"/>
      <family val="2"/>
      <scheme val="minor"/>
    </font>
    <font>
      <sz val="16"/>
      <name val="Calibri"/>
      <family val="2"/>
      <scheme val="minor"/>
    </font>
    <font>
      <b/>
      <sz val="18"/>
      <name val="Calibri"/>
      <family val="2"/>
      <scheme val="minor"/>
    </font>
    <font>
      <b/>
      <sz val="24"/>
      <color theme="0"/>
      <name val="Calibri"/>
      <family val="2"/>
      <scheme val="minor"/>
    </font>
    <font>
      <b/>
      <sz val="22"/>
      <color rgb="FFFF0000"/>
      <name val="Calibri"/>
      <family val="2"/>
      <scheme val="minor"/>
    </font>
    <font>
      <sz val="12"/>
      <name val="Calibri"/>
      <family val="2"/>
    </font>
    <font>
      <sz val="16"/>
      <name val="Arial"/>
      <family val="2"/>
    </font>
    <font>
      <b/>
      <sz val="16"/>
      <color theme="0"/>
      <name val="Calibri"/>
      <family val="2"/>
      <scheme val="minor"/>
    </font>
    <font>
      <b/>
      <sz val="14"/>
      <name val="Calibri"/>
      <family val="2"/>
      <scheme val="minor"/>
    </font>
    <font>
      <b/>
      <sz val="18"/>
      <color theme="0"/>
      <name val="Calibri"/>
      <family val="2"/>
      <scheme val="minor"/>
    </font>
    <font>
      <sz val="24"/>
      <name val="Arial"/>
      <family val="2"/>
    </font>
    <font>
      <sz val="10"/>
      <name val="Arial"/>
      <family val="2"/>
    </font>
    <font>
      <sz val="20"/>
      <name val="Arial"/>
      <family val="2"/>
    </font>
    <font>
      <sz val="14"/>
      <name val="Calibri"/>
      <family val="2"/>
      <scheme val="minor"/>
    </font>
    <font>
      <strike/>
      <sz val="12"/>
      <name val="Calibri"/>
      <family val="2"/>
      <scheme val="minor"/>
    </font>
    <font>
      <sz val="12"/>
      <color rgb="FFFF0000"/>
      <name val="Calibri"/>
      <family val="2"/>
      <scheme val="minor"/>
    </font>
    <font>
      <i/>
      <sz val="12"/>
      <name val="Calibri"/>
      <family val="2"/>
      <scheme val="minor"/>
    </font>
    <font>
      <strike/>
      <sz val="14"/>
      <name val="Calibri"/>
      <family val="2"/>
      <scheme val="minor"/>
    </font>
    <font>
      <u/>
      <sz val="14"/>
      <name val="Calibri"/>
      <family val="2"/>
      <scheme val="minor"/>
    </font>
    <font>
      <sz val="14"/>
      <name val="Calibri"/>
      <family val="2"/>
    </font>
    <font>
      <sz val="14"/>
      <color rgb="FF000000"/>
      <name val="Calibri"/>
    </font>
    <font>
      <sz val="14"/>
      <name val="Calibri"/>
      <scheme val="minor"/>
    </font>
    <font>
      <sz val="14"/>
      <color rgb="FF000000"/>
      <name val="Calibri"/>
      <scheme val="minor"/>
    </font>
    <font>
      <sz val="14"/>
      <color theme="4"/>
      <name val="Calibri"/>
      <family val="2"/>
      <scheme val="minor"/>
    </font>
    <font>
      <sz val="14"/>
      <color theme="4"/>
      <name val="Calibri"/>
      <family val="2"/>
    </font>
    <font>
      <sz val="14"/>
      <color theme="4"/>
      <name val="Calibri"/>
      <scheme val="minor"/>
    </font>
    <font>
      <sz val="12"/>
      <color rgb="FF000000"/>
      <name val="Calibri"/>
      <scheme val="minor"/>
    </font>
    <font>
      <sz val="12"/>
      <color rgb="FF000000"/>
      <name val="Calibri"/>
    </font>
    <font>
      <i/>
      <sz val="12"/>
      <color rgb="FF000000"/>
      <name val="Calibri"/>
    </font>
    <font>
      <sz val="14"/>
      <color theme="3"/>
      <name val="Calibri"/>
      <family val="2"/>
    </font>
    <font>
      <sz val="12"/>
      <color theme="3"/>
      <name val="Calibri"/>
    </font>
    <font>
      <sz val="14"/>
      <color rgb="FF000000"/>
      <name val="Calibri"/>
      <family val="2"/>
      <scheme val="minor"/>
    </font>
    <font>
      <sz val="12"/>
      <color rgb="FF000000"/>
      <name val="Calibri"/>
      <family val="2"/>
      <scheme val="minor"/>
    </font>
    <font>
      <sz val="14"/>
      <color rgb="FF000000"/>
      <name val="Calibri"/>
      <family val="2"/>
    </font>
    <font>
      <i/>
      <sz val="14"/>
      <color rgb="FF000000"/>
      <name val="Calibri"/>
    </font>
    <font>
      <sz val="12"/>
      <color rgb="FF000000"/>
      <name val="Calibri"/>
      <family val="2"/>
    </font>
    <font>
      <b/>
      <u/>
      <sz val="12"/>
      <color rgb="FF000000"/>
      <name val="Calibri"/>
    </font>
    <font>
      <b/>
      <sz val="12"/>
      <color rgb="FF000000"/>
      <name val="Calibri"/>
    </font>
    <font>
      <i/>
      <sz val="14"/>
      <color rgb="FF000000"/>
      <name val="Calibri"/>
      <scheme val="minor"/>
    </font>
    <font>
      <b/>
      <sz val="22"/>
      <name val="Calibri"/>
      <family val="2"/>
      <scheme val="minor"/>
    </font>
  </fonts>
  <fills count="17">
    <fill>
      <patternFill patternType="none"/>
    </fill>
    <fill>
      <patternFill patternType="gray125"/>
    </fill>
    <fill>
      <patternFill patternType="solid">
        <fgColor indexed="27"/>
        <bgColor indexed="41"/>
      </patternFill>
    </fill>
    <fill>
      <patternFill patternType="solid">
        <fgColor theme="0"/>
        <bgColor indexed="64"/>
      </patternFill>
    </fill>
    <fill>
      <patternFill patternType="solid">
        <fgColor rgb="FFCAF2AE"/>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theme="2" tint="-0.49998474074526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4"/>
        <bgColor indexed="64"/>
      </patternFill>
    </fill>
    <fill>
      <patternFill patternType="solid">
        <fgColor theme="4" tint="0.79998168889431442"/>
        <bgColor indexed="64"/>
      </patternFill>
    </fill>
    <fill>
      <patternFill patternType="solid">
        <fgColor theme="9"/>
        <bgColor indexed="64"/>
      </patternFill>
    </fill>
    <fill>
      <patternFill patternType="solid">
        <fgColor theme="4" tint="0.39997558519241921"/>
        <bgColor indexed="64"/>
      </patternFill>
    </fill>
    <fill>
      <patternFill patternType="solid">
        <fgColor rgb="FFFFFFFF"/>
        <bgColor indexed="64"/>
      </patternFill>
    </fill>
    <fill>
      <patternFill patternType="solid">
        <fgColor rgb="FFFFFFFF"/>
        <bgColor rgb="FF000000"/>
      </patternFill>
    </fill>
  </fills>
  <borders count="20">
    <border>
      <left/>
      <right/>
      <top/>
      <bottom/>
      <diagonal/>
    </border>
    <border>
      <left style="medium">
        <color indexed="8"/>
      </left>
      <right/>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2" borderId="1">
      <alignment horizontal="center" vertical="center" wrapText="1"/>
    </xf>
    <xf numFmtId="0" fontId="4" fillId="0" borderId="0"/>
    <xf numFmtId="9" fontId="4" fillId="0" borderId="0" applyFont="0" applyFill="0" applyBorder="0" applyAlignment="0" applyProtection="0"/>
  </cellStyleXfs>
  <cellXfs count="161">
    <xf numFmtId="0" fontId="0" fillId="0" borderId="0" xfId="0"/>
    <xf numFmtId="0" fontId="2" fillId="3" borderId="0" xfId="0" applyFont="1" applyFill="1" applyAlignment="1">
      <alignment vertical="center"/>
    </xf>
    <xf numFmtId="0" fontId="7" fillId="3" borderId="0" xfId="0" applyFont="1" applyFill="1" applyAlignment="1">
      <alignment vertical="center"/>
    </xf>
    <xf numFmtId="0" fontId="5" fillId="0" borderId="2" xfId="0" applyFont="1" applyBorder="1" applyAlignment="1">
      <alignment vertical="center" wrapText="1"/>
    </xf>
    <xf numFmtId="0" fontId="3" fillId="3" borderId="0" xfId="0" applyFont="1" applyFill="1" applyAlignment="1">
      <alignment vertical="center"/>
    </xf>
    <xf numFmtId="0" fontId="0" fillId="3" borderId="0" xfId="0" applyFill="1" applyAlignment="1">
      <alignment vertical="center"/>
    </xf>
    <xf numFmtId="0" fontId="15" fillId="4" borderId="2"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7" fillId="3" borderId="2" xfId="0" applyFont="1" applyFill="1" applyBorder="1" applyAlignment="1">
      <alignment vertical="center"/>
    </xf>
    <xf numFmtId="0" fontId="0" fillId="3" borderId="0" xfId="0" applyFill="1"/>
    <xf numFmtId="0" fontId="0" fillId="0" borderId="2" xfId="0" applyBorder="1" applyAlignment="1">
      <alignment horizontal="center" vertical="center"/>
    </xf>
    <xf numFmtId="0" fontId="17" fillId="3" borderId="0" xfId="0" applyFont="1" applyFill="1" applyAlignment="1">
      <alignment vertical="center"/>
    </xf>
    <xf numFmtId="0" fontId="18" fillId="3" borderId="0" xfId="0" applyFont="1" applyFill="1" applyAlignment="1">
      <alignment vertical="center"/>
    </xf>
    <xf numFmtId="0" fontId="19" fillId="3" borderId="0" xfId="0" applyFont="1" applyFill="1" applyAlignment="1">
      <alignment vertical="center"/>
    </xf>
    <xf numFmtId="0" fontId="20" fillId="3" borderId="0" xfId="0" applyFont="1" applyFill="1" applyAlignment="1">
      <alignment vertical="center"/>
    </xf>
    <xf numFmtId="0" fontId="7" fillId="4" borderId="2" xfId="0" applyFont="1" applyFill="1" applyBorder="1" applyAlignment="1">
      <alignment horizontal="center" vertical="center" wrapText="1"/>
    </xf>
    <xf numFmtId="0" fontId="15" fillId="13" borderId="2" xfId="0" applyFont="1" applyFill="1" applyBorder="1" applyAlignment="1">
      <alignment horizontal="center" vertical="center" wrapText="1"/>
    </xf>
    <xf numFmtId="14" fontId="13" fillId="0" borderId="2" xfId="0" applyNumberFormat="1" applyFont="1" applyBorder="1" applyAlignment="1">
      <alignment horizontal="center" vertical="center"/>
    </xf>
    <xf numFmtId="0" fontId="5" fillId="0" borderId="2" xfId="0" applyFont="1" applyBorder="1" applyAlignment="1">
      <alignment horizontal="center" vertical="center" wrapText="1"/>
    </xf>
    <xf numFmtId="0" fontId="15" fillId="14" borderId="2" xfId="0" applyFont="1" applyFill="1" applyBorder="1" applyAlignment="1">
      <alignment horizontal="center" vertical="center" wrapText="1"/>
    </xf>
    <xf numFmtId="9" fontId="5" fillId="0" borderId="2" xfId="0" applyNumberFormat="1" applyFont="1" applyBorder="1" applyAlignment="1">
      <alignment horizontal="center" vertical="center" wrapText="1"/>
    </xf>
    <xf numFmtId="0" fontId="5" fillId="0" borderId="2" xfId="0" applyFont="1" applyBorder="1" applyAlignment="1">
      <alignment horizontal="left" vertical="center" wrapText="1"/>
    </xf>
    <xf numFmtId="0" fontId="7" fillId="3" borderId="2" xfId="0" applyFont="1" applyFill="1" applyBorder="1" applyAlignment="1">
      <alignment vertical="center" wrapText="1"/>
    </xf>
    <xf numFmtId="17" fontId="7" fillId="3" borderId="2" xfId="0" applyNumberFormat="1" applyFont="1" applyFill="1" applyBorder="1" applyAlignment="1">
      <alignment vertical="center"/>
    </xf>
    <xf numFmtId="0" fontId="7" fillId="3" borderId="9" xfId="0" applyFont="1" applyFill="1" applyBorder="1" applyAlignment="1">
      <alignment horizontal="center" vertical="center"/>
    </xf>
    <xf numFmtId="0" fontId="22"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24" fillId="3" borderId="2" xfId="0" applyFont="1" applyFill="1" applyBorder="1" applyAlignment="1">
      <alignment vertical="center"/>
    </xf>
    <xf numFmtId="0" fontId="7" fillId="3" borderId="2" xfId="0" applyFont="1" applyFill="1" applyBorder="1" applyAlignment="1">
      <alignment horizontal="center" vertical="center" wrapText="1"/>
    </xf>
    <xf numFmtId="0" fontId="12" fillId="0" borderId="11" xfId="0" applyFont="1" applyBorder="1" applyAlignment="1">
      <alignment horizontal="center" vertical="center" wrapText="1"/>
    </xf>
    <xf numFmtId="9" fontId="7" fillId="3" borderId="2" xfId="0" applyNumberFormat="1" applyFont="1" applyFill="1" applyBorder="1" applyAlignment="1">
      <alignment horizontal="center" vertical="center"/>
    </xf>
    <xf numFmtId="10" fontId="7" fillId="3" borderId="2" xfId="0" applyNumberFormat="1" applyFont="1" applyFill="1" applyBorder="1" applyAlignment="1">
      <alignment horizontal="center" vertical="center"/>
    </xf>
    <xf numFmtId="0" fontId="7" fillId="3" borderId="2" xfId="0" applyFont="1" applyFill="1" applyBorder="1" applyAlignment="1">
      <alignment horizontal="center" vertical="center"/>
    </xf>
    <xf numFmtId="0" fontId="7" fillId="3" borderId="0" xfId="0" applyFont="1" applyFill="1" applyAlignment="1">
      <alignment horizontal="center" vertical="center"/>
    </xf>
    <xf numFmtId="14" fontId="7" fillId="3" borderId="2" xfId="0" applyNumberFormat="1" applyFont="1" applyFill="1" applyBorder="1" applyAlignment="1">
      <alignment horizontal="center" vertical="center"/>
    </xf>
    <xf numFmtId="0" fontId="12" fillId="0" borderId="11" xfId="0" applyFont="1" applyBorder="1" applyAlignment="1">
      <alignment vertical="center" wrapText="1"/>
    </xf>
    <xf numFmtId="0" fontId="26" fillId="15" borderId="11" xfId="0" applyFont="1" applyFill="1" applyBorder="1" applyAlignment="1">
      <alignment vertical="center"/>
    </xf>
    <xf numFmtId="0" fontId="26" fillId="15" borderId="11"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vertical="center" wrapText="1"/>
    </xf>
    <xf numFmtId="0" fontId="7" fillId="3" borderId="9" xfId="0" applyFont="1" applyFill="1" applyBorder="1" applyAlignment="1">
      <alignment vertical="center"/>
    </xf>
    <xf numFmtId="0" fontId="15" fillId="13" borderId="4" xfId="0" applyFont="1" applyFill="1" applyBorder="1" applyAlignment="1">
      <alignment horizontal="center" vertical="center" wrapText="1"/>
    </xf>
    <xf numFmtId="14" fontId="5" fillId="0" borderId="2" xfId="0" applyNumberFormat="1" applyFont="1" applyBorder="1" applyAlignment="1">
      <alignment horizontal="center" vertical="center" wrapText="1"/>
    </xf>
    <xf numFmtId="0" fontId="30" fillId="3" borderId="2" xfId="0" applyFont="1" applyFill="1" applyBorder="1" applyAlignment="1">
      <alignment horizontal="center" vertical="center"/>
    </xf>
    <xf numFmtId="0" fontId="5" fillId="0" borderId="3" xfId="0" applyFont="1" applyBorder="1" applyAlignment="1">
      <alignment horizontal="center" vertical="center" wrapText="1"/>
    </xf>
    <xf numFmtId="0" fontId="7" fillId="4" borderId="9" xfId="0" applyFont="1" applyFill="1" applyBorder="1" applyAlignment="1">
      <alignment horizontal="center" vertical="center" wrapText="1"/>
    </xf>
    <xf numFmtId="0" fontId="15" fillId="12" borderId="9" xfId="0" applyFont="1" applyFill="1" applyBorder="1" applyAlignment="1">
      <alignment horizontal="center" vertical="center" wrapText="1"/>
    </xf>
    <xf numFmtId="0" fontId="15" fillId="14" borderId="9" xfId="0" applyFont="1" applyFill="1" applyBorder="1" applyAlignment="1">
      <alignment horizontal="center" vertical="center" wrapText="1"/>
    </xf>
    <xf numFmtId="0" fontId="5" fillId="0" borderId="3" xfId="0" applyFont="1" applyBorder="1" applyAlignment="1">
      <alignment vertical="center" wrapText="1"/>
    </xf>
    <xf numFmtId="0" fontId="5" fillId="0" borderId="19" xfId="0" applyFont="1" applyBorder="1" applyAlignment="1">
      <alignment horizontal="center" vertical="center" wrapText="1"/>
    </xf>
    <xf numFmtId="0" fontId="5" fillId="0" borderId="19" xfId="0" applyFont="1" applyBorder="1" applyAlignment="1">
      <alignment vertical="center" wrapText="1"/>
    </xf>
    <xf numFmtId="17" fontId="7" fillId="3" borderId="19" xfId="0" applyNumberFormat="1" applyFont="1" applyFill="1" applyBorder="1" applyAlignment="1">
      <alignment vertical="center"/>
    </xf>
    <xf numFmtId="0" fontId="7" fillId="3" borderId="19" xfId="0" applyFont="1" applyFill="1" applyBorder="1" applyAlignment="1">
      <alignment horizontal="center" vertical="center" wrapText="1"/>
    </xf>
    <xf numFmtId="0" fontId="7" fillId="3" borderId="19" xfId="0" applyFont="1" applyFill="1" applyBorder="1" applyAlignment="1">
      <alignment horizontal="center" vertical="center"/>
    </xf>
    <xf numFmtId="9" fontId="5" fillId="0" borderId="19" xfId="0" applyNumberFormat="1" applyFont="1" applyBorder="1" applyAlignment="1">
      <alignment horizontal="center" vertical="center" wrapText="1"/>
    </xf>
    <xf numFmtId="10" fontId="7" fillId="3" borderId="19" xfId="0" applyNumberFormat="1" applyFont="1" applyFill="1" applyBorder="1" applyAlignment="1">
      <alignment horizontal="center" vertical="center"/>
    </xf>
    <xf numFmtId="17" fontId="7" fillId="3" borderId="19" xfId="0" applyNumberFormat="1" applyFont="1" applyFill="1" applyBorder="1" applyAlignment="1">
      <alignment horizontal="center" vertical="center" wrapText="1"/>
    </xf>
    <xf numFmtId="0" fontId="12" fillId="0" borderId="19" xfId="0" applyFont="1" applyBorder="1" applyAlignment="1">
      <alignment horizontal="center" vertical="center" wrapText="1"/>
    </xf>
    <xf numFmtId="0" fontId="22" fillId="0" borderId="19" xfId="0" applyFont="1" applyBorder="1" applyAlignment="1">
      <alignment horizontal="center" vertical="center" wrapText="1"/>
    </xf>
    <xf numFmtId="3" fontId="5" fillId="0" borderId="19" xfId="0" applyNumberFormat="1" applyFont="1" applyBorder="1" applyAlignment="1">
      <alignment horizontal="center" vertical="center" wrapText="1"/>
    </xf>
    <xf numFmtId="17" fontId="12" fillId="0" borderId="19" xfId="0" applyNumberFormat="1" applyFont="1" applyBorder="1" applyAlignment="1">
      <alignment horizontal="center" vertical="center" wrapText="1"/>
    </xf>
    <xf numFmtId="0" fontId="12" fillId="0" borderId="19" xfId="0" applyFont="1" applyBorder="1" applyAlignment="1">
      <alignment vertical="center" wrapText="1"/>
    </xf>
    <xf numFmtId="0" fontId="31" fillId="15" borderId="19" xfId="0" applyFont="1" applyFill="1" applyBorder="1" applyAlignment="1">
      <alignment horizontal="center" vertical="center"/>
    </xf>
    <xf numFmtId="0" fontId="0" fillId="0" borderId="19" xfId="0" applyBorder="1" applyAlignment="1">
      <alignment vertical="center" wrapText="1"/>
    </xf>
    <xf numFmtId="0" fontId="27" fillId="3" borderId="19" xfId="0" applyFont="1" applyFill="1" applyBorder="1" applyAlignment="1">
      <alignment vertical="center" wrapText="1"/>
    </xf>
    <xf numFmtId="0" fontId="29" fillId="3" borderId="19" xfId="0" applyFont="1" applyFill="1" applyBorder="1" applyAlignment="1">
      <alignment vertical="center" wrapText="1"/>
    </xf>
    <xf numFmtId="0" fontId="33" fillId="0" borderId="19" xfId="0" applyFont="1" applyBorder="1" applyAlignment="1">
      <alignment horizontal="center" vertical="center" wrapText="1"/>
    </xf>
    <xf numFmtId="0" fontId="39" fillId="0" borderId="19" xfId="0" applyFont="1" applyBorder="1" applyAlignment="1">
      <alignment horizontal="center" vertical="center" wrapText="1"/>
    </xf>
    <xf numFmtId="0" fontId="36" fillId="16" borderId="19" xfId="0" applyFont="1" applyFill="1" applyBorder="1" applyAlignment="1">
      <alignment horizontal="center" vertical="center"/>
    </xf>
    <xf numFmtId="0" fontId="20" fillId="3" borderId="0" xfId="0" applyFont="1" applyFill="1" applyAlignment="1">
      <alignment horizontal="center" vertical="center"/>
    </xf>
    <xf numFmtId="0" fontId="36" fillId="16" borderId="19" xfId="0" applyFont="1" applyFill="1" applyBorder="1" applyAlignment="1">
      <alignment horizontal="center" vertical="center" wrapText="1"/>
    </xf>
    <xf numFmtId="0" fontId="37" fillId="0" borderId="19" xfId="0" applyFont="1" applyBorder="1" applyAlignment="1">
      <alignment vertical="center" wrapText="1"/>
    </xf>
    <xf numFmtId="0" fontId="27" fillId="16" borderId="19" xfId="0" applyFont="1" applyFill="1" applyBorder="1" applyAlignment="1">
      <alignment wrapText="1"/>
    </xf>
    <xf numFmtId="0" fontId="42" fillId="0" borderId="19" xfId="0" applyFont="1" applyBorder="1" applyAlignment="1">
      <alignment horizontal="center" vertical="center" wrapText="1"/>
    </xf>
    <xf numFmtId="0" fontId="38" fillId="3" borderId="3" xfId="0" applyFont="1" applyFill="1" applyBorder="1" applyAlignment="1">
      <alignment horizontal="center" vertical="center"/>
    </xf>
    <xf numFmtId="0" fontId="34" fillId="0" borderId="0" xfId="0" applyFont="1" applyAlignment="1">
      <alignment vertical="top" wrapText="1"/>
    </xf>
    <xf numFmtId="0" fontId="33" fillId="0" borderId="4" xfId="0" applyFont="1" applyBorder="1" applyAlignment="1">
      <alignment horizontal="center" vertical="center" wrapText="1"/>
    </xf>
    <xf numFmtId="14" fontId="39" fillId="0" borderId="3" xfId="0" applyNumberFormat="1" applyFont="1" applyBorder="1" applyAlignment="1">
      <alignment horizontal="center" vertical="center" wrapText="1"/>
    </xf>
    <xf numFmtId="0" fontId="39" fillId="0" borderId="3" xfId="0" applyFont="1" applyBorder="1" applyAlignment="1">
      <alignment horizontal="center" vertical="center" wrapText="1"/>
    </xf>
    <xf numFmtId="0" fontId="38" fillId="3" borderId="2" xfId="0" applyFont="1" applyFill="1" applyBorder="1" applyAlignment="1">
      <alignment horizontal="center" vertical="center"/>
    </xf>
    <xf numFmtId="0" fontId="39" fillId="0" borderId="2" xfId="0" applyFont="1" applyBorder="1" applyAlignment="1">
      <alignment horizontal="center" vertical="center" wrapText="1"/>
    </xf>
    <xf numFmtId="14" fontId="39" fillId="0" borderId="2" xfId="0" applyNumberFormat="1" applyFont="1" applyBorder="1" applyAlignment="1">
      <alignment horizontal="center" vertical="center" wrapText="1"/>
    </xf>
    <xf numFmtId="0" fontId="39" fillId="0" borderId="4" xfId="0" applyFont="1" applyBorder="1" applyAlignment="1">
      <alignment horizontal="center" vertical="center" wrapText="1"/>
    </xf>
    <xf numFmtId="0" fontId="29" fillId="3" borderId="2" xfId="0" applyFont="1" applyFill="1" applyBorder="1" applyAlignment="1">
      <alignment vertical="center" wrapText="1"/>
    </xf>
    <xf numFmtId="17" fontId="38" fillId="3" borderId="2" xfId="0" applyNumberFormat="1" applyFont="1" applyFill="1" applyBorder="1" applyAlignment="1">
      <alignment vertical="center"/>
    </xf>
    <xf numFmtId="0" fontId="40" fillId="16" borderId="19" xfId="0" applyFont="1" applyFill="1" applyBorder="1" applyAlignment="1">
      <alignment horizontal="center" vertical="center" wrapText="1"/>
    </xf>
    <xf numFmtId="0" fontId="38" fillId="3" borderId="4" xfId="0" applyFont="1" applyFill="1" applyBorder="1" applyAlignment="1">
      <alignment vertical="center" wrapText="1"/>
    </xf>
    <xf numFmtId="0" fontId="39" fillId="0" borderId="19" xfId="0" applyFont="1" applyBorder="1" applyAlignment="1">
      <alignment vertical="center" wrapText="1"/>
    </xf>
    <xf numFmtId="0" fontId="38" fillId="0" borderId="19" xfId="0" applyFont="1" applyBorder="1" applyAlignment="1">
      <alignment horizontal="center" vertical="center"/>
    </xf>
    <xf numFmtId="0" fontId="40" fillId="0" borderId="19" xfId="0" applyFont="1" applyBorder="1" applyAlignment="1">
      <alignment horizontal="center" vertical="center" wrapText="1"/>
    </xf>
    <xf numFmtId="0" fontId="38" fillId="0" borderId="0" xfId="0" applyFont="1" applyAlignment="1">
      <alignment vertical="center"/>
    </xf>
    <xf numFmtId="0" fontId="36" fillId="16" borderId="19" xfId="0" applyFont="1" applyFill="1" applyBorder="1" applyAlignment="1">
      <alignment horizontal="center"/>
    </xf>
    <xf numFmtId="0" fontId="30" fillId="3" borderId="3" xfId="0" applyFont="1" applyFill="1" applyBorder="1" applyAlignment="1">
      <alignment horizontal="center" vertical="center"/>
    </xf>
    <xf numFmtId="0" fontId="5" fillId="0" borderId="2" xfId="0" applyFont="1" applyBorder="1" applyAlignment="1">
      <alignment horizontal="center" vertical="center" wrapText="1"/>
    </xf>
    <xf numFmtId="0" fontId="9" fillId="0" borderId="2" xfId="0" applyFont="1" applyBorder="1" applyAlignment="1">
      <alignment horizontal="left" vertical="center"/>
    </xf>
    <xf numFmtId="0" fontId="10" fillId="7" borderId="2" xfId="0" applyFont="1" applyFill="1" applyBorder="1" applyAlignment="1">
      <alignment horizontal="left" vertical="center"/>
    </xf>
    <xf numFmtId="0" fontId="0" fillId="0" borderId="2" xfId="0" applyBorder="1" applyAlignment="1">
      <alignment horizontal="center" vertical="center"/>
    </xf>
    <xf numFmtId="0" fontId="13" fillId="0" borderId="2" xfId="0" applyFont="1" applyBorder="1" applyAlignment="1">
      <alignment horizontal="center" vertical="center"/>
    </xf>
    <xf numFmtId="0" fontId="11" fillId="0" borderId="2" xfId="0" applyFont="1" applyBorder="1" applyAlignment="1">
      <alignment horizontal="left" vertical="center"/>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8" fillId="0" borderId="5" xfId="0" applyFont="1" applyBorder="1" applyAlignment="1">
      <alignment horizontal="left" vertical="center" wrapText="1"/>
    </xf>
    <xf numFmtId="14" fontId="13" fillId="0" borderId="6" xfId="0" applyNumberFormat="1" applyFont="1" applyBorder="1" applyAlignment="1">
      <alignment horizontal="center" vertical="center"/>
    </xf>
    <xf numFmtId="14" fontId="13" fillId="0" borderId="5" xfId="0" applyNumberFormat="1" applyFont="1" applyBorder="1" applyAlignment="1">
      <alignment horizontal="center" vertical="center"/>
    </xf>
    <xf numFmtId="0" fontId="16" fillId="8" borderId="3" xfId="0" applyFont="1" applyFill="1" applyBorder="1" applyAlignment="1">
      <alignment horizontal="center" vertical="center"/>
    </xf>
    <xf numFmtId="0" fontId="14" fillId="8" borderId="4" xfId="0" applyFont="1" applyFill="1" applyBorder="1" applyAlignment="1">
      <alignment horizontal="right" vertical="center"/>
    </xf>
    <xf numFmtId="0" fontId="14" fillId="8" borderId="5" xfId="0" applyFont="1" applyFill="1" applyBorder="1" applyAlignment="1">
      <alignment horizontal="right" vertical="center"/>
    </xf>
    <xf numFmtId="0" fontId="6" fillId="9" borderId="4" xfId="0" applyFont="1" applyFill="1" applyBorder="1" applyAlignment="1">
      <alignment horizontal="right" vertical="center"/>
    </xf>
    <xf numFmtId="0" fontId="6" fillId="9" borderId="5" xfId="0" applyFont="1" applyFill="1" applyBorder="1" applyAlignment="1">
      <alignment horizontal="right" vertical="center"/>
    </xf>
    <xf numFmtId="0" fontId="7" fillId="3" borderId="2" xfId="0" applyFont="1" applyFill="1" applyBorder="1" applyAlignment="1">
      <alignment horizontal="center" vertical="center"/>
    </xf>
    <xf numFmtId="0" fontId="26" fillId="0" borderId="0" xfId="0" applyFont="1" applyAlignment="1">
      <alignment wrapText="1"/>
    </xf>
    <xf numFmtId="0" fontId="28" fillId="3" borderId="2"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3" xfId="0" applyFont="1" applyFill="1" applyBorder="1" applyAlignment="1">
      <alignment horizontal="center" vertical="center"/>
    </xf>
    <xf numFmtId="0" fontId="7" fillId="0" borderId="9" xfId="0" applyFont="1" applyBorder="1" applyAlignment="1">
      <alignment horizontal="center" vertical="center"/>
    </xf>
    <xf numFmtId="0" fontId="7" fillId="0" borderId="3" xfId="0" applyFont="1" applyBorder="1" applyAlignment="1">
      <alignment horizontal="center" vertical="center"/>
    </xf>
    <xf numFmtId="0" fontId="7" fillId="3" borderId="2" xfId="0" applyFont="1" applyFill="1" applyBorder="1" applyAlignment="1">
      <alignment horizontal="center" vertical="center" wrapText="1"/>
    </xf>
    <xf numFmtId="0" fontId="6" fillId="9" borderId="2" xfId="0" applyFont="1" applyFill="1" applyBorder="1" applyAlignment="1">
      <alignment horizontal="right" vertical="center"/>
    </xf>
    <xf numFmtId="14" fontId="13" fillId="0" borderId="2" xfId="0" applyNumberFormat="1" applyFont="1" applyBorder="1" applyAlignment="1">
      <alignment horizontal="center" vertical="center"/>
    </xf>
    <xf numFmtId="0" fontId="7" fillId="3" borderId="9"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14" fillId="8" borderId="2" xfId="0" applyFont="1" applyFill="1" applyBorder="1" applyAlignment="1">
      <alignment horizontal="right" vertical="center"/>
    </xf>
    <xf numFmtId="0" fontId="8" fillId="0" borderId="2" xfId="0" applyFont="1" applyBorder="1" applyAlignment="1">
      <alignment horizontal="left" vertical="center" wrapText="1"/>
    </xf>
    <xf numFmtId="0" fontId="16" fillId="6" borderId="7"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9" fillId="0" borderId="2" xfId="0" applyFont="1" applyBorder="1" applyAlignment="1">
      <alignment horizontal="center" vertical="center"/>
    </xf>
    <xf numFmtId="0" fontId="6" fillId="10" borderId="2" xfId="0" applyFont="1" applyFill="1" applyBorder="1" applyAlignment="1">
      <alignment horizontal="right" vertical="center"/>
    </xf>
    <xf numFmtId="0" fontId="7" fillId="3" borderId="10" xfId="0" applyFont="1" applyFill="1" applyBorder="1" applyAlignment="1">
      <alignment horizontal="center" vertical="center"/>
    </xf>
    <xf numFmtId="0" fontId="1" fillId="0" borderId="2" xfId="0" applyFont="1" applyBorder="1" applyAlignment="1">
      <alignment horizontal="center" vertical="center"/>
    </xf>
    <xf numFmtId="0" fontId="46" fillId="0" borderId="2" xfId="0" applyFont="1" applyBorder="1" applyAlignment="1">
      <alignment horizontal="left" vertical="center"/>
    </xf>
    <xf numFmtId="0" fontId="6" fillId="12" borderId="2" xfId="0" applyFont="1" applyFill="1" applyBorder="1" applyAlignment="1">
      <alignment horizontal="right" vertical="center"/>
    </xf>
    <xf numFmtId="0" fontId="5" fillId="0" borderId="4" xfId="0" applyFont="1" applyBorder="1" applyAlignment="1">
      <alignment horizontal="center" vertical="center" wrapText="1"/>
    </xf>
    <xf numFmtId="0" fontId="7" fillId="3" borderId="19" xfId="0" applyFont="1" applyFill="1" applyBorder="1" applyAlignment="1">
      <alignment horizontal="center" vertical="center"/>
    </xf>
    <xf numFmtId="0" fontId="7" fillId="3" borderId="16"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40" fillId="3" borderId="2"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16" fillId="8" borderId="4" xfId="0" applyFont="1" applyFill="1" applyBorder="1" applyAlignment="1">
      <alignment horizontal="center" vertical="center"/>
    </xf>
    <xf numFmtId="0" fontId="16" fillId="8" borderId="6" xfId="0" applyFont="1" applyFill="1" applyBorder="1" applyAlignment="1">
      <alignment horizontal="center" vertical="center"/>
    </xf>
    <xf numFmtId="0" fontId="16" fillId="8" borderId="5" xfId="0" applyFont="1" applyFill="1" applyBorder="1" applyAlignment="1">
      <alignment horizontal="center" vertical="center"/>
    </xf>
    <xf numFmtId="0" fontId="16" fillId="11" borderId="2" xfId="0" applyFont="1" applyFill="1" applyBorder="1" applyAlignment="1">
      <alignment horizontal="center" vertical="center" wrapText="1"/>
    </xf>
    <xf numFmtId="0" fontId="5" fillId="0" borderId="4" xfId="0" applyFont="1" applyBorder="1" applyAlignment="1">
      <alignment vertical="center" wrapText="1"/>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30" fillId="3" borderId="19" xfId="0" applyFont="1" applyFill="1" applyBorder="1" applyAlignment="1">
      <alignment horizontal="center" vertical="center"/>
    </xf>
    <xf numFmtId="0" fontId="38" fillId="0" borderId="16" xfId="0" applyFont="1" applyBorder="1" applyAlignment="1">
      <alignment horizontal="center" vertical="center"/>
    </xf>
    <xf numFmtId="0" fontId="38" fillId="0" borderId="18" xfId="0" applyFont="1" applyBorder="1" applyAlignment="1">
      <alignment horizontal="center" vertical="center"/>
    </xf>
    <xf numFmtId="0" fontId="29" fillId="3" borderId="2" xfId="0" applyFont="1" applyFill="1" applyBorder="1" applyAlignment="1">
      <alignment horizontal="center" vertical="center" wrapText="1"/>
    </xf>
    <xf numFmtId="0" fontId="38" fillId="3" borderId="9" xfId="0" applyFont="1" applyFill="1" applyBorder="1" applyAlignment="1">
      <alignment horizontal="center" vertical="center" wrapText="1"/>
    </xf>
    <xf numFmtId="0" fontId="30" fillId="3" borderId="13" xfId="0" applyFont="1" applyFill="1" applyBorder="1" applyAlignment="1">
      <alignment horizontal="center" vertical="center"/>
    </xf>
    <xf numFmtId="0" fontId="32" fillId="3" borderId="14" xfId="0" applyFont="1" applyFill="1" applyBorder="1" applyAlignment="1">
      <alignment horizontal="center" vertical="center"/>
    </xf>
    <xf numFmtId="0" fontId="29" fillId="3" borderId="15" xfId="0" applyFont="1" applyFill="1" applyBorder="1" applyAlignment="1">
      <alignment horizontal="center" vertical="center"/>
    </xf>
    <xf numFmtId="0" fontId="29" fillId="3" borderId="0" xfId="0" applyFont="1" applyFill="1" applyAlignment="1">
      <alignment horizontal="center" vertical="center"/>
    </xf>
    <xf numFmtId="0" fontId="29" fillId="3" borderId="8" xfId="0" applyFont="1" applyFill="1" applyBorder="1" applyAlignment="1">
      <alignment horizontal="center" vertical="center"/>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5" fillId="0" borderId="19" xfId="0" applyFont="1" applyBorder="1" applyAlignment="1">
      <alignment horizontal="left" vertical="center" wrapText="1"/>
    </xf>
  </cellXfs>
  <cellStyles count="4">
    <cellStyle name="Estilo 1" xfId="1" xr:uid="{00000000-0005-0000-0000-000000000000}"/>
    <cellStyle name="Normal" xfId="0" builtinId="0"/>
    <cellStyle name="Normal 2" xfId="2" xr:uid="{00000000-0005-0000-0000-000002000000}"/>
    <cellStyle name="Porcentagem 2" xfId="3" xr:uid="{00000000-0005-0000-0000-00000300000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7.png"/><Relationship Id="rId7" Type="http://schemas.openxmlformats.org/officeDocument/2006/relationships/image" Target="../media/image5.png"/><Relationship Id="rId12" Type="http://schemas.openxmlformats.org/officeDocument/2006/relationships/image" Target="../media/image1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0.png"/><Relationship Id="rId11" Type="http://schemas.openxmlformats.org/officeDocument/2006/relationships/image" Target="../media/image13.png"/><Relationship Id="rId5" Type="http://schemas.openxmlformats.org/officeDocument/2006/relationships/image" Target="../media/image9.png"/><Relationship Id="rId10" Type="http://schemas.openxmlformats.org/officeDocument/2006/relationships/image" Target="../media/image12.png"/><Relationship Id="rId4" Type="http://schemas.openxmlformats.org/officeDocument/2006/relationships/image" Target="../media/image8.png"/><Relationship Id="rId9"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5.png"/><Relationship Id="rId5" Type="http://schemas.openxmlformats.org/officeDocument/2006/relationships/image" Target="../media/image16.png"/><Relationship Id="rId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12</xdr:col>
      <xdr:colOff>630013</xdr:colOff>
      <xdr:row>12</xdr:row>
      <xdr:rowOff>0</xdr:rowOff>
    </xdr:from>
    <xdr:to>
      <xdr:col>12</xdr:col>
      <xdr:colOff>1711799</xdr:colOff>
      <xdr:row>12</xdr:row>
      <xdr:rowOff>1000125</xdr:rowOff>
    </xdr:to>
    <xdr:pic>
      <xdr:nvPicPr>
        <xdr:cNvPr id="4" name="Imagem 3">
          <a:extLst>
            <a:ext uri="{FF2B5EF4-FFF2-40B4-BE49-F238E27FC236}">
              <a16:creationId xmlns:a16="http://schemas.microsoft.com/office/drawing/2014/main" id="{AA24B59A-7C5E-47F1-8D58-D6437C15EF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42088" y="1228725"/>
          <a:ext cx="1081786" cy="1000125"/>
        </a:xfrm>
        <a:prstGeom prst="rect">
          <a:avLst/>
        </a:prstGeom>
      </xdr:spPr>
    </xdr:pic>
    <xdr:clientData/>
  </xdr:twoCellAnchor>
  <xdr:twoCellAnchor editAs="oneCell">
    <xdr:from>
      <xdr:col>12</xdr:col>
      <xdr:colOff>660222</xdr:colOff>
      <xdr:row>13</xdr:row>
      <xdr:rowOff>35876</xdr:rowOff>
    </xdr:from>
    <xdr:to>
      <xdr:col>12</xdr:col>
      <xdr:colOff>1743075</xdr:colOff>
      <xdr:row>14</xdr:row>
      <xdr:rowOff>0</xdr:rowOff>
    </xdr:to>
    <xdr:pic>
      <xdr:nvPicPr>
        <xdr:cNvPr id="5" name="Imagem 4">
          <a:extLst>
            <a:ext uri="{FF2B5EF4-FFF2-40B4-BE49-F238E27FC236}">
              <a16:creationId xmlns:a16="http://schemas.microsoft.com/office/drawing/2014/main" id="{0535080D-3B95-4EBD-AB3F-18F1D3AE660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558197" y="2302826"/>
          <a:ext cx="1082853" cy="1002349"/>
        </a:xfrm>
        <a:prstGeom prst="rect">
          <a:avLst/>
        </a:prstGeom>
      </xdr:spPr>
    </xdr:pic>
    <xdr:clientData/>
  </xdr:twoCellAnchor>
  <xdr:twoCellAnchor editAs="oneCell">
    <xdr:from>
      <xdr:col>12</xdr:col>
      <xdr:colOff>641172</xdr:colOff>
      <xdr:row>14</xdr:row>
      <xdr:rowOff>264476</xdr:rowOff>
    </xdr:from>
    <xdr:to>
      <xdr:col>12</xdr:col>
      <xdr:colOff>1724025</xdr:colOff>
      <xdr:row>14</xdr:row>
      <xdr:rowOff>1266825</xdr:rowOff>
    </xdr:to>
    <xdr:pic>
      <xdr:nvPicPr>
        <xdr:cNvPr id="6" name="Imagem 5">
          <a:extLst>
            <a:ext uri="{FF2B5EF4-FFF2-40B4-BE49-F238E27FC236}">
              <a16:creationId xmlns:a16="http://schemas.microsoft.com/office/drawing/2014/main" id="{F7CEC5D2-1E2A-4C41-974A-D2E25C1B4A0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948847" y="3569651"/>
          <a:ext cx="1082853" cy="1002349"/>
        </a:xfrm>
        <a:prstGeom prst="rect">
          <a:avLst/>
        </a:prstGeom>
      </xdr:spPr>
    </xdr:pic>
    <xdr:clientData/>
  </xdr:twoCellAnchor>
  <xdr:twoCellAnchor editAs="oneCell">
    <xdr:from>
      <xdr:col>18</xdr:col>
      <xdr:colOff>323850</xdr:colOff>
      <xdr:row>12</xdr:row>
      <xdr:rowOff>962025</xdr:rowOff>
    </xdr:from>
    <xdr:to>
      <xdr:col>18</xdr:col>
      <xdr:colOff>1943100</xdr:colOff>
      <xdr:row>14</xdr:row>
      <xdr:rowOff>384443</xdr:rowOff>
    </xdr:to>
    <xdr:pic>
      <xdr:nvPicPr>
        <xdr:cNvPr id="7" name="Imagem 6">
          <a:extLst>
            <a:ext uri="{FF2B5EF4-FFF2-40B4-BE49-F238E27FC236}">
              <a16:creationId xmlns:a16="http://schemas.microsoft.com/office/drawing/2014/main" id="{71F479E8-BD5A-42FE-B462-258FDC7581B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424225" y="2190750"/>
          <a:ext cx="1619250" cy="1498868"/>
        </a:xfrm>
        <a:prstGeom prst="rect">
          <a:avLst/>
        </a:prstGeom>
      </xdr:spPr>
    </xdr:pic>
    <xdr:clientData/>
  </xdr:twoCellAnchor>
  <xdr:twoCellAnchor editAs="oneCell">
    <xdr:from>
      <xdr:col>12</xdr:col>
      <xdr:colOff>552450</xdr:colOff>
      <xdr:row>15</xdr:row>
      <xdr:rowOff>847725</xdr:rowOff>
    </xdr:from>
    <xdr:to>
      <xdr:col>12</xdr:col>
      <xdr:colOff>1938792</xdr:colOff>
      <xdr:row>15</xdr:row>
      <xdr:rowOff>2257751</xdr:rowOff>
    </xdr:to>
    <xdr:pic>
      <xdr:nvPicPr>
        <xdr:cNvPr id="8" name="Imagem 7">
          <a:extLst>
            <a:ext uri="{FF2B5EF4-FFF2-40B4-BE49-F238E27FC236}">
              <a16:creationId xmlns:a16="http://schemas.microsoft.com/office/drawing/2014/main" id="{32F98527-CE57-477F-A89F-5ACBDA9F692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603325" y="5467350"/>
          <a:ext cx="1386342" cy="1410026"/>
        </a:xfrm>
        <a:prstGeom prst="rect">
          <a:avLst/>
        </a:prstGeom>
      </xdr:spPr>
    </xdr:pic>
    <xdr:clientData/>
  </xdr:twoCellAnchor>
  <xdr:twoCellAnchor editAs="oneCell">
    <xdr:from>
      <xdr:col>12</xdr:col>
      <xdr:colOff>723900</xdr:colOff>
      <xdr:row>16</xdr:row>
      <xdr:rowOff>190500</xdr:rowOff>
    </xdr:from>
    <xdr:to>
      <xdr:col>12</xdr:col>
      <xdr:colOff>1805686</xdr:colOff>
      <xdr:row>16</xdr:row>
      <xdr:rowOff>1190625</xdr:rowOff>
    </xdr:to>
    <xdr:pic>
      <xdr:nvPicPr>
        <xdr:cNvPr id="9" name="Imagem 8">
          <a:extLst>
            <a:ext uri="{FF2B5EF4-FFF2-40B4-BE49-F238E27FC236}">
              <a16:creationId xmlns:a16="http://schemas.microsoft.com/office/drawing/2014/main" id="{0DAA78A5-7A51-4CB2-9C65-3F0F0527B9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74775" y="7800975"/>
          <a:ext cx="1081786" cy="1000125"/>
        </a:xfrm>
        <a:prstGeom prst="rect">
          <a:avLst/>
        </a:prstGeom>
      </xdr:spPr>
    </xdr:pic>
    <xdr:clientData/>
  </xdr:twoCellAnchor>
  <xdr:twoCellAnchor editAs="oneCell">
    <xdr:from>
      <xdr:col>18</xdr:col>
      <xdr:colOff>152399</xdr:colOff>
      <xdr:row>15</xdr:row>
      <xdr:rowOff>1362075</xdr:rowOff>
    </xdr:from>
    <xdr:to>
      <xdr:col>18</xdr:col>
      <xdr:colOff>2182036</xdr:colOff>
      <xdr:row>16</xdr:row>
      <xdr:rowOff>247650</xdr:rowOff>
    </xdr:to>
    <xdr:pic>
      <xdr:nvPicPr>
        <xdr:cNvPr id="10" name="Imagem 9">
          <a:extLst>
            <a:ext uri="{FF2B5EF4-FFF2-40B4-BE49-F238E27FC236}">
              <a16:creationId xmlns:a16="http://schemas.microsoft.com/office/drawing/2014/main" id="{700C6132-5C86-4A97-9337-FED0D8426BC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3995974" y="5981700"/>
          <a:ext cx="2029637" cy="1876425"/>
        </a:xfrm>
        <a:prstGeom prst="rect">
          <a:avLst/>
        </a:prstGeom>
      </xdr:spPr>
    </xdr:pic>
    <xdr:clientData/>
  </xdr:twoCellAnchor>
  <xdr:twoCellAnchor editAs="oneCell">
    <xdr:from>
      <xdr:col>12</xdr:col>
      <xdr:colOff>723900</xdr:colOff>
      <xdr:row>17</xdr:row>
      <xdr:rowOff>485775</xdr:rowOff>
    </xdr:from>
    <xdr:to>
      <xdr:col>12</xdr:col>
      <xdr:colOff>1805686</xdr:colOff>
      <xdr:row>17</xdr:row>
      <xdr:rowOff>1485900</xdr:rowOff>
    </xdr:to>
    <xdr:pic>
      <xdr:nvPicPr>
        <xdr:cNvPr id="11" name="Imagem 10">
          <a:extLst>
            <a:ext uri="{FF2B5EF4-FFF2-40B4-BE49-F238E27FC236}">
              <a16:creationId xmlns:a16="http://schemas.microsoft.com/office/drawing/2014/main" id="{A11E3DA0-21C7-4B39-9D04-77B9AC92A4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74775" y="9401175"/>
          <a:ext cx="1081786" cy="1000125"/>
        </a:xfrm>
        <a:prstGeom prst="rect">
          <a:avLst/>
        </a:prstGeom>
      </xdr:spPr>
    </xdr:pic>
    <xdr:clientData/>
  </xdr:twoCellAnchor>
  <xdr:twoCellAnchor editAs="oneCell">
    <xdr:from>
      <xdr:col>18</xdr:col>
      <xdr:colOff>228040</xdr:colOff>
      <xdr:row>17</xdr:row>
      <xdr:rowOff>1126191</xdr:rowOff>
    </xdr:from>
    <xdr:to>
      <xdr:col>18</xdr:col>
      <xdr:colOff>2020714</xdr:colOff>
      <xdr:row>17</xdr:row>
      <xdr:rowOff>2789653</xdr:rowOff>
    </xdr:to>
    <xdr:pic>
      <xdr:nvPicPr>
        <xdr:cNvPr id="12" name="Imagem 11">
          <a:extLst>
            <a:ext uri="{FF2B5EF4-FFF2-40B4-BE49-F238E27FC236}">
              <a16:creationId xmlns:a16="http://schemas.microsoft.com/office/drawing/2014/main" id="{F42C1DE3-D227-4DFD-A41A-1FE7C0CAD25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4939511" y="10046073"/>
          <a:ext cx="1792674" cy="1657350"/>
        </a:xfrm>
        <a:prstGeom prst="rect">
          <a:avLst/>
        </a:prstGeom>
      </xdr:spPr>
    </xdr:pic>
    <xdr:clientData/>
  </xdr:twoCellAnchor>
  <xdr:twoCellAnchor editAs="oneCell">
    <xdr:from>
      <xdr:col>12</xdr:col>
      <xdr:colOff>628650</xdr:colOff>
      <xdr:row>18</xdr:row>
      <xdr:rowOff>152400</xdr:rowOff>
    </xdr:from>
    <xdr:to>
      <xdr:col>12</xdr:col>
      <xdr:colOff>1808641</xdr:colOff>
      <xdr:row>18</xdr:row>
      <xdr:rowOff>1352550</xdr:rowOff>
    </xdr:to>
    <xdr:pic>
      <xdr:nvPicPr>
        <xdr:cNvPr id="13" name="Imagem 12">
          <a:extLst>
            <a:ext uri="{FF2B5EF4-FFF2-40B4-BE49-F238E27FC236}">
              <a16:creationId xmlns:a16="http://schemas.microsoft.com/office/drawing/2014/main" id="{5D2DA015-511C-4BC4-A8F2-673443BDF82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679525" y="10982325"/>
          <a:ext cx="1179991" cy="1200150"/>
        </a:xfrm>
        <a:prstGeom prst="rect">
          <a:avLst/>
        </a:prstGeom>
      </xdr:spPr>
    </xdr:pic>
    <xdr:clientData/>
  </xdr:twoCellAnchor>
  <xdr:twoCellAnchor editAs="oneCell">
    <xdr:from>
      <xdr:col>12</xdr:col>
      <xdr:colOff>628650</xdr:colOff>
      <xdr:row>19</xdr:row>
      <xdr:rowOff>190500</xdr:rowOff>
    </xdr:from>
    <xdr:to>
      <xdr:col>12</xdr:col>
      <xdr:colOff>1808641</xdr:colOff>
      <xdr:row>19</xdr:row>
      <xdr:rowOff>1390650</xdr:rowOff>
    </xdr:to>
    <xdr:pic>
      <xdr:nvPicPr>
        <xdr:cNvPr id="14" name="Imagem 13">
          <a:extLst>
            <a:ext uri="{FF2B5EF4-FFF2-40B4-BE49-F238E27FC236}">
              <a16:creationId xmlns:a16="http://schemas.microsoft.com/office/drawing/2014/main" id="{98DBCB4D-CA6F-48BF-BB6E-B57BA0FFF34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679525" y="12544425"/>
          <a:ext cx="1179991" cy="1200150"/>
        </a:xfrm>
        <a:prstGeom prst="rect">
          <a:avLst/>
        </a:prstGeom>
      </xdr:spPr>
    </xdr:pic>
    <xdr:clientData/>
  </xdr:twoCellAnchor>
  <xdr:twoCellAnchor editAs="oneCell">
    <xdr:from>
      <xdr:col>12</xdr:col>
      <xdr:colOff>638175</xdr:colOff>
      <xdr:row>19</xdr:row>
      <xdr:rowOff>1428750</xdr:rowOff>
    </xdr:from>
    <xdr:to>
      <xdr:col>12</xdr:col>
      <xdr:colOff>1818166</xdr:colOff>
      <xdr:row>20</xdr:row>
      <xdr:rowOff>1143000</xdr:rowOff>
    </xdr:to>
    <xdr:pic>
      <xdr:nvPicPr>
        <xdr:cNvPr id="15" name="Imagem 14">
          <a:extLst>
            <a:ext uri="{FF2B5EF4-FFF2-40B4-BE49-F238E27FC236}">
              <a16:creationId xmlns:a16="http://schemas.microsoft.com/office/drawing/2014/main" id="{5AFAA876-4559-4A8B-894B-BF93BA65B1A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6689050" y="13782675"/>
          <a:ext cx="1179991" cy="1200150"/>
        </a:xfrm>
        <a:prstGeom prst="rect">
          <a:avLst/>
        </a:prstGeom>
      </xdr:spPr>
    </xdr:pic>
    <xdr:clientData/>
  </xdr:twoCellAnchor>
  <xdr:twoCellAnchor editAs="oneCell">
    <xdr:from>
      <xdr:col>18</xdr:col>
      <xdr:colOff>133350</xdr:colOff>
      <xdr:row>19</xdr:row>
      <xdr:rowOff>466724</xdr:rowOff>
    </xdr:from>
    <xdr:to>
      <xdr:col>18</xdr:col>
      <xdr:colOff>2047875</xdr:colOff>
      <xdr:row>20</xdr:row>
      <xdr:rowOff>928057</xdr:rowOff>
    </xdr:to>
    <xdr:pic>
      <xdr:nvPicPr>
        <xdr:cNvPr id="16" name="Imagem 15">
          <a:extLst>
            <a:ext uri="{FF2B5EF4-FFF2-40B4-BE49-F238E27FC236}">
              <a16:creationId xmlns:a16="http://schemas.microsoft.com/office/drawing/2014/main" id="{0ABD5484-35EF-43FA-9E11-AA7434CD893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815125" y="12820649"/>
          <a:ext cx="1914525" cy="1947233"/>
        </a:xfrm>
        <a:prstGeom prst="rect">
          <a:avLst/>
        </a:prstGeom>
      </xdr:spPr>
    </xdr:pic>
    <xdr:clientData/>
  </xdr:twoCellAnchor>
  <xdr:twoCellAnchor editAs="oneCell">
    <xdr:from>
      <xdr:col>12</xdr:col>
      <xdr:colOff>619125</xdr:colOff>
      <xdr:row>21</xdr:row>
      <xdr:rowOff>323850</xdr:rowOff>
    </xdr:from>
    <xdr:to>
      <xdr:col>12</xdr:col>
      <xdr:colOff>1799116</xdr:colOff>
      <xdr:row>21</xdr:row>
      <xdr:rowOff>1524000</xdr:rowOff>
    </xdr:to>
    <xdr:pic>
      <xdr:nvPicPr>
        <xdr:cNvPr id="17" name="Imagem 16">
          <a:extLst>
            <a:ext uri="{FF2B5EF4-FFF2-40B4-BE49-F238E27FC236}">
              <a16:creationId xmlns:a16="http://schemas.microsoft.com/office/drawing/2014/main" id="{F77A1B35-38A2-4277-9DF0-81F093A6E9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670000" y="15344775"/>
          <a:ext cx="1179991" cy="1200150"/>
        </a:xfrm>
        <a:prstGeom prst="rect">
          <a:avLst/>
        </a:prstGeom>
      </xdr:spPr>
    </xdr:pic>
    <xdr:clientData/>
  </xdr:twoCellAnchor>
  <xdr:twoCellAnchor editAs="oneCell">
    <xdr:from>
      <xdr:col>12</xdr:col>
      <xdr:colOff>685800</xdr:colOff>
      <xdr:row>22</xdr:row>
      <xdr:rowOff>38100</xdr:rowOff>
    </xdr:from>
    <xdr:to>
      <xdr:col>12</xdr:col>
      <xdr:colOff>1767586</xdr:colOff>
      <xdr:row>22</xdr:row>
      <xdr:rowOff>1038225</xdr:rowOff>
    </xdr:to>
    <xdr:pic>
      <xdr:nvPicPr>
        <xdr:cNvPr id="18" name="Imagem 17">
          <a:extLst>
            <a:ext uri="{FF2B5EF4-FFF2-40B4-BE49-F238E27FC236}">
              <a16:creationId xmlns:a16="http://schemas.microsoft.com/office/drawing/2014/main" id="{EEF5C360-A822-4885-897D-0525D3937D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36675" y="16821150"/>
          <a:ext cx="1081786" cy="1000125"/>
        </a:xfrm>
        <a:prstGeom prst="rect">
          <a:avLst/>
        </a:prstGeom>
      </xdr:spPr>
    </xdr:pic>
    <xdr:clientData/>
  </xdr:twoCellAnchor>
  <xdr:twoCellAnchor editAs="oneCell">
    <xdr:from>
      <xdr:col>18</xdr:col>
      <xdr:colOff>190500</xdr:colOff>
      <xdr:row>21</xdr:row>
      <xdr:rowOff>1166813</xdr:rowOff>
    </xdr:from>
    <xdr:to>
      <xdr:col>18</xdr:col>
      <xdr:colOff>2220137</xdr:colOff>
      <xdr:row>22</xdr:row>
      <xdr:rowOff>719137</xdr:rowOff>
    </xdr:to>
    <xdr:pic>
      <xdr:nvPicPr>
        <xdr:cNvPr id="19" name="Imagem 18">
          <a:extLst>
            <a:ext uri="{FF2B5EF4-FFF2-40B4-BE49-F238E27FC236}">
              <a16:creationId xmlns:a16="http://schemas.microsoft.com/office/drawing/2014/main" id="{D7A81994-AB76-471C-9562-DA6C329591A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4815125" y="19026188"/>
          <a:ext cx="2029637" cy="1885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530953</xdr:colOff>
      <xdr:row>14</xdr:row>
      <xdr:rowOff>0</xdr:rowOff>
    </xdr:from>
    <xdr:to>
      <xdr:col>12</xdr:col>
      <xdr:colOff>1620359</xdr:colOff>
      <xdr:row>14</xdr:row>
      <xdr:rowOff>1005840</xdr:rowOff>
    </xdr:to>
    <xdr:pic>
      <xdr:nvPicPr>
        <xdr:cNvPr id="2" name="Imagem 3">
          <a:extLst>
            <a:ext uri="{FF2B5EF4-FFF2-40B4-BE49-F238E27FC236}">
              <a16:creationId xmlns:a16="http://schemas.microsoft.com/office/drawing/2014/main" id="{7A7DA888-90C4-4BA8-9476-073F404506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71274" y="5157107"/>
          <a:ext cx="1085596" cy="1002030"/>
        </a:xfrm>
        <a:prstGeom prst="rect">
          <a:avLst/>
        </a:prstGeom>
      </xdr:spPr>
    </xdr:pic>
    <xdr:clientData/>
  </xdr:twoCellAnchor>
  <xdr:twoCellAnchor editAs="oneCell">
    <xdr:from>
      <xdr:col>12</xdr:col>
      <xdr:colOff>473532</xdr:colOff>
      <xdr:row>14</xdr:row>
      <xdr:rowOff>1001983</xdr:rowOff>
    </xdr:from>
    <xdr:to>
      <xdr:col>12</xdr:col>
      <xdr:colOff>1541145</xdr:colOff>
      <xdr:row>15</xdr:row>
      <xdr:rowOff>969918</xdr:rowOff>
    </xdr:to>
    <xdr:pic>
      <xdr:nvPicPr>
        <xdr:cNvPr id="3" name="Imagem 4">
          <a:extLst>
            <a:ext uri="{FF2B5EF4-FFF2-40B4-BE49-F238E27FC236}">
              <a16:creationId xmlns:a16="http://schemas.microsoft.com/office/drawing/2014/main" id="{2853433F-DC80-4E84-816C-815BAEFA5950}"/>
            </a:ext>
            <a:ext uri="{147F2762-F138-4A5C-976F-8EAC2B608ADB}">
              <a16:predDERef xmlns:a16="http://schemas.microsoft.com/office/drawing/2014/main" pred="{7A7DA888-90C4-4BA8-9476-073F404506E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613853" y="6159090"/>
          <a:ext cx="1077138" cy="998267"/>
        </a:xfrm>
        <a:prstGeom prst="rect">
          <a:avLst/>
        </a:prstGeom>
      </xdr:spPr>
    </xdr:pic>
    <xdr:clientData/>
  </xdr:twoCellAnchor>
  <xdr:twoCellAnchor editAs="oneCell">
    <xdr:from>
      <xdr:col>12</xdr:col>
      <xdr:colOff>517072</xdr:colOff>
      <xdr:row>16</xdr:row>
      <xdr:rowOff>1018088</xdr:rowOff>
    </xdr:from>
    <xdr:to>
      <xdr:col>12</xdr:col>
      <xdr:colOff>1506357</xdr:colOff>
      <xdr:row>17</xdr:row>
      <xdr:rowOff>972967</xdr:rowOff>
    </xdr:to>
    <xdr:pic>
      <xdr:nvPicPr>
        <xdr:cNvPr id="5" name="Imagem 4">
          <a:extLst>
            <a:ext uri="{FF2B5EF4-FFF2-40B4-BE49-F238E27FC236}">
              <a16:creationId xmlns:a16="http://schemas.microsoft.com/office/drawing/2014/main" id="{B0BB2A96-8B96-4DD6-8B7C-8A7B0ADC8F7D}"/>
            </a:ext>
            <a:ext uri="{147F2762-F138-4A5C-976F-8EAC2B608ADB}">
              <a16:predDERef xmlns:a16="http://schemas.microsoft.com/office/drawing/2014/main" pred="{5A130E97-062C-4A14-BBAE-A1ED9D118A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657393" y="8243481"/>
          <a:ext cx="979760" cy="992832"/>
        </a:xfrm>
        <a:prstGeom prst="rect">
          <a:avLst/>
        </a:prstGeom>
      </xdr:spPr>
    </xdr:pic>
    <xdr:clientData/>
  </xdr:twoCellAnchor>
  <xdr:twoCellAnchor editAs="oneCell">
    <xdr:from>
      <xdr:col>12</xdr:col>
      <xdr:colOff>489856</xdr:colOff>
      <xdr:row>19</xdr:row>
      <xdr:rowOff>13607</xdr:rowOff>
    </xdr:from>
    <xdr:to>
      <xdr:col>12</xdr:col>
      <xdr:colOff>1464650</xdr:colOff>
      <xdr:row>19</xdr:row>
      <xdr:rowOff>1005901</xdr:rowOff>
    </xdr:to>
    <xdr:pic>
      <xdr:nvPicPr>
        <xdr:cNvPr id="22" name="Imagem 13">
          <a:extLst>
            <a:ext uri="{FF2B5EF4-FFF2-40B4-BE49-F238E27FC236}">
              <a16:creationId xmlns:a16="http://schemas.microsoft.com/office/drawing/2014/main" id="{CC494F1F-8E5F-4B31-98F6-F465878879BE}"/>
            </a:ext>
            <a:ext uri="{147F2762-F138-4A5C-976F-8EAC2B608ADB}">
              <a16:predDERef xmlns:a16="http://schemas.microsoft.com/office/drawing/2014/main" pred="{77DF77DC-D685-45CA-B6D3-CB9E3222F01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4630177" y="10341428"/>
          <a:ext cx="978604" cy="988484"/>
        </a:xfrm>
        <a:prstGeom prst="rect">
          <a:avLst/>
        </a:prstGeom>
      </xdr:spPr>
    </xdr:pic>
    <xdr:clientData/>
  </xdr:twoCellAnchor>
  <xdr:twoCellAnchor editAs="oneCell">
    <xdr:from>
      <xdr:col>12</xdr:col>
      <xdr:colOff>398418</xdr:colOff>
      <xdr:row>20</xdr:row>
      <xdr:rowOff>986791</xdr:rowOff>
    </xdr:from>
    <xdr:to>
      <xdr:col>12</xdr:col>
      <xdr:colOff>1429818</xdr:colOff>
      <xdr:row>21</xdr:row>
      <xdr:rowOff>1011020</xdr:rowOff>
    </xdr:to>
    <xdr:pic>
      <xdr:nvPicPr>
        <xdr:cNvPr id="25" name="Imagem 16">
          <a:extLst>
            <a:ext uri="{FF2B5EF4-FFF2-40B4-BE49-F238E27FC236}">
              <a16:creationId xmlns:a16="http://schemas.microsoft.com/office/drawing/2014/main" id="{9210F0BC-8FF1-4C9B-B657-70C7BE4A8EB2}"/>
            </a:ext>
            <a:ext uri="{147F2762-F138-4A5C-976F-8EAC2B608ADB}">
              <a16:predDERef xmlns:a16="http://schemas.microsoft.com/office/drawing/2014/main" pred="{D602690C-9507-460C-AE49-C8E62487713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4538739" y="12348755"/>
          <a:ext cx="1027590" cy="1048847"/>
        </a:xfrm>
        <a:prstGeom prst="rect">
          <a:avLst/>
        </a:prstGeom>
      </xdr:spPr>
    </xdr:pic>
    <xdr:clientData/>
  </xdr:twoCellAnchor>
  <xdr:twoCellAnchor editAs="oneCell">
    <xdr:from>
      <xdr:col>12</xdr:col>
      <xdr:colOff>538917</xdr:colOff>
      <xdr:row>16</xdr:row>
      <xdr:rowOff>0</xdr:rowOff>
    </xdr:from>
    <xdr:to>
      <xdr:col>12</xdr:col>
      <xdr:colOff>1543368</xdr:colOff>
      <xdr:row>16</xdr:row>
      <xdr:rowOff>993321</xdr:rowOff>
    </xdr:to>
    <xdr:pic>
      <xdr:nvPicPr>
        <xdr:cNvPr id="13" name="Imagem 6">
          <a:extLst>
            <a:ext uri="{FF2B5EF4-FFF2-40B4-BE49-F238E27FC236}">
              <a16:creationId xmlns:a16="http://schemas.microsoft.com/office/drawing/2014/main" id="{73D5E0B4-B0D2-4616-99FF-980BB98E959E}"/>
            </a:ext>
            <a:ext uri="{147F2762-F138-4A5C-976F-8EAC2B608ADB}">
              <a16:predDERef xmlns:a16="http://schemas.microsoft.com/office/drawing/2014/main" pred="{D7304E59-7958-4F96-BC3B-D1DAFF03D2F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4679238" y="7225393"/>
          <a:ext cx="991116" cy="993321"/>
        </a:xfrm>
        <a:prstGeom prst="rect">
          <a:avLst/>
        </a:prstGeom>
      </xdr:spPr>
    </xdr:pic>
    <xdr:clientData/>
  </xdr:twoCellAnchor>
  <xdr:twoCellAnchor editAs="oneCell">
    <xdr:from>
      <xdr:col>18</xdr:col>
      <xdr:colOff>0</xdr:colOff>
      <xdr:row>14</xdr:row>
      <xdr:rowOff>0</xdr:rowOff>
    </xdr:from>
    <xdr:to>
      <xdr:col>18</xdr:col>
      <xdr:colOff>1431965</xdr:colOff>
      <xdr:row>15</xdr:row>
      <xdr:rowOff>288593</xdr:rowOff>
    </xdr:to>
    <xdr:pic>
      <xdr:nvPicPr>
        <xdr:cNvPr id="15" name="Imagem 7">
          <a:extLst>
            <a:ext uri="{FF2B5EF4-FFF2-40B4-BE49-F238E27FC236}">
              <a16:creationId xmlns:a16="http://schemas.microsoft.com/office/drawing/2014/main" id="{8AA2BD56-01BE-4C06-BEFE-BC58E809FD99}"/>
            </a:ext>
            <a:ext uri="{147F2762-F138-4A5C-976F-8EAC2B608ADB}">
              <a16:predDERef xmlns:a16="http://schemas.microsoft.com/office/drawing/2014/main" pred="{73D5E0B4-B0D2-4616-99FF-980BB98E959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1483875" y="5200650"/>
          <a:ext cx="1443395" cy="1334437"/>
        </a:xfrm>
        <a:prstGeom prst="rect">
          <a:avLst/>
        </a:prstGeom>
      </xdr:spPr>
    </xdr:pic>
    <xdr:clientData/>
  </xdr:twoCellAnchor>
  <xdr:twoCellAnchor editAs="oneCell">
    <xdr:from>
      <xdr:col>18</xdr:col>
      <xdr:colOff>0</xdr:colOff>
      <xdr:row>17</xdr:row>
      <xdr:rowOff>0</xdr:rowOff>
    </xdr:from>
    <xdr:to>
      <xdr:col>18</xdr:col>
      <xdr:colOff>1431965</xdr:colOff>
      <xdr:row>17</xdr:row>
      <xdr:rowOff>1320830</xdr:rowOff>
    </xdr:to>
    <xdr:pic>
      <xdr:nvPicPr>
        <xdr:cNvPr id="19" name="Imagem 9">
          <a:extLst>
            <a:ext uri="{FF2B5EF4-FFF2-40B4-BE49-F238E27FC236}">
              <a16:creationId xmlns:a16="http://schemas.microsoft.com/office/drawing/2014/main" id="{5507AF2C-26E7-4820-B030-E8E8703BDEF0}"/>
            </a:ext>
            <a:ext uri="{147F2762-F138-4A5C-976F-8EAC2B608ADB}">
              <a16:predDERef xmlns:a16="http://schemas.microsoft.com/office/drawing/2014/main" pred="{8AA2BD56-01BE-4C06-BEFE-BC58E809FD9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1483875" y="8315325"/>
          <a:ext cx="1443395" cy="1334437"/>
        </a:xfrm>
        <a:prstGeom prst="rect">
          <a:avLst/>
        </a:prstGeom>
      </xdr:spPr>
    </xdr:pic>
    <xdr:clientData/>
  </xdr:twoCellAnchor>
  <xdr:twoCellAnchor editAs="oneCell">
    <xdr:from>
      <xdr:col>12</xdr:col>
      <xdr:colOff>423429</xdr:colOff>
      <xdr:row>20</xdr:row>
      <xdr:rowOff>137705</xdr:rowOff>
    </xdr:from>
    <xdr:to>
      <xdr:col>12</xdr:col>
      <xdr:colOff>1393915</xdr:colOff>
      <xdr:row>20</xdr:row>
      <xdr:rowOff>1012917</xdr:rowOff>
    </xdr:to>
    <xdr:pic>
      <xdr:nvPicPr>
        <xdr:cNvPr id="21" name="Imagem 7">
          <a:extLst>
            <a:ext uri="{FF2B5EF4-FFF2-40B4-BE49-F238E27FC236}">
              <a16:creationId xmlns:a16="http://schemas.microsoft.com/office/drawing/2014/main" id="{7163CE60-E9CB-4FB9-A62E-D305EA8A7686}"/>
            </a:ext>
            <a:ext uri="{147F2762-F138-4A5C-976F-8EAC2B608ADB}">
              <a16:predDERef xmlns:a16="http://schemas.microsoft.com/office/drawing/2014/main" pred="{5507AF2C-26E7-4820-B030-E8E8703BDEF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4563750" y="11499669"/>
          <a:ext cx="978106" cy="879022"/>
        </a:xfrm>
        <a:prstGeom prst="rect">
          <a:avLst/>
        </a:prstGeom>
      </xdr:spPr>
    </xdr:pic>
    <xdr:clientData/>
  </xdr:twoCellAnchor>
  <xdr:twoCellAnchor editAs="oneCell">
    <xdr:from>
      <xdr:col>18</xdr:col>
      <xdr:colOff>0</xdr:colOff>
      <xdr:row>19</xdr:row>
      <xdr:rowOff>0</xdr:rowOff>
    </xdr:from>
    <xdr:to>
      <xdr:col>18</xdr:col>
      <xdr:colOff>1179991</xdr:colOff>
      <xdr:row>20</xdr:row>
      <xdr:rowOff>171450</xdr:rowOff>
    </xdr:to>
    <xdr:pic>
      <xdr:nvPicPr>
        <xdr:cNvPr id="6" name="Imagem 13">
          <a:extLst>
            <a:ext uri="{FF2B5EF4-FFF2-40B4-BE49-F238E27FC236}">
              <a16:creationId xmlns:a16="http://schemas.microsoft.com/office/drawing/2014/main" id="{33E73D06-6EEC-485C-BF11-2C5645D8EFF9}"/>
            </a:ext>
            <a:ext uri="{147F2762-F138-4A5C-976F-8EAC2B608ADB}">
              <a16:predDERef xmlns:a16="http://schemas.microsoft.com/office/drawing/2014/main" pred="{7163CE60-E9CB-4FB9-A62E-D305EA8A7686}"/>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1483875" y="10391775"/>
          <a:ext cx="1179991" cy="1200150"/>
        </a:xfrm>
        <a:prstGeom prst="rect">
          <a:avLst/>
        </a:prstGeom>
      </xdr:spPr>
    </xdr:pic>
    <xdr:clientData/>
  </xdr:twoCellAnchor>
  <xdr:twoCellAnchor editAs="oneCell">
    <xdr:from>
      <xdr:col>12</xdr:col>
      <xdr:colOff>340178</xdr:colOff>
      <xdr:row>22</xdr:row>
      <xdr:rowOff>1333500</xdr:rowOff>
    </xdr:from>
    <xdr:to>
      <xdr:col>12</xdr:col>
      <xdr:colOff>1508739</xdr:colOff>
      <xdr:row>22</xdr:row>
      <xdr:rowOff>2533650</xdr:rowOff>
    </xdr:to>
    <xdr:pic>
      <xdr:nvPicPr>
        <xdr:cNvPr id="12" name="Imagem 5">
          <a:extLst>
            <a:ext uri="{FF2B5EF4-FFF2-40B4-BE49-F238E27FC236}">
              <a16:creationId xmlns:a16="http://schemas.microsoft.com/office/drawing/2014/main" id="{117F3D9E-FADA-44B7-B8A6-8C483318D527}"/>
            </a:ext>
            <a:ext uri="{147F2762-F138-4A5C-976F-8EAC2B608ADB}">
              <a16:predDERef xmlns:a16="http://schemas.microsoft.com/office/drawing/2014/main" pred="{33E73D06-6EEC-485C-BF11-2C5645D8EFF9}"/>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4480499" y="14763750"/>
          <a:ext cx="1179991" cy="1196340"/>
        </a:xfrm>
        <a:prstGeom prst="rect">
          <a:avLst/>
        </a:prstGeom>
      </xdr:spPr>
    </xdr:pic>
    <xdr:clientData/>
  </xdr:twoCellAnchor>
  <xdr:twoCellAnchor editAs="oneCell">
    <xdr:from>
      <xdr:col>12</xdr:col>
      <xdr:colOff>363380</xdr:colOff>
      <xdr:row>23</xdr:row>
      <xdr:rowOff>274048</xdr:rowOff>
    </xdr:from>
    <xdr:to>
      <xdr:col>12</xdr:col>
      <xdr:colOff>1470609</xdr:colOff>
      <xdr:row>23</xdr:row>
      <xdr:rowOff>1293616</xdr:rowOff>
    </xdr:to>
    <xdr:pic>
      <xdr:nvPicPr>
        <xdr:cNvPr id="16" name="Imagem 7">
          <a:extLst>
            <a:ext uri="{FF2B5EF4-FFF2-40B4-BE49-F238E27FC236}">
              <a16:creationId xmlns:a16="http://schemas.microsoft.com/office/drawing/2014/main" id="{BB80F96A-D6B0-4EE3-95E6-568160B60C68}"/>
            </a:ext>
            <a:ext uri="{147F2762-F138-4A5C-976F-8EAC2B608ADB}">
              <a16:predDERef xmlns:a16="http://schemas.microsoft.com/office/drawing/2014/main" pred="{117F3D9E-FADA-44B7-B8A6-8C483318D527}"/>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4503701" y="17677584"/>
          <a:ext cx="1103419" cy="1019568"/>
        </a:xfrm>
        <a:prstGeom prst="rect">
          <a:avLst/>
        </a:prstGeom>
      </xdr:spPr>
    </xdr:pic>
    <xdr:clientData/>
  </xdr:twoCellAnchor>
  <xdr:twoCellAnchor editAs="oneCell">
    <xdr:from>
      <xdr:col>18</xdr:col>
      <xdr:colOff>0</xdr:colOff>
      <xdr:row>21</xdr:row>
      <xdr:rowOff>0</xdr:rowOff>
    </xdr:from>
    <xdr:to>
      <xdr:col>18</xdr:col>
      <xdr:colOff>1179991</xdr:colOff>
      <xdr:row>22</xdr:row>
      <xdr:rowOff>171452</xdr:rowOff>
    </xdr:to>
    <xdr:pic>
      <xdr:nvPicPr>
        <xdr:cNvPr id="20" name="Imagem 6">
          <a:extLst>
            <a:ext uri="{FF2B5EF4-FFF2-40B4-BE49-F238E27FC236}">
              <a16:creationId xmlns:a16="http://schemas.microsoft.com/office/drawing/2014/main" id="{D8E3FF05-4CAC-42FB-BA61-8D63EA6132D9}"/>
            </a:ext>
            <a:ext uri="{147F2762-F138-4A5C-976F-8EAC2B608ADB}">
              <a16:predDERef xmlns:a16="http://schemas.microsoft.com/office/drawing/2014/main" pred="{BB80F96A-D6B0-4EE3-95E6-568160B60C68}"/>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6588025" y="21307425"/>
          <a:ext cx="1179991" cy="1200150"/>
        </a:xfrm>
        <a:prstGeom prst="rect">
          <a:avLst/>
        </a:prstGeom>
      </xdr:spPr>
    </xdr:pic>
    <xdr:clientData/>
  </xdr:twoCellAnchor>
  <xdr:twoCellAnchor editAs="oneCell">
    <xdr:from>
      <xdr:col>12</xdr:col>
      <xdr:colOff>476250</xdr:colOff>
      <xdr:row>18</xdr:row>
      <xdr:rowOff>0</xdr:rowOff>
    </xdr:from>
    <xdr:to>
      <xdr:col>12</xdr:col>
      <xdr:colOff>1393962</xdr:colOff>
      <xdr:row>18</xdr:row>
      <xdr:rowOff>930651</xdr:rowOff>
    </xdr:to>
    <xdr:pic>
      <xdr:nvPicPr>
        <xdr:cNvPr id="4" name="Imagem 3">
          <a:extLst>
            <a:ext uri="{FF2B5EF4-FFF2-40B4-BE49-F238E27FC236}">
              <a16:creationId xmlns:a16="http://schemas.microsoft.com/office/drawing/2014/main" id="{ABEEAEA1-B248-40B3-8FBD-3D1508C54DE4}"/>
            </a:ext>
            <a:ext uri="{147F2762-F138-4A5C-976F-8EAC2B608ADB}">
              <a16:predDERef xmlns:a16="http://schemas.microsoft.com/office/drawing/2014/main" pred="{D8E3FF05-4CAC-42FB-BA61-8D63EA6132D9}"/>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4616571" y="9293679"/>
          <a:ext cx="913902" cy="9230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271104</xdr:colOff>
      <xdr:row>4</xdr:row>
      <xdr:rowOff>117667</xdr:rowOff>
    </xdr:from>
    <xdr:to>
      <xdr:col>1</xdr:col>
      <xdr:colOff>1714499</xdr:colOff>
      <xdr:row>4</xdr:row>
      <xdr:rowOff>1452104</xdr:rowOff>
    </xdr:to>
    <xdr:pic>
      <xdr:nvPicPr>
        <xdr:cNvPr id="8" name="Imagem 7">
          <a:extLst>
            <a:ext uri="{FF2B5EF4-FFF2-40B4-BE49-F238E27FC236}">
              <a16:creationId xmlns:a16="http://schemas.microsoft.com/office/drawing/2014/main" id="{A4A5D190-71D1-4514-BA21-558F5B37AF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5247" y="4893774"/>
          <a:ext cx="1443395" cy="1334437"/>
        </a:xfrm>
        <a:prstGeom prst="rect">
          <a:avLst/>
        </a:prstGeom>
      </xdr:spPr>
    </xdr:pic>
    <xdr:clientData/>
  </xdr:twoCellAnchor>
  <xdr:twoCellAnchor editAs="oneCell">
    <xdr:from>
      <xdr:col>1</xdr:col>
      <xdr:colOff>372119</xdr:colOff>
      <xdr:row>5</xdr:row>
      <xdr:rowOff>54429</xdr:rowOff>
    </xdr:from>
    <xdr:to>
      <xdr:col>1</xdr:col>
      <xdr:colOff>1758461</xdr:colOff>
      <xdr:row>5</xdr:row>
      <xdr:rowOff>1464455</xdr:rowOff>
    </xdr:to>
    <xdr:pic>
      <xdr:nvPicPr>
        <xdr:cNvPr id="12" name="Imagem 11">
          <a:extLst>
            <a:ext uri="{FF2B5EF4-FFF2-40B4-BE49-F238E27FC236}">
              <a16:creationId xmlns:a16="http://schemas.microsoft.com/office/drawing/2014/main" id="{0BC3EF1C-AFC1-45B1-8DC5-987C54A307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6262" y="6368143"/>
          <a:ext cx="1386342" cy="1410026"/>
        </a:xfrm>
        <a:prstGeom prst="rect">
          <a:avLst/>
        </a:prstGeom>
      </xdr:spPr>
    </xdr:pic>
    <xdr:clientData/>
  </xdr:twoCellAnchor>
  <xdr:twoCellAnchor editAs="oneCell">
    <xdr:from>
      <xdr:col>1</xdr:col>
      <xdr:colOff>192826</xdr:colOff>
      <xdr:row>3</xdr:row>
      <xdr:rowOff>60888</xdr:rowOff>
    </xdr:from>
    <xdr:to>
      <xdr:col>1</xdr:col>
      <xdr:colOff>1727008</xdr:colOff>
      <xdr:row>3</xdr:row>
      <xdr:rowOff>1483179</xdr:rowOff>
    </xdr:to>
    <xdr:pic>
      <xdr:nvPicPr>
        <xdr:cNvPr id="14" name="Imagem 13">
          <a:extLst>
            <a:ext uri="{FF2B5EF4-FFF2-40B4-BE49-F238E27FC236}">
              <a16:creationId xmlns:a16="http://schemas.microsoft.com/office/drawing/2014/main" id="{9F653B12-4C64-4DDE-AB6B-ED46D13771C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6969" y="3299388"/>
          <a:ext cx="1534182" cy="1422291"/>
        </a:xfrm>
        <a:prstGeom prst="rect">
          <a:avLst/>
        </a:prstGeom>
      </xdr:spPr>
    </xdr:pic>
    <xdr:clientData/>
  </xdr:twoCellAnchor>
  <xdr:twoCellAnchor editAs="oneCell">
    <xdr:from>
      <xdr:col>1</xdr:col>
      <xdr:colOff>380925</xdr:colOff>
      <xdr:row>2</xdr:row>
      <xdr:rowOff>133351</xdr:rowOff>
    </xdr:from>
    <xdr:to>
      <xdr:col>1</xdr:col>
      <xdr:colOff>1773118</xdr:colOff>
      <xdr:row>2</xdr:row>
      <xdr:rowOff>1428751</xdr:rowOff>
    </xdr:to>
    <xdr:pic>
      <xdr:nvPicPr>
        <xdr:cNvPr id="16" name="Imagem 15">
          <a:extLst>
            <a:ext uri="{FF2B5EF4-FFF2-40B4-BE49-F238E27FC236}">
              <a16:creationId xmlns:a16="http://schemas.microsoft.com/office/drawing/2014/main" id="{4E64CDB5-7377-4377-ABB8-3A238B6A1C0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19150" y="1838326"/>
          <a:ext cx="1392193" cy="1295400"/>
        </a:xfrm>
        <a:prstGeom prst="rect">
          <a:avLst/>
        </a:prstGeom>
      </xdr:spPr>
    </xdr:pic>
    <xdr:clientData/>
  </xdr:twoCellAnchor>
  <xdr:twoCellAnchor editAs="oneCell">
    <xdr:from>
      <xdr:col>1</xdr:col>
      <xdr:colOff>476250</xdr:colOff>
      <xdr:row>1</xdr:row>
      <xdr:rowOff>176892</xdr:rowOff>
    </xdr:from>
    <xdr:to>
      <xdr:col>1</xdr:col>
      <xdr:colOff>1673679</xdr:colOff>
      <xdr:row>1</xdr:row>
      <xdr:rowOff>1503409</xdr:rowOff>
    </xdr:to>
    <xdr:pic>
      <xdr:nvPicPr>
        <xdr:cNvPr id="3" name="Imagem 2">
          <a:extLst>
            <a:ext uri="{FF2B5EF4-FFF2-40B4-BE49-F238E27FC236}">
              <a16:creationId xmlns:a16="http://schemas.microsoft.com/office/drawing/2014/main" id="{2B2B74F0-D3DA-47E3-B5C5-A3CFD76AF41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510393" y="340178"/>
          <a:ext cx="1197429" cy="1326517"/>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sheetPr>
  <dimension ref="A1:K21"/>
  <sheetViews>
    <sheetView zoomScale="80" zoomScaleNormal="80" workbookViewId="0">
      <selection activeCell="E11" sqref="E11"/>
    </sheetView>
  </sheetViews>
  <sheetFormatPr defaultColWidth="9.140625" defaultRowHeight="18.75" x14ac:dyDescent="0.2"/>
  <cols>
    <col min="1" max="1" width="8" style="2" customWidth="1"/>
    <col min="2" max="2" width="45.5703125" style="2" customWidth="1"/>
    <col min="3" max="3" width="46.85546875" style="2" customWidth="1"/>
    <col min="4" max="4" width="32.140625" style="2" customWidth="1"/>
    <col min="5" max="7" width="40.85546875" style="2" customWidth="1"/>
    <col min="8" max="8" width="27.7109375" style="2" customWidth="1"/>
    <col min="9" max="10" width="34.5703125" style="2" customWidth="1"/>
    <col min="11" max="11" width="33.28515625" style="2" customWidth="1"/>
    <col min="12" max="16384" width="9.140625" style="2"/>
  </cols>
  <sheetData>
    <row r="1" spans="1:11" s="4" customFormat="1" ht="39" customHeight="1" x14ac:dyDescent="0.2">
      <c r="A1" s="95" t="s">
        <v>0</v>
      </c>
      <c r="B1" s="95"/>
      <c r="C1" s="95"/>
      <c r="D1" s="95"/>
      <c r="E1" s="95"/>
      <c r="F1" s="95"/>
      <c r="G1" s="95"/>
      <c r="H1" s="95"/>
      <c r="I1" s="95"/>
      <c r="J1" s="95"/>
      <c r="K1" s="95"/>
    </row>
    <row r="2" spans="1:11" s="5" customFormat="1" ht="3.75" customHeight="1" x14ac:dyDescent="0.2">
      <c r="A2" s="96"/>
      <c r="B2" s="96"/>
      <c r="C2" s="96"/>
      <c r="D2" s="96"/>
      <c r="E2" s="96"/>
      <c r="F2" s="96"/>
      <c r="G2" s="96"/>
      <c r="H2" s="96"/>
      <c r="I2" s="96"/>
      <c r="J2" s="96"/>
      <c r="K2" s="96"/>
    </row>
    <row r="3" spans="1:11" s="5" customFormat="1" ht="28.5" x14ac:dyDescent="0.2">
      <c r="A3" s="98" t="s">
        <v>1</v>
      </c>
      <c r="B3" s="98"/>
      <c r="C3" s="98"/>
      <c r="D3" s="98"/>
      <c r="E3" s="98"/>
      <c r="F3" s="98"/>
      <c r="G3" s="98"/>
      <c r="H3" s="98"/>
      <c r="I3" s="98"/>
      <c r="J3" s="98"/>
      <c r="K3" s="98"/>
    </row>
    <row r="4" spans="1:11" s="5" customFormat="1" ht="6" customHeight="1" x14ac:dyDescent="0.2">
      <c r="A4" s="96"/>
      <c r="B4" s="96"/>
      <c r="C4" s="96"/>
      <c r="D4" s="96"/>
      <c r="E4" s="96"/>
      <c r="F4" s="96"/>
      <c r="G4" s="96"/>
      <c r="H4" s="96"/>
      <c r="I4" s="96"/>
      <c r="J4" s="96"/>
      <c r="K4" s="96"/>
    </row>
    <row r="5" spans="1:11" s="1" customFormat="1" ht="26.25" customHeight="1" x14ac:dyDescent="0.2">
      <c r="A5" s="105" t="s">
        <v>2</v>
      </c>
      <c r="B5" s="106"/>
      <c r="C5" s="99" t="s">
        <v>3</v>
      </c>
      <c r="D5" s="100"/>
      <c r="E5" s="100"/>
      <c r="F5" s="100"/>
      <c r="G5" s="100"/>
      <c r="H5" s="100"/>
      <c r="I5" s="100"/>
      <c r="J5" s="100"/>
      <c r="K5" s="101"/>
    </row>
    <row r="6" spans="1:11" s="1" customFormat="1" ht="6" customHeight="1" x14ac:dyDescent="0.2">
      <c r="A6" s="97"/>
      <c r="B6" s="97"/>
      <c r="C6" s="97"/>
      <c r="D6" s="97"/>
      <c r="E6" s="97"/>
      <c r="F6" s="97"/>
      <c r="G6" s="97"/>
      <c r="H6" s="97"/>
      <c r="I6" s="97"/>
      <c r="J6" s="97"/>
      <c r="K6" s="97"/>
    </row>
    <row r="7" spans="1:11" s="1" customFormat="1" ht="31.5" customHeight="1" x14ac:dyDescent="0.2">
      <c r="A7" s="107" t="s">
        <v>4</v>
      </c>
      <c r="B7" s="108"/>
      <c r="C7" s="17">
        <v>43327</v>
      </c>
      <c r="D7" s="102"/>
      <c r="E7" s="102"/>
      <c r="F7" s="102"/>
      <c r="G7" s="102"/>
      <c r="H7" s="102"/>
      <c r="I7" s="102"/>
      <c r="J7" s="102"/>
      <c r="K7" s="103"/>
    </row>
    <row r="8" spans="1:11" ht="6" customHeight="1" x14ac:dyDescent="0.2">
      <c r="A8" s="94"/>
      <c r="B8" s="94"/>
      <c r="C8" s="94"/>
      <c r="D8" s="94"/>
      <c r="E8" s="94"/>
      <c r="F8" s="94"/>
      <c r="G8" s="94"/>
      <c r="H8" s="94"/>
      <c r="I8" s="94"/>
      <c r="J8" s="94"/>
      <c r="K8" s="94"/>
    </row>
    <row r="9" spans="1:11" ht="21.75" customHeight="1" x14ac:dyDescent="0.2">
      <c r="A9" s="104" t="s">
        <v>5</v>
      </c>
      <c r="B9" s="104"/>
      <c r="C9" s="104"/>
      <c r="D9" s="104"/>
      <c r="E9" s="104"/>
      <c r="F9" s="104"/>
      <c r="G9" s="104"/>
      <c r="H9" s="104"/>
      <c r="I9" s="104"/>
      <c r="J9" s="104"/>
      <c r="K9" s="104"/>
    </row>
    <row r="10" spans="1:11" ht="56.25" x14ac:dyDescent="0.2">
      <c r="A10" s="6" t="s">
        <v>6</v>
      </c>
      <c r="B10" s="6" t="s">
        <v>7</v>
      </c>
      <c r="C10" s="6" t="s">
        <v>8</v>
      </c>
      <c r="D10" s="6" t="s">
        <v>9</v>
      </c>
      <c r="E10" s="6" t="s">
        <v>10</v>
      </c>
      <c r="F10" s="6" t="s">
        <v>11</v>
      </c>
      <c r="G10" s="6" t="s">
        <v>12</v>
      </c>
      <c r="H10" s="6" t="s">
        <v>13</v>
      </c>
      <c r="I10" s="6" t="s">
        <v>14</v>
      </c>
      <c r="J10" s="6" t="s">
        <v>15</v>
      </c>
      <c r="K10" s="6" t="s">
        <v>16</v>
      </c>
    </row>
    <row r="11" spans="1:11" ht="63" x14ac:dyDescent="0.2">
      <c r="A11" s="93">
        <v>1</v>
      </c>
      <c r="B11" s="93" t="s">
        <v>17</v>
      </c>
      <c r="C11" s="18" t="s">
        <v>18</v>
      </c>
      <c r="D11" s="18" t="s">
        <v>19</v>
      </c>
      <c r="E11" s="18" t="s">
        <v>20</v>
      </c>
      <c r="F11" s="18" t="s">
        <v>21</v>
      </c>
      <c r="G11" s="21" t="s">
        <v>22</v>
      </c>
      <c r="H11" s="18" t="s">
        <v>23</v>
      </c>
      <c r="I11" s="18" t="s">
        <v>24</v>
      </c>
      <c r="J11" s="18" t="s">
        <v>25</v>
      </c>
      <c r="K11" s="18"/>
    </row>
    <row r="12" spans="1:11" ht="31.5" x14ac:dyDescent="0.2">
      <c r="A12" s="93"/>
      <c r="B12" s="93"/>
      <c r="C12" s="18" t="s">
        <v>26</v>
      </c>
      <c r="D12" s="18" t="s">
        <v>19</v>
      </c>
      <c r="E12" s="20">
        <v>0.5</v>
      </c>
      <c r="F12" s="20">
        <v>0.8</v>
      </c>
      <c r="G12" s="3" t="s">
        <v>22</v>
      </c>
      <c r="H12" s="18" t="s">
        <v>27</v>
      </c>
      <c r="I12" s="18" t="s">
        <v>24</v>
      </c>
      <c r="J12" s="18" t="s">
        <v>25</v>
      </c>
      <c r="K12" s="18"/>
    </row>
    <row r="13" spans="1:11" ht="110.25" x14ac:dyDescent="0.2">
      <c r="A13" s="93"/>
      <c r="B13" s="93"/>
      <c r="C13" s="18" t="s">
        <v>28</v>
      </c>
      <c r="D13" s="18" t="s">
        <v>19</v>
      </c>
      <c r="E13" s="18">
        <v>5</v>
      </c>
      <c r="F13" s="18">
        <v>10</v>
      </c>
      <c r="G13" s="3" t="s">
        <v>22</v>
      </c>
      <c r="H13" s="18" t="s">
        <v>29</v>
      </c>
      <c r="I13" s="18" t="s">
        <v>30</v>
      </c>
      <c r="J13" s="18" t="s">
        <v>31</v>
      </c>
      <c r="K13" s="18"/>
    </row>
    <row r="14" spans="1:11" ht="141.75" x14ac:dyDescent="0.2">
      <c r="A14" s="93">
        <v>2</v>
      </c>
      <c r="B14" s="93" t="s">
        <v>32</v>
      </c>
      <c r="C14" s="18" t="s">
        <v>33</v>
      </c>
      <c r="D14" s="18" t="s">
        <v>34</v>
      </c>
      <c r="E14" s="18" t="s">
        <v>35</v>
      </c>
      <c r="F14" s="18" t="s">
        <v>36</v>
      </c>
      <c r="G14" s="3" t="s">
        <v>22</v>
      </c>
      <c r="H14" s="18" t="s">
        <v>37</v>
      </c>
      <c r="I14" s="18" t="s">
        <v>24</v>
      </c>
      <c r="J14" s="18" t="s">
        <v>38</v>
      </c>
      <c r="K14" s="18"/>
    </row>
    <row r="15" spans="1:11" ht="78.75" x14ac:dyDescent="0.2">
      <c r="A15" s="93"/>
      <c r="B15" s="93"/>
      <c r="C15" s="18" t="s">
        <v>39</v>
      </c>
      <c r="D15" s="18">
        <v>1</v>
      </c>
      <c r="E15" s="18" t="s">
        <v>40</v>
      </c>
      <c r="F15" s="18" t="s">
        <v>41</v>
      </c>
      <c r="G15" s="3" t="s">
        <v>22</v>
      </c>
      <c r="H15" s="18" t="s">
        <v>42</v>
      </c>
      <c r="I15" s="18" t="s">
        <v>43</v>
      </c>
      <c r="J15" s="18" t="s">
        <v>44</v>
      </c>
      <c r="K15" s="18"/>
    </row>
    <row r="16" spans="1:11" ht="47.25" x14ac:dyDescent="0.2">
      <c r="A16" s="93">
        <v>3</v>
      </c>
      <c r="B16" s="93" t="s">
        <v>45</v>
      </c>
      <c r="C16" s="18" t="s">
        <v>46</v>
      </c>
      <c r="D16" s="18">
        <v>3</v>
      </c>
      <c r="E16" s="18">
        <v>4</v>
      </c>
      <c r="F16" s="18">
        <v>4</v>
      </c>
      <c r="G16" s="3"/>
      <c r="H16" s="18" t="s">
        <v>47</v>
      </c>
      <c r="I16" s="18" t="s">
        <v>43</v>
      </c>
      <c r="J16" s="18" t="s">
        <v>48</v>
      </c>
      <c r="K16" s="18" t="s">
        <v>49</v>
      </c>
    </row>
    <row r="17" spans="1:11" ht="31.5" x14ac:dyDescent="0.2">
      <c r="A17" s="93"/>
      <c r="B17" s="93"/>
      <c r="C17" s="18" t="s">
        <v>50</v>
      </c>
      <c r="D17" s="18" t="s">
        <v>19</v>
      </c>
      <c r="E17" s="18">
        <v>2</v>
      </c>
      <c r="F17" s="18">
        <v>4</v>
      </c>
      <c r="G17" s="3" t="s">
        <v>22</v>
      </c>
      <c r="H17" s="18" t="s">
        <v>47</v>
      </c>
      <c r="I17" s="18" t="s">
        <v>43</v>
      </c>
      <c r="J17" s="18" t="s">
        <v>51</v>
      </c>
      <c r="K17" s="18"/>
    </row>
    <row r="18" spans="1:11" ht="47.25" x14ac:dyDescent="0.2">
      <c r="A18" s="93">
        <v>4</v>
      </c>
      <c r="B18" s="93" t="s">
        <v>52</v>
      </c>
      <c r="C18" s="18" t="s">
        <v>53</v>
      </c>
      <c r="D18" s="18" t="s">
        <v>54</v>
      </c>
      <c r="E18" s="18" t="s">
        <v>55</v>
      </c>
      <c r="F18" s="18" t="s">
        <v>56</v>
      </c>
      <c r="G18" s="3" t="s">
        <v>22</v>
      </c>
      <c r="H18" s="18" t="s">
        <v>57</v>
      </c>
      <c r="I18" s="18" t="s">
        <v>58</v>
      </c>
      <c r="J18" s="18" t="s">
        <v>59</v>
      </c>
      <c r="K18" s="18"/>
    </row>
    <row r="19" spans="1:11" ht="47.25" x14ac:dyDescent="0.2">
      <c r="A19" s="93"/>
      <c r="B19" s="93"/>
      <c r="C19" s="18" t="s">
        <v>60</v>
      </c>
      <c r="D19" s="18" t="s">
        <v>61</v>
      </c>
      <c r="E19" s="18" t="s">
        <v>62</v>
      </c>
      <c r="F19" s="18" t="s">
        <v>63</v>
      </c>
      <c r="G19" s="3" t="s">
        <v>22</v>
      </c>
      <c r="H19" s="18" t="s">
        <v>47</v>
      </c>
      <c r="I19" s="18" t="s">
        <v>58</v>
      </c>
      <c r="J19" s="18" t="s">
        <v>44</v>
      </c>
      <c r="K19" s="18" t="s">
        <v>64</v>
      </c>
    </row>
    <row r="20" spans="1:11" ht="78.75" x14ac:dyDescent="0.2">
      <c r="A20" s="93">
        <v>5</v>
      </c>
      <c r="B20" s="93" t="s">
        <v>65</v>
      </c>
      <c r="C20" s="18" t="s">
        <v>66</v>
      </c>
      <c r="D20" s="18" t="s">
        <v>67</v>
      </c>
      <c r="E20" s="18" t="s">
        <v>68</v>
      </c>
      <c r="F20" s="18" t="s">
        <v>69</v>
      </c>
      <c r="G20" s="3" t="s">
        <v>22</v>
      </c>
      <c r="H20" s="18" t="s">
        <v>70</v>
      </c>
      <c r="I20" s="18" t="s">
        <v>43</v>
      </c>
      <c r="J20" s="18" t="s">
        <v>71</v>
      </c>
      <c r="K20" s="18" t="s">
        <v>72</v>
      </c>
    </row>
    <row r="21" spans="1:11" ht="78.75" x14ac:dyDescent="0.2">
      <c r="A21" s="93"/>
      <c r="B21" s="93"/>
      <c r="C21" s="18" t="s">
        <v>73</v>
      </c>
      <c r="D21" s="18" t="s">
        <v>19</v>
      </c>
      <c r="E21" s="18">
        <v>15</v>
      </c>
      <c r="F21" s="18">
        <v>40</v>
      </c>
      <c r="G21" s="3" t="s">
        <v>22</v>
      </c>
      <c r="H21" s="18" t="s">
        <v>74</v>
      </c>
      <c r="I21" s="18" t="s">
        <v>43</v>
      </c>
      <c r="J21" s="18" t="s">
        <v>71</v>
      </c>
      <c r="K21" s="18" t="s">
        <v>75</v>
      </c>
    </row>
  </sheetData>
  <sheetProtection algorithmName="SHA-512" hashValue="QdUIo7/XfwJRWJCyB0dI24kjBEH6cv+afdg1FaWGusjG9uwc1wp6NMlXltN1HdoFAz/7AkiqJmNBMkkMdJ00TA==" saltValue="nJ3y+rxP2y3keO5DsI//Ig==" spinCount="100000" sheet="1" objects="1" scenarios="1"/>
  <mergeCells count="21">
    <mergeCell ref="A1:K1"/>
    <mergeCell ref="A2:K2"/>
    <mergeCell ref="A4:K4"/>
    <mergeCell ref="A6:K6"/>
    <mergeCell ref="A11:A13"/>
    <mergeCell ref="B11:B13"/>
    <mergeCell ref="A3:K3"/>
    <mergeCell ref="C5:K5"/>
    <mergeCell ref="D7:K7"/>
    <mergeCell ref="A9:K9"/>
    <mergeCell ref="A5:B5"/>
    <mergeCell ref="A7:B7"/>
    <mergeCell ref="A20:A21"/>
    <mergeCell ref="B20:B21"/>
    <mergeCell ref="A14:A15"/>
    <mergeCell ref="B14:B15"/>
    <mergeCell ref="A8:K8"/>
    <mergeCell ref="A16:A17"/>
    <mergeCell ref="B16:B17"/>
    <mergeCell ref="A18:A19"/>
    <mergeCell ref="B18:B19"/>
  </mergeCells>
  <dataValidations count="1">
    <dataValidation type="list" allowBlank="1" showInputMessage="1" showErrorMessage="1" sqref="G11:G1048576" xr:uid="{00000000-0002-0000-0000-000000000000}">
      <formula1>"Aumentar, Manter, Reduzir"</formula1>
    </dataValidation>
  </dataValidation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U24"/>
  <sheetViews>
    <sheetView zoomScale="80" zoomScaleNormal="80" workbookViewId="0">
      <selection activeCell="C16" sqref="C16"/>
    </sheetView>
  </sheetViews>
  <sheetFormatPr defaultColWidth="9.140625" defaultRowHeight="18.75" x14ac:dyDescent="0.2"/>
  <cols>
    <col min="1" max="1" width="5.28515625" style="2" customWidth="1"/>
    <col min="2" max="2" width="18" style="2" customWidth="1"/>
    <col min="3" max="3" width="49.42578125" style="2" customWidth="1"/>
    <col min="4" max="4" width="32.5703125" style="2" customWidth="1"/>
    <col min="5" max="5" width="23.7109375" style="2" customWidth="1"/>
    <col min="6" max="6" width="32.5703125" style="2" customWidth="1"/>
    <col min="7" max="7" width="22.140625" style="2" customWidth="1"/>
    <col min="8" max="8" width="33.5703125" style="2" customWidth="1"/>
    <col min="9" max="9" width="25.28515625" style="2" customWidth="1"/>
    <col min="10" max="10" width="33.5703125" style="2" customWidth="1"/>
    <col min="11" max="11" width="83" style="2" customWidth="1"/>
    <col min="12" max="12" width="33.5703125" style="33" customWidth="1"/>
    <col min="13" max="14" width="33.5703125" style="2" customWidth="1"/>
    <col min="15" max="15" width="74.42578125" style="2" customWidth="1"/>
    <col min="16" max="16" width="33.5703125" style="2" customWidth="1"/>
    <col min="17" max="17" width="33.5703125" style="33" customWidth="1"/>
    <col min="18" max="18" width="70.7109375" style="2" customWidth="1"/>
    <col min="19" max="20" width="33.5703125" style="2" customWidth="1"/>
    <col min="21" max="21" width="52.42578125" style="2" customWidth="1"/>
    <col min="22" max="16384" width="9.140625" style="2"/>
  </cols>
  <sheetData>
    <row r="1" spans="1:21" s="4" customFormat="1" ht="31.5" x14ac:dyDescent="0.2">
      <c r="A1" s="95" t="s">
        <v>0</v>
      </c>
      <c r="B1" s="95"/>
      <c r="C1" s="95"/>
      <c r="D1" s="95"/>
      <c r="E1" s="95"/>
      <c r="F1" s="95"/>
      <c r="G1" s="95"/>
      <c r="H1" s="95"/>
      <c r="I1" s="95"/>
      <c r="J1" s="95"/>
      <c r="K1" s="95"/>
      <c r="L1" s="95"/>
      <c r="M1" s="95"/>
      <c r="N1" s="95"/>
      <c r="O1" s="95"/>
      <c r="P1" s="95"/>
      <c r="Q1" s="95"/>
      <c r="R1" s="95"/>
      <c r="S1" s="95"/>
      <c r="T1" s="95"/>
      <c r="U1" s="95"/>
    </row>
    <row r="2" spans="1:21" s="5" customFormat="1" ht="12.75" x14ac:dyDescent="0.2">
      <c r="A2" s="96"/>
      <c r="B2" s="96"/>
      <c r="C2" s="96"/>
      <c r="D2" s="96"/>
      <c r="E2" s="96"/>
      <c r="F2" s="96"/>
      <c r="G2" s="96"/>
      <c r="H2" s="96"/>
      <c r="I2" s="96"/>
      <c r="J2" s="96"/>
      <c r="K2" s="96"/>
      <c r="L2" s="96"/>
      <c r="M2" s="96"/>
      <c r="N2" s="96"/>
      <c r="O2" s="96"/>
      <c r="P2" s="96"/>
      <c r="Q2" s="96"/>
      <c r="R2" s="96"/>
      <c r="S2" s="96"/>
      <c r="T2" s="96"/>
      <c r="U2" s="96"/>
    </row>
    <row r="3" spans="1:21" s="5" customFormat="1" ht="28.5" x14ac:dyDescent="0.2">
      <c r="A3" s="98" t="s">
        <v>1</v>
      </c>
      <c r="B3" s="98"/>
      <c r="C3" s="98"/>
      <c r="D3" s="98"/>
      <c r="E3" s="98"/>
      <c r="F3" s="98"/>
      <c r="G3" s="98"/>
      <c r="H3" s="98"/>
      <c r="I3" s="98"/>
      <c r="J3" s="98"/>
      <c r="K3" s="98"/>
      <c r="L3" s="98"/>
      <c r="M3" s="98"/>
      <c r="N3" s="98"/>
      <c r="O3" s="98"/>
      <c r="P3" s="98"/>
      <c r="Q3" s="98"/>
      <c r="R3" s="98"/>
      <c r="S3" s="98"/>
      <c r="T3" s="98"/>
      <c r="U3" s="98"/>
    </row>
    <row r="4" spans="1:21" s="5" customFormat="1" ht="12.75" x14ac:dyDescent="0.2">
      <c r="A4" s="96"/>
      <c r="B4" s="96"/>
      <c r="C4" s="96"/>
      <c r="D4" s="96"/>
      <c r="E4" s="96"/>
      <c r="F4" s="96"/>
      <c r="G4" s="96"/>
      <c r="H4" s="96"/>
      <c r="I4" s="96"/>
      <c r="J4" s="96"/>
      <c r="K4" s="96"/>
      <c r="L4" s="96"/>
      <c r="M4" s="96"/>
      <c r="N4" s="96"/>
      <c r="O4" s="96"/>
      <c r="P4" s="96"/>
      <c r="Q4" s="96"/>
      <c r="R4" s="96"/>
      <c r="S4" s="96"/>
      <c r="T4" s="96"/>
      <c r="U4" s="96"/>
    </row>
    <row r="5" spans="1:21" s="1" customFormat="1" ht="25.5" x14ac:dyDescent="0.2">
      <c r="A5" s="124" t="s">
        <v>2</v>
      </c>
      <c r="B5" s="124"/>
      <c r="C5" s="125" t="s">
        <v>3</v>
      </c>
      <c r="D5" s="125"/>
      <c r="E5" s="125"/>
      <c r="F5" s="125"/>
      <c r="G5" s="125"/>
      <c r="H5" s="125"/>
      <c r="I5" s="125"/>
      <c r="J5" s="125"/>
      <c r="K5" s="125"/>
      <c r="L5" s="125"/>
      <c r="M5" s="125"/>
      <c r="N5" s="125"/>
      <c r="O5" s="125"/>
      <c r="P5" s="125"/>
      <c r="Q5" s="125"/>
      <c r="R5" s="125"/>
      <c r="S5" s="125"/>
      <c r="T5" s="125"/>
      <c r="U5" s="125"/>
    </row>
    <row r="6" spans="1:21" s="1" customFormat="1" ht="8.25" customHeight="1" x14ac:dyDescent="0.2">
      <c r="A6" s="97"/>
      <c r="B6" s="97"/>
      <c r="C6" s="97"/>
      <c r="D6" s="97"/>
      <c r="E6" s="97"/>
      <c r="F6" s="97"/>
      <c r="G6" s="97"/>
      <c r="H6" s="97"/>
      <c r="I6" s="97"/>
      <c r="J6" s="97"/>
      <c r="K6" s="97"/>
      <c r="L6" s="97"/>
      <c r="M6" s="97"/>
      <c r="N6" s="97"/>
      <c r="O6" s="97"/>
      <c r="P6" s="97"/>
      <c r="Q6" s="97"/>
      <c r="R6" s="97"/>
      <c r="S6" s="97"/>
      <c r="T6" s="97"/>
      <c r="U6" s="97"/>
    </row>
    <row r="7" spans="1:21" s="1" customFormat="1" ht="25.5" x14ac:dyDescent="0.2">
      <c r="A7" s="117" t="s">
        <v>4</v>
      </c>
      <c r="B7" s="117"/>
      <c r="C7" s="17">
        <f>'INDICADORES E METAS'!C7:K7</f>
        <v>43327</v>
      </c>
      <c r="D7" s="118"/>
      <c r="E7" s="118"/>
      <c r="F7" s="118"/>
      <c r="G7" s="118"/>
      <c r="H7" s="118"/>
      <c r="I7" s="118"/>
      <c r="J7" s="118"/>
      <c r="K7" s="118"/>
      <c r="L7" s="118"/>
      <c r="M7" s="118"/>
      <c r="N7" s="118"/>
      <c r="O7" s="118"/>
      <c r="P7" s="118"/>
      <c r="Q7" s="118"/>
      <c r="R7" s="118"/>
      <c r="S7" s="118"/>
      <c r="T7" s="118"/>
      <c r="U7" s="118"/>
    </row>
    <row r="8" spans="1:21" s="1" customFormat="1" ht="9.75" customHeight="1" x14ac:dyDescent="0.2">
      <c r="A8" s="97"/>
      <c r="B8" s="97"/>
      <c r="C8" s="97"/>
      <c r="D8" s="97"/>
      <c r="E8" s="97"/>
      <c r="F8" s="97"/>
      <c r="G8" s="97"/>
      <c r="H8" s="97"/>
      <c r="I8" s="97"/>
      <c r="J8" s="97"/>
      <c r="K8" s="97"/>
      <c r="L8" s="97"/>
      <c r="M8" s="97"/>
      <c r="N8" s="97"/>
      <c r="O8" s="97"/>
      <c r="P8" s="97"/>
      <c r="Q8" s="97"/>
      <c r="R8" s="97"/>
      <c r="S8" s="97"/>
      <c r="T8" s="97"/>
      <c r="U8" s="97"/>
    </row>
    <row r="9" spans="1:21" s="1" customFormat="1" ht="25.5" x14ac:dyDescent="0.2">
      <c r="A9" s="129" t="s">
        <v>76</v>
      </c>
      <c r="B9" s="129"/>
      <c r="C9" s="17">
        <v>44529</v>
      </c>
      <c r="D9" s="102"/>
      <c r="E9" s="102"/>
      <c r="F9" s="102"/>
      <c r="G9" s="102"/>
      <c r="H9" s="102"/>
      <c r="I9" s="102"/>
      <c r="J9" s="102"/>
      <c r="K9" s="102"/>
      <c r="L9" s="102"/>
      <c r="M9" s="102"/>
      <c r="N9" s="102"/>
      <c r="O9" s="102"/>
      <c r="P9" s="102"/>
      <c r="Q9" s="102"/>
      <c r="R9" s="102"/>
      <c r="S9" s="102"/>
      <c r="T9" s="102"/>
      <c r="U9" s="103"/>
    </row>
    <row r="10" spans="1:21" ht="10.5" customHeight="1" x14ac:dyDescent="0.2">
      <c r="A10" s="128"/>
      <c r="B10" s="128"/>
      <c r="C10" s="128"/>
      <c r="D10" s="128"/>
      <c r="E10" s="128"/>
      <c r="F10" s="128"/>
      <c r="G10" s="128"/>
      <c r="H10" s="128"/>
      <c r="I10" s="128"/>
      <c r="J10" s="128"/>
      <c r="K10" s="128"/>
      <c r="L10" s="128"/>
      <c r="M10" s="128"/>
      <c r="N10" s="128"/>
      <c r="O10" s="128"/>
      <c r="P10" s="128"/>
      <c r="Q10" s="128"/>
      <c r="R10" s="128"/>
      <c r="S10" s="128"/>
      <c r="T10" s="128"/>
      <c r="U10" s="128"/>
    </row>
    <row r="11" spans="1:21" ht="23.25" x14ac:dyDescent="0.2">
      <c r="A11" s="104" t="s">
        <v>5</v>
      </c>
      <c r="B11" s="104"/>
      <c r="C11" s="104"/>
      <c r="D11" s="104"/>
      <c r="E11" s="104"/>
      <c r="F11" s="104"/>
      <c r="G11" s="104"/>
      <c r="H11" s="104"/>
      <c r="I11" s="104"/>
      <c r="J11" s="104"/>
      <c r="K11" s="104"/>
      <c r="L11" s="126" t="s">
        <v>77</v>
      </c>
      <c r="M11" s="127"/>
      <c r="N11" s="127"/>
      <c r="O11" s="127"/>
      <c r="P11" s="127"/>
      <c r="Q11" s="127"/>
      <c r="R11" s="127"/>
      <c r="S11" s="127"/>
      <c r="T11" s="127"/>
      <c r="U11" s="127"/>
    </row>
    <row r="12" spans="1:21" ht="56.25" x14ac:dyDescent="0.2">
      <c r="A12" s="15" t="s">
        <v>78</v>
      </c>
      <c r="B12" s="15" t="s">
        <v>7</v>
      </c>
      <c r="C12" s="15" t="s">
        <v>8</v>
      </c>
      <c r="D12" s="15" t="s">
        <v>9</v>
      </c>
      <c r="E12" s="15" t="s">
        <v>10</v>
      </c>
      <c r="F12" s="15" t="s">
        <v>11</v>
      </c>
      <c r="G12" s="15" t="s">
        <v>12</v>
      </c>
      <c r="H12" s="15" t="s">
        <v>13</v>
      </c>
      <c r="I12" s="15" t="s">
        <v>14</v>
      </c>
      <c r="J12" s="15" t="s">
        <v>15</v>
      </c>
      <c r="K12" s="15" t="s">
        <v>16</v>
      </c>
      <c r="L12" s="7" t="s">
        <v>79</v>
      </c>
      <c r="M12" s="7" t="s">
        <v>80</v>
      </c>
      <c r="N12" s="7" t="s">
        <v>81</v>
      </c>
      <c r="O12" s="7" t="s">
        <v>82</v>
      </c>
      <c r="P12" s="7" t="s">
        <v>83</v>
      </c>
      <c r="Q12" s="7" t="s">
        <v>15</v>
      </c>
      <c r="R12" s="7" t="s">
        <v>16</v>
      </c>
      <c r="S12" s="16" t="s">
        <v>84</v>
      </c>
      <c r="T12" s="16" t="s">
        <v>85</v>
      </c>
      <c r="U12" s="41" t="s">
        <v>86</v>
      </c>
    </row>
    <row r="13" spans="1:21" ht="81.75" customHeight="1" x14ac:dyDescent="0.2">
      <c r="A13" s="93">
        <v>1</v>
      </c>
      <c r="B13" s="93" t="s">
        <v>17</v>
      </c>
      <c r="C13" s="18" t="s">
        <v>87</v>
      </c>
      <c r="D13" s="18" t="s">
        <v>19</v>
      </c>
      <c r="E13" s="18" t="s">
        <v>20</v>
      </c>
      <c r="F13" s="18" t="s">
        <v>21</v>
      </c>
      <c r="G13" s="21" t="s">
        <v>22</v>
      </c>
      <c r="H13" s="18" t="s">
        <v>23</v>
      </c>
      <c r="I13" s="18" t="s">
        <v>24</v>
      </c>
      <c r="J13" s="18" t="s">
        <v>88</v>
      </c>
      <c r="K13" s="3"/>
      <c r="L13" s="30" t="s">
        <v>89</v>
      </c>
      <c r="M13" s="8"/>
      <c r="N13" s="8" t="s">
        <v>90</v>
      </c>
      <c r="O13" s="22" t="s">
        <v>91</v>
      </c>
      <c r="P13" s="23" t="s">
        <v>92</v>
      </c>
      <c r="Q13" s="28" t="s">
        <v>88</v>
      </c>
      <c r="R13" s="18" t="s">
        <v>93</v>
      </c>
      <c r="S13" s="112"/>
      <c r="T13" s="112" t="s">
        <v>94</v>
      </c>
      <c r="U13" s="116" t="s">
        <v>95</v>
      </c>
    </row>
    <row r="14" spans="1:21" ht="81.75" customHeight="1" x14ac:dyDescent="0.2">
      <c r="A14" s="93"/>
      <c r="B14" s="93"/>
      <c r="C14" s="18" t="s">
        <v>96</v>
      </c>
      <c r="D14" s="18" t="s">
        <v>19</v>
      </c>
      <c r="E14" s="20">
        <v>0.5</v>
      </c>
      <c r="F14" s="20">
        <v>0.8</v>
      </c>
      <c r="G14" s="3" t="s">
        <v>22</v>
      </c>
      <c r="H14" s="18" t="s">
        <v>27</v>
      </c>
      <c r="I14" s="18" t="s">
        <v>24</v>
      </c>
      <c r="J14" s="18" t="s">
        <v>88</v>
      </c>
      <c r="K14" s="3"/>
      <c r="L14" s="31">
        <v>0.186</v>
      </c>
      <c r="M14" s="8"/>
      <c r="N14" s="8" t="s">
        <v>90</v>
      </c>
      <c r="O14" s="22" t="s">
        <v>97</v>
      </c>
      <c r="P14" s="23" t="s">
        <v>92</v>
      </c>
      <c r="Q14" s="28" t="s">
        <v>88</v>
      </c>
      <c r="R14" s="18" t="s">
        <v>98</v>
      </c>
      <c r="S14" s="130"/>
      <c r="T14" s="130"/>
      <c r="U14" s="116"/>
    </row>
    <row r="15" spans="1:21" ht="119.25" customHeight="1" x14ac:dyDescent="0.2">
      <c r="A15" s="93"/>
      <c r="B15" s="93"/>
      <c r="C15" s="18" t="s">
        <v>99</v>
      </c>
      <c r="D15" s="18" t="s">
        <v>19</v>
      </c>
      <c r="E15" s="18">
        <v>5</v>
      </c>
      <c r="F15" s="18">
        <v>10</v>
      </c>
      <c r="G15" s="3" t="s">
        <v>22</v>
      </c>
      <c r="H15" s="18" t="s">
        <v>100</v>
      </c>
      <c r="I15" s="18" t="s">
        <v>30</v>
      </c>
      <c r="J15" s="18" t="s">
        <v>88</v>
      </c>
      <c r="K15" s="3" t="s">
        <v>101</v>
      </c>
      <c r="L15" s="32">
        <v>3</v>
      </c>
      <c r="M15" s="8"/>
      <c r="N15" s="8" t="s">
        <v>102</v>
      </c>
      <c r="O15" s="22" t="s">
        <v>103</v>
      </c>
      <c r="P15" s="28" t="s">
        <v>104</v>
      </c>
      <c r="Q15" s="32" t="s">
        <v>105</v>
      </c>
      <c r="R15" s="18" t="s">
        <v>106</v>
      </c>
      <c r="S15" s="113"/>
      <c r="T15" s="130"/>
      <c r="U15" s="116"/>
    </row>
    <row r="16" spans="1:21" ht="235.5" customHeight="1" x14ac:dyDescent="0.2">
      <c r="A16" s="93">
        <v>2</v>
      </c>
      <c r="B16" s="93" t="s">
        <v>32</v>
      </c>
      <c r="C16" s="18" t="s">
        <v>107</v>
      </c>
      <c r="D16" s="29" t="s">
        <v>108</v>
      </c>
      <c r="E16" s="18" t="s">
        <v>35</v>
      </c>
      <c r="F16" s="18" t="s">
        <v>109</v>
      </c>
      <c r="G16" s="3" t="s">
        <v>22</v>
      </c>
      <c r="H16" s="18" t="s">
        <v>110</v>
      </c>
      <c r="I16" s="18" t="s">
        <v>24</v>
      </c>
      <c r="J16" s="18" t="s">
        <v>111</v>
      </c>
      <c r="K16" s="18" t="s">
        <v>112</v>
      </c>
      <c r="L16" s="18" t="s">
        <v>113</v>
      </c>
      <c r="M16" s="8"/>
      <c r="N16" s="8" t="s">
        <v>90</v>
      </c>
      <c r="O16" s="18" t="s">
        <v>114</v>
      </c>
      <c r="P16" s="29" t="s">
        <v>115</v>
      </c>
      <c r="Q16" s="29" t="s">
        <v>116</v>
      </c>
      <c r="R16" s="18" t="s">
        <v>117</v>
      </c>
      <c r="S16" s="112"/>
      <c r="T16" s="119" t="s">
        <v>94</v>
      </c>
      <c r="U16" s="121" t="s">
        <v>118</v>
      </c>
    </row>
    <row r="17" spans="1:21" ht="102.75" customHeight="1" x14ac:dyDescent="0.2">
      <c r="A17" s="93"/>
      <c r="B17" s="93"/>
      <c r="C17" s="18" t="s">
        <v>119</v>
      </c>
      <c r="D17" s="18">
        <v>1</v>
      </c>
      <c r="E17" s="18">
        <v>4</v>
      </c>
      <c r="F17" s="18">
        <v>11</v>
      </c>
      <c r="G17" s="3" t="s">
        <v>22</v>
      </c>
      <c r="H17" s="18" t="s">
        <v>120</v>
      </c>
      <c r="I17" s="18" t="s">
        <v>43</v>
      </c>
      <c r="J17" s="18" t="s">
        <v>121</v>
      </c>
      <c r="K17" s="25"/>
      <c r="L17" s="32">
        <v>4</v>
      </c>
      <c r="M17" s="8"/>
      <c r="N17" s="8" t="s">
        <v>94</v>
      </c>
      <c r="O17" s="22" t="s">
        <v>122</v>
      </c>
      <c r="P17" s="34">
        <v>44532</v>
      </c>
      <c r="Q17" s="32" t="s">
        <v>105</v>
      </c>
      <c r="R17" s="18" t="s">
        <v>123</v>
      </c>
      <c r="S17" s="113"/>
      <c r="T17" s="120"/>
      <c r="U17" s="116"/>
    </row>
    <row r="18" spans="1:21" ht="243" customHeight="1" x14ac:dyDescent="0.2">
      <c r="A18" s="93">
        <v>3</v>
      </c>
      <c r="B18" s="93" t="s">
        <v>124</v>
      </c>
      <c r="C18" s="18" t="s">
        <v>125</v>
      </c>
      <c r="D18" s="18">
        <v>3</v>
      </c>
      <c r="E18" s="18">
        <v>4</v>
      </c>
      <c r="F18" s="18">
        <v>4</v>
      </c>
      <c r="G18" s="3" t="s">
        <v>22</v>
      </c>
      <c r="H18" s="18" t="s">
        <v>47</v>
      </c>
      <c r="I18" s="18" t="s">
        <v>43</v>
      </c>
      <c r="J18" s="18" t="s">
        <v>126</v>
      </c>
      <c r="K18" s="18" t="s">
        <v>127</v>
      </c>
      <c r="L18" s="32">
        <v>4</v>
      </c>
      <c r="M18" s="8"/>
      <c r="N18" s="18" t="s">
        <v>90</v>
      </c>
      <c r="O18" s="18" t="s">
        <v>128</v>
      </c>
      <c r="P18" s="23" t="s">
        <v>92</v>
      </c>
      <c r="Q18" s="18" t="s">
        <v>129</v>
      </c>
      <c r="R18" s="18" t="s">
        <v>130</v>
      </c>
      <c r="S18" s="112"/>
      <c r="T18" s="122" t="s">
        <v>90</v>
      </c>
      <c r="U18" s="93" t="s">
        <v>131</v>
      </c>
    </row>
    <row r="19" spans="1:21" ht="232.5" customHeight="1" x14ac:dyDescent="0.2">
      <c r="A19" s="93"/>
      <c r="B19" s="93"/>
      <c r="C19" s="18" t="s">
        <v>132</v>
      </c>
      <c r="D19" s="18">
        <v>0</v>
      </c>
      <c r="E19" s="18">
        <v>2</v>
      </c>
      <c r="F19" s="18">
        <v>4</v>
      </c>
      <c r="G19" s="3" t="s">
        <v>22</v>
      </c>
      <c r="H19" s="18" t="s">
        <v>47</v>
      </c>
      <c r="I19" s="18" t="s">
        <v>43</v>
      </c>
      <c r="J19" s="18" t="s">
        <v>111</v>
      </c>
      <c r="K19" s="26"/>
      <c r="L19" s="32">
        <v>3</v>
      </c>
      <c r="M19" s="27"/>
      <c r="N19" s="18" t="s">
        <v>90</v>
      </c>
      <c r="O19" s="18" t="s">
        <v>133</v>
      </c>
      <c r="P19" s="23" t="s">
        <v>92</v>
      </c>
      <c r="Q19" s="18" t="s">
        <v>111</v>
      </c>
      <c r="R19" s="18" t="s">
        <v>134</v>
      </c>
      <c r="S19" s="113"/>
      <c r="T19" s="123"/>
      <c r="U19" s="93"/>
    </row>
    <row r="20" spans="1:21" ht="117" customHeight="1" x14ac:dyDescent="0.2">
      <c r="A20" s="93">
        <v>4</v>
      </c>
      <c r="B20" s="93" t="s">
        <v>52</v>
      </c>
      <c r="C20" s="29" t="s">
        <v>135</v>
      </c>
      <c r="D20" s="29" t="s">
        <v>136</v>
      </c>
      <c r="E20" s="29" t="s">
        <v>55</v>
      </c>
      <c r="F20" s="29" t="s">
        <v>137</v>
      </c>
      <c r="G20" s="35" t="s">
        <v>22</v>
      </c>
      <c r="H20" s="29" t="s">
        <v>138</v>
      </c>
      <c r="I20" s="29" t="s">
        <v>24</v>
      </c>
      <c r="J20" s="29" t="s">
        <v>139</v>
      </c>
      <c r="K20" s="29" t="s">
        <v>140</v>
      </c>
      <c r="L20" s="29" t="s">
        <v>141</v>
      </c>
      <c r="M20" s="36"/>
      <c r="N20" s="37" t="s">
        <v>90</v>
      </c>
      <c r="O20" s="18" t="s">
        <v>142</v>
      </c>
      <c r="P20" s="29" t="s">
        <v>115</v>
      </c>
      <c r="Q20" s="29" t="s">
        <v>116</v>
      </c>
      <c r="R20" s="18" t="s">
        <v>143</v>
      </c>
      <c r="S20" s="112"/>
      <c r="T20" s="114" t="s">
        <v>90</v>
      </c>
      <c r="U20" s="116" t="s">
        <v>144</v>
      </c>
    </row>
    <row r="21" spans="1:21" ht="93" customHeight="1" x14ac:dyDescent="0.2">
      <c r="A21" s="93"/>
      <c r="B21" s="93"/>
      <c r="C21" s="38" t="s">
        <v>145</v>
      </c>
      <c r="D21" s="38" t="s">
        <v>146</v>
      </c>
      <c r="E21" s="38" t="s">
        <v>147</v>
      </c>
      <c r="F21" s="38" t="s">
        <v>148</v>
      </c>
      <c r="G21" s="39" t="s">
        <v>22</v>
      </c>
      <c r="H21" s="38" t="s">
        <v>47</v>
      </c>
      <c r="I21" s="38" t="s">
        <v>58</v>
      </c>
      <c r="J21" s="38" t="s">
        <v>121</v>
      </c>
      <c r="K21" s="38" t="s">
        <v>64</v>
      </c>
      <c r="L21" s="24">
        <v>4</v>
      </c>
      <c r="M21" s="40"/>
      <c r="N21" s="38" t="s">
        <v>90</v>
      </c>
      <c r="O21" s="38" t="s">
        <v>149</v>
      </c>
      <c r="P21" s="38" t="s">
        <v>150</v>
      </c>
      <c r="Q21" s="38" t="s">
        <v>151</v>
      </c>
      <c r="R21" s="38"/>
      <c r="S21" s="113"/>
      <c r="T21" s="115"/>
      <c r="U21" s="116"/>
    </row>
    <row r="22" spans="1:21" ht="183.75" customHeight="1" x14ac:dyDescent="0.2">
      <c r="A22" s="93">
        <v>5</v>
      </c>
      <c r="B22" s="93" t="s">
        <v>152</v>
      </c>
      <c r="C22" s="18" t="s">
        <v>153</v>
      </c>
      <c r="D22" s="18">
        <v>0</v>
      </c>
      <c r="E22" s="18">
        <v>10</v>
      </c>
      <c r="F22" s="18">
        <v>20</v>
      </c>
      <c r="G22" s="3" t="s">
        <v>22</v>
      </c>
      <c r="H22" s="18" t="s">
        <v>70</v>
      </c>
      <c r="I22" s="18" t="s">
        <v>43</v>
      </c>
      <c r="J22" s="18" t="s">
        <v>154</v>
      </c>
      <c r="K22" s="18" t="s">
        <v>155</v>
      </c>
      <c r="L22" s="32" t="s">
        <v>156</v>
      </c>
      <c r="M22" s="8"/>
      <c r="N22" s="18" t="s">
        <v>94</v>
      </c>
      <c r="O22" s="18" t="s">
        <v>157</v>
      </c>
      <c r="P22" s="42">
        <v>44530</v>
      </c>
      <c r="Q22" s="18" t="s">
        <v>151</v>
      </c>
      <c r="R22" s="18" t="s">
        <v>158</v>
      </c>
      <c r="S22" s="109"/>
      <c r="T22" s="109" t="s">
        <v>94</v>
      </c>
      <c r="U22" s="110" t="s">
        <v>159</v>
      </c>
    </row>
    <row r="23" spans="1:21" ht="122.25" customHeight="1" x14ac:dyDescent="0.2">
      <c r="A23" s="93"/>
      <c r="B23" s="93"/>
      <c r="C23" s="18" t="s">
        <v>160</v>
      </c>
      <c r="D23" s="18" t="s">
        <v>19</v>
      </c>
      <c r="E23" s="18">
        <v>15</v>
      </c>
      <c r="F23" s="18">
        <v>40</v>
      </c>
      <c r="G23" s="3" t="s">
        <v>22</v>
      </c>
      <c r="H23" s="18" t="s">
        <v>74</v>
      </c>
      <c r="I23" s="18" t="s">
        <v>43</v>
      </c>
      <c r="J23" s="18" t="s">
        <v>154</v>
      </c>
      <c r="K23" s="18" t="s">
        <v>75</v>
      </c>
      <c r="L23" s="32">
        <v>15</v>
      </c>
      <c r="M23" s="8"/>
      <c r="N23" s="18" t="s">
        <v>94</v>
      </c>
      <c r="O23" s="18" t="s">
        <v>161</v>
      </c>
      <c r="P23" s="42">
        <v>44530</v>
      </c>
      <c r="Q23" s="18" t="s">
        <v>151</v>
      </c>
      <c r="R23" s="18" t="s">
        <v>162</v>
      </c>
      <c r="S23" s="109"/>
      <c r="T23" s="109"/>
      <c r="U23" s="111"/>
    </row>
    <row r="24" spans="1:21" ht="122.25" customHeight="1" x14ac:dyDescent="0.2">
      <c r="A24" s="93"/>
      <c r="B24" s="93"/>
      <c r="C24" s="18" t="s">
        <v>163</v>
      </c>
      <c r="D24" s="18">
        <v>0</v>
      </c>
      <c r="E24" s="18" t="s">
        <v>164</v>
      </c>
      <c r="F24" s="18">
        <v>20</v>
      </c>
      <c r="G24" s="3" t="s">
        <v>22</v>
      </c>
      <c r="H24" s="18" t="s">
        <v>47</v>
      </c>
      <c r="I24" s="18" t="s">
        <v>43</v>
      </c>
      <c r="J24" s="18" t="s">
        <v>126</v>
      </c>
      <c r="K24" s="18" t="s">
        <v>165</v>
      </c>
      <c r="L24" s="32"/>
      <c r="M24" s="8"/>
      <c r="N24" s="8"/>
      <c r="O24" s="8"/>
      <c r="P24" s="8"/>
      <c r="Q24" s="32"/>
      <c r="R24" s="8"/>
      <c r="S24" s="8"/>
      <c r="T24" s="8"/>
      <c r="U24" s="8"/>
    </row>
  </sheetData>
  <sheetProtection algorithmName="SHA-512" hashValue="dHPeVBQ310JuRz/SW67+Lzb+kO5nb/KTSVlqAP6XvEoJXLoBZ+sExHW6IHy8VZuAqiaD7frle93QS4dEp9zzhQ==" saltValue="XhluQyGriBMI/qPHwZGxVA==" spinCount="100000" sheet="1" objects="1" scenarios="1"/>
  <mergeCells count="40">
    <mergeCell ref="A13:A15"/>
    <mergeCell ref="B13:B15"/>
    <mergeCell ref="A5:B5"/>
    <mergeCell ref="A3:U3"/>
    <mergeCell ref="C5:U5"/>
    <mergeCell ref="L11:U11"/>
    <mergeCell ref="A10:U10"/>
    <mergeCell ref="A11:K11"/>
    <mergeCell ref="A9:B9"/>
    <mergeCell ref="U13:U15"/>
    <mergeCell ref="D9:U9"/>
    <mergeCell ref="T13:T15"/>
    <mergeCell ref="S13:S15"/>
    <mergeCell ref="A16:A17"/>
    <mergeCell ref="B16:B17"/>
    <mergeCell ref="A18:A19"/>
    <mergeCell ref="B18:B19"/>
    <mergeCell ref="A20:A21"/>
    <mergeCell ref="B20:B21"/>
    <mergeCell ref="A22:A24"/>
    <mergeCell ref="A1:U1"/>
    <mergeCell ref="A4:U4"/>
    <mergeCell ref="A2:U2"/>
    <mergeCell ref="A6:U6"/>
    <mergeCell ref="A8:U8"/>
    <mergeCell ref="A7:B7"/>
    <mergeCell ref="D7:U7"/>
    <mergeCell ref="S16:S17"/>
    <mergeCell ref="T16:T17"/>
    <mergeCell ref="U16:U17"/>
    <mergeCell ref="B22:B24"/>
    <mergeCell ref="S18:S19"/>
    <mergeCell ref="T18:T19"/>
    <mergeCell ref="U18:U19"/>
    <mergeCell ref="S22:S23"/>
    <mergeCell ref="T22:T23"/>
    <mergeCell ref="U22:U23"/>
    <mergeCell ref="S20:S21"/>
    <mergeCell ref="T20:T21"/>
    <mergeCell ref="U20:U21"/>
  </mergeCells>
  <dataValidations count="2">
    <dataValidation type="list" allowBlank="1" showInputMessage="1" showErrorMessage="1" sqref="T13 T18 T24:T1048576 N13:N1048576 T16 T20 T22" xr:uid="{00000000-0002-0000-0100-000000000000}">
      <formula1>"Baixa, Média, Alta"</formula1>
    </dataValidation>
    <dataValidation type="list" allowBlank="1" showInputMessage="1" showErrorMessage="1" sqref="G13:G24" xr:uid="{2971493D-6A9E-45B6-AE64-95F057E80B06}">
      <formula1>"Aumentar, Manter, Reduzir"</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V25"/>
  <sheetViews>
    <sheetView tabSelected="1" zoomScale="80" zoomScaleNormal="80" workbookViewId="0">
      <selection activeCell="H14" sqref="H14"/>
    </sheetView>
  </sheetViews>
  <sheetFormatPr defaultColWidth="9.140625" defaultRowHeight="18.75" x14ac:dyDescent="0.2"/>
  <cols>
    <col min="1" max="1" width="8" style="14" customWidth="1"/>
    <col min="2" max="2" width="45.5703125" style="14" customWidth="1"/>
    <col min="3" max="3" width="59" style="14" customWidth="1"/>
    <col min="4" max="4" width="21.42578125" style="14" bestFit="1" customWidth="1"/>
    <col min="5" max="5" width="28" style="14" bestFit="1" customWidth="1"/>
    <col min="6" max="6" width="32.7109375" style="14" bestFit="1" customWidth="1"/>
    <col min="7" max="7" width="23.7109375" style="14" bestFit="1" customWidth="1"/>
    <col min="8" max="10" width="33.5703125" style="14" customWidth="1"/>
    <col min="11" max="11" width="97.42578125" style="14" customWidth="1"/>
    <col min="12" max="12" width="64.85546875" style="14" customWidth="1"/>
    <col min="13" max="13" width="27.140625" style="69" customWidth="1"/>
    <col min="14" max="14" width="33.5703125" style="69" customWidth="1"/>
    <col min="15" max="15" width="182.42578125" style="14" customWidth="1"/>
    <col min="16" max="16" width="37.5703125" style="14" customWidth="1"/>
    <col min="17" max="17" width="33.5703125" style="14" customWidth="1"/>
    <col min="18" max="18" width="110.140625" style="14" customWidth="1"/>
    <col min="19" max="19" width="44.28515625" style="14" bestFit="1" customWidth="1"/>
    <col min="20" max="20" width="24.7109375" style="14" customWidth="1"/>
    <col min="21" max="21" width="60.140625" style="14" customWidth="1"/>
    <col min="22" max="16384" width="9.140625" style="14"/>
  </cols>
  <sheetData>
    <row r="1" spans="1:21" s="11" customFormat="1" ht="31.5" customHeight="1" x14ac:dyDescent="0.2">
      <c r="A1" s="95" t="s">
        <v>0</v>
      </c>
      <c r="B1" s="95"/>
      <c r="C1" s="95"/>
      <c r="D1" s="95"/>
      <c r="E1" s="95"/>
      <c r="F1" s="95"/>
      <c r="G1" s="95"/>
      <c r="H1" s="95"/>
      <c r="I1" s="95"/>
      <c r="J1" s="95"/>
      <c r="K1" s="95"/>
      <c r="L1" s="95"/>
      <c r="M1" s="95"/>
      <c r="N1" s="95"/>
      <c r="O1" s="95"/>
      <c r="P1" s="95"/>
      <c r="Q1" s="95"/>
      <c r="R1" s="95"/>
      <c r="S1" s="95"/>
      <c r="T1" s="95"/>
      <c r="U1" s="95"/>
    </row>
    <row r="2" spans="1:21" s="12" customFormat="1" ht="8.25" customHeight="1" x14ac:dyDescent="0.2">
      <c r="A2" s="131"/>
      <c r="B2" s="131"/>
      <c r="C2" s="131"/>
      <c r="D2" s="131"/>
      <c r="E2" s="131"/>
      <c r="F2" s="131"/>
      <c r="G2" s="131"/>
      <c r="H2" s="131"/>
      <c r="I2" s="131"/>
      <c r="J2" s="131"/>
      <c r="K2" s="131"/>
      <c r="L2" s="131"/>
      <c r="M2" s="131"/>
      <c r="N2" s="131"/>
      <c r="O2" s="131"/>
      <c r="P2" s="131"/>
      <c r="Q2" s="131"/>
      <c r="R2" s="131"/>
      <c r="S2" s="131"/>
      <c r="T2" s="131"/>
      <c r="U2" s="131"/>
    </row>
    <row r="3" spans="1:21" s="12" customFormat="1" ht="24.75" customHeight="1" x14ac:dyDescent="0.2">
      <c r="A3" s="132" t="s">
        <v>1</v>
      </c>
      <c r="B3" s="132"/>
      <c r="C3" s="132"/>
      <c r="D3" s="132"/>
      <c r="E3" s="132"/>
      <c r="F3" s="132"/>
      <c r="G3" s="132"/>
      <c r="H3" s="132"/>
      <c r="I3" s="132"/>
      <c r="J3" s="132"/>
      <c r="K3" s="132"/>
      <c r="L3" s="132"/>
      <c r="M3" s="132"/>
      <c r="N3" s="132"/>
      <c r="O3" s="132"/>
      <c r="P3" s="132"/>
      <c r="Q3" s="132"/>
      <c r="R3" s="132"/>
      <c r="S3" s="132"/>
      <c r="T3" s="132"/>
      <c r="U3" s="132"/>
    </row>
    <row r="4" spans="1:21" s="12" customFormat="1" ht="12.75" x14ac:dyDescent="0.2">
      <c r="A4" s="131"/>
      <c r="B4" s="131"/>
      <c r="C4" s="131"/>
      <c r="D4" s="131"/>
      <c r="E4" s="131"/>
      <c r="F4" s="131"/>
      <c r="G4" s="131"/>
      <c r="H4" s="131"/>
      <c r="I4" s="131"/>
      <c r="J4" s="131"/>
      <c r="K4" s="131"/>
      <c r="L4" s="131"/>
      <c r="M4" s="131"/>
      <c r="N4" s="131"/>
      <c r="O4" s="131"/>
      <c r="P4" s="131"/>
      <c r="Q4" s="131"/>
      <c r="R4" s="131"/>
      <c r="S4" s="131"/>
      <c r="T4" s="131"/>
      <c r="U4" s="131"/>
    </row>
    <row r="5" spans="1:21" s="13" customFormat="1" ht="26.25" customHeight="1" x14ac:dyDescent="0.2">
      <c r="A5" s="124" t="s">
        <v>2</v>
      </c>
      <c r="B5" s="124"/>
      <c r="C5" s="125" t="s">
        <v>3</v>
      </c>
      <c r="D5" s="125"/>
      <c r="E5" s="125"/>
      <c r="F5" s="125"/>
      <c r="G5" s="125"/>
      <c r="H5" s="125"/>
      <c r="I5" s="125"/>
      <c r="J5" s="125"/>
      <c r="K5" s="125"/>
      <c r="L5" s="125"/>
      <c r="M5" s="125"/>
      <c r="N5" s="125"/>
      <c r="O5" s="125"/>
      <c r="P5" s="125"/>
      <c r="Q5" s="125"/>
      <c r="R5" s="125"/>
      <c r="S5" s="125"/>
      <c r="T5" s="125"/>
      <c r="U5" s="125"/>
    </row>
    <row r="6" spans="1:21" s="13" customFormat="1" ht="11.25" customHeight="1" x14ac:dyDescent="0.2">
      <c r="A6" s="97"/>
      <c r="B6" s="97"/>
      <c r="C6" s="97"/>
      <c r="D6" s="97"/>
      <c r="E6" s="97"/>
      <c r="F6" s="97"/>
      <c r="G6" s="97"/>
      <c r="H6" s="97"/>
      <c r="I6" s="97"/>
      <c r="J6" s="97"/>
      <c r="K6" s="97"/>
      <c r="L6" s="97"/>
      <c r="M6" s="97"/>
      <c r="N6" s="97"/>
      <c r="O6" s="97"/>
      <c r="P6" s="97"/>
      <c r="Q6" s="97"/>
      <c r="R6" s="97"/>
      <c r="S6" s="97"/>
      <c r="T6" s="97"/>
      <c r="U6" s="97"/>
    </row>
    <row r="7" spans="1:21" s="13" customFormat="1" ht="25.5" customHeight="1" x14ac:dyDescent="0.2">
      <c r="A7" s="117" t="s">
        <v>4</v>
      </c>
      <c r="B7" s="117"/>
      <c r="C7" s="17">
        <f>'INDICADORES E METAS'!C7:K7</f>
        <v>43327</v>
      </c>
      <c r="D7" s="102"/>
      <c r="E7" s="102"/>
      <c r="F7" s="102"/>
      <c r="G7" s="102"/>
      <c r="H7" s="102"/>
      <c r="I7" s="102"/>
      <c r="J7" s="102"/>
      <c r="K7" s="102"/>
      <c r="L7" s="102"/>
      <c r="M7" s="102"/>
      <c r="N7" s="102"/>
      <c r="O7" s="102"/>
      <c r="P7" s="102"/>
      <c r="Q7" s="102"/>
      <c r="R7" s="102"/>
      <c r="S7" s="102"/>
      <c r="T7" s="102"/>
      <c r="U7" s="103"/>
    </row>
    <row r="8" spans="1:21" s="13" customFormat="1" ht="11.25" customHeight="1" x14ac:dyDescent="0.2">
      <c r="A8" s="97"/>
      <c r="B8" s="97"/>
      <c r="C8" s="97"/>
      <c r="D8" s="97"/>
      <c r="E8" s="97"/>
      <c r="F8" s="97"/>
      <c r="G8" s="97"/>
      <c r="H8" s="97"/>
      <c r="I8" s="97"/>
      <c r="J8" s="97"/>
      <c r="K8" s="97"/>
      <c r="L8" s="97"/>
      <c r="M8" s="97"/>
      <c r="N8" s="97"/>
      <c r="O8" s="97"/>
      <c r="P8" s="97"/>
      <c r="Q8" s="97"/>
      <c r="R8" s="97"/>
      <c r="S8" s="97"/>
      <c r="T8" s="97"/>
      <c r="U8" s="97"/>
    </row>
    <row r="9" spans="1:21" s="13" customFormat="1" ht="27" customHeight="1" x14ac:dyDescent="0.2">
      <c r="A9" s="129" t="s">
        <v>76</v>
      </c>
      <c r="B9" s="129"/>
      <c r="C9" s="17">
        <v>44529</v>
      </c>
      <c r="D9" s="102"/>
      <c r="E9" s="102"/>
      <c r="F9" s="102"/>
      <c r="G9" s="102"/>
      <c r="H9" s="102"/>
      <c r="I9" s="102"/>
      <c r="J9" s="102"/>
      <c r="K9" s="102"/>
      <c r="L9" s="102"/>
      <c r="M9" s="102"/>
      <c r="N9" s="102"/>
      <c r="O9" s="102"/>
      <c r="P9" s="102"/>
      <c r="Q9" s="102"/>
      <c r="R9" s="102"/>
      <c r="S9" s="102"/>
      <c r="T9" s="102"/>
      <c r="U9" s="103"/>
    </row>
    <row r="10" spans="1:21" s="13" customFormat="1" ht="11.25" customHeight="1" x14ac:dyDescent="0.2">
      <c r="A10" s="97"/>
      <c r="B10" s="97"/>
      <c r="C10" s="97"/>
      <c r="D10" s="97"/>
      <c r="E10" s="97"/>
      <c r="F10" s="97"/>
      <c r="G10" s="97"/>
      <c r="H10" s="97"/>
      <c r="I10" s="97"/>
      <c r="J10" s="97"/>
      <c r="K10" s="97"/>
      <c r="L10" s="97"/>
      <c r="M10" s="97"/>
      <c r="N10" s="97"/>
      <c r="O10" s="97"/>
      <c r="P10" s="97"/>
      <c r="Q10" s="97"/>
      <c r="R10" s="97"/>
      <c r="S10" s="97"/>
      <c r="T10" s="97"/>
      <c r="U10" s="97"/>
    </row>
    <row r="11" spans="1:21" s="13" customFormat="1" ht="25.5" customHeight="1" x14ac:dyDescent="0.2">
      <c r="A11" s="133" t="s">
        <v>166</v>
      </c>
      <c r="B11" s="133"/>
      <c r="C11" s="17" t="s">
        <v>167</v>
      </c>
      <c r="D11" s="102"/>
      <c r="E11" s="102"/>
      <c r="F11" s="102"/>
      <c r="G11" s="102"/>
      <c r="H11" s="102"/>
      <c r="I11" s="102"/>
      <c r="J11" s="102"/>
      <c r="K11" s="102"/>
      <c r="L11" s="102"/>
      <c r="M11" s="102"/>
      <c r="N11" s="102"/>
      <c r="O11" s="102"/>
      <c r="P11" s="102"/>
      <c r="Q11" s="102"/>
      <c r="R11" s="102"/>
      <c r="S11" s="102"/>
      <c r="T11" s="102"/>
      <c r="U11" s="103"/>
    </row>
    <row r="12" spans="1:21" ht="16.5" customHeight="1" x14ac:dyDescent="0.2">
      <c r="A12" s="94"/>
      <c r="B12" s="94"/>
      <c r="C12" s="94"/>
      <c r="D12" s="94"/>
      <c r="E12" s="94"/>
      <c r="F12" s="94"/>
      <c r="G12" s="94"/>
      <c r="H12" s="94"/>
      <c r="I12" s="94"/>
      <c r="J12" s="94"/>
      <c r="K12" s="94"/>
      <c r="L12" s="94"/>
      <c r="M12" s="94"/>
      <c r="N12" s="94"/>
      <c r="O12" s="94"/>
      <c r="P12" s="94"/>
      <c r="Q12" s="94"/>
      <c r="R12" s="94"/>
      <c r="S12" s="94"/>
      <c r="T12" s="94"/>
      <c r="U12" s="94"/>
    </row>
    <row r="13" spans="1:21" ht="28.5" customHeight="1" x14ac:dyDescent="0.2">
      <c r="A13" s="140" t="s">
        <v>5</v>
      </c>
      <c r="B13" s="141"/>
      <c r="C13" s="141"/>
      <c r="D13" s="141"/>
      <c r="E13" s="141"/>
      <c r="F13" s="141"/>
      <c r="G13" s="141"/>
      <c r="H13" s="141"/>
      <c r="I13" s="141"/>
      <c r="J13" s="141"/>
      <c r="K13" s="142"/>
      <c r="L13" s="143" t="s">
        <v>168</v>
      </c>
      <c r="M13" s="143"/>
      <c r="N13" s="143"/>
      <c r="O13" s="143"/>
      <c r="P13" s="143"/>
      <c r="Q13" s="143"/>
      <c r="R13" s="143"/>
      <c r="S13" s="143"/>
      <c r="T13" s="143"/>
      <c r="U13" s="143"/>
    </row>
    <row r="14" spans="1:21" ht="75" x14ac:dyDescent="0.2">
      <c r="A14" s="15" t="s">
        <v>78</v>
      </c>
      <c r="B14" s="15" t="s">
        <v>7</v>
      </c>
      <c r="C14" s="45" t="s">
        <v>8</v>
      </c>
      <c r="D14" s="45" t="s">
        <v>9</v>
      </c>
      <c r="E14" s="45" t="s">
        <v>10</v>
      </c>
      <c r="F14" s="45" t="s">
        <v>11</v>
      </c>
      <c r="G14" s="45" t="s">
        <v>12</v>
      </c>
      <c r="H14" s="45" t="s">
        <v>13</v>
      </c>
      <c r="I14" s="45" t="s">
        <v>14</v>
      </c>
      <c r="J14" s="45" t="s">
        <v>15</v>
      </c>
      <c r="K14" s="45" t="s">
        <v>16</v>
      </c>
      <c r="L14" s="46" t="s">
        <v>79</v>
      </c>
      <c r="M14" s="46" t="s">
        <v>80</v>
      </c>
      <c r="N14" s="46" t="s">
        <v>81</v>
      </c>
      <c r="O14" s="46" t="s">
        <v>82</v>
      </c>
      <c r="P14" s="46" t="s">
        <v>83</v>
      </c>
      <c r="Q14" s="46" t="s">
        <v>15</v>
      </c>
      <c r="R14" s="46" t="s">
        <v>16</v>
      </c>
      <c r="S14" s="47" t="s">
        <v>84</v>
      </c>
      <c r="T14" s="19" t="s">
        <v>85</v>
      </c>
      <c r="U14" s="19" t="s">
        <v>86</v>
      </c>
    </row>
    <row r="15" spans="1:21" s="2" customFormat="1" ht="81.75" customHeight="1" x14ac:dyDescent="0.2">
      <c r="A15" s="93">
        <v>1</v>
      </c>
      <c r="B15" s="144" t="s">
        <v>17</v>
      </c>
      <c r="C15" s="49" t="s">
        <v>87</v>
      </c>
      <c r="D15" s="49" t="s">
        <v>19</v>
      </c>
      <c r="E15" s="49" t="s">
        <v>204</v>
      </c>
      <c r="F15" s="49" t="s">
        <v>169</v>
      </c>
      <c r="G15" s="160" t="s">
        <v>22</v>
      </c>
      <c r="H15" s="49" t="s">
        <v>23</v>
      </c>
      <c r="I15" s="49" t="s">
        <v>24</v>
      </c>
      <c r="J15" s="49" t="s">
        <v>88</v>
      </c>
      <c r="K15" s="50"/>
      <c r="L15" s="52" t="s">
        <v>170</v>
      </c>
      <c r="M15" s="53"/>
      <c r="N15" s="53" t="s">
        <v>90</v>
      </c>
      <c r="O15" s="64" t="s">
        <v>171</v>
      </c>
      <c r="P15" s="51">
        <v>45139</v>
      </c>
      <c r="Q15" s="52" t="s">
        <v>88</v>
      </c>
      <c r="R15" s="63" t="s">
        <v>172</v>
      </c>
      <c r="S15" s="135"/>
      <c r="T15" s="145" t="s">
        <v>94</v>
      </c>
      <c r="U15" s="139" t="s">
        <v>173</v>
      </c>
    </row>
    <row r="16" spans="1:21" s="2" customFormat="1" ht="81.75" customHeight="1" x14ac:dyDescent="0.2">
      <c r="A16" s="93"/>
      <c r="B16" s="144"/>
      <c r="C16" s="49" t="s">
        <v>96</v>
      </c>
      <c r="D16" s="49" t="s">
        <v>19</v>
      </c>
      <c r="E16" s="54">
        <v>0.5</v>
      </c>
      <c r="F16" s="54">
        <v>0.8</v>
      </c>
      <c r="G16" s="50" t="s">
        <v>22</v>
      </c>
      <c r="H16" s="49" t="s">
        <v>27</v>
      </c>
      <c r="I16" s="49" t="s">
        <v>24</v>
      </c>
      <c r="J16" s="49" t="s">
        <v>88</v>
      </c>
      <c r="K16" s="50"/>
      <c r="L16" s="55">
        <v>0.4234</v>
      </c>
      <c r="M16" s="53"/>
      <c r="N16" s="53" t="s">
        <v>94</v>
      </c>
      <c r="O16" s="65" t="s">
        <v>174</v>
      </c>
      <c r="P16" s="51" t="s">
        <v>175</v>
      </c>
      <c r="Q16" s="52" t="s">
        <v>88</v>
      </c>
      <c r="R16" s="66" t="s">
        <v>176</v>
      </c>
      <c r="S16" s="135"/>
      <c r="T16" s="146"/>
      <c r="U16" s="139"/>
    </row>
    <row r="17" spans="1:22" s="2" customFormat="1" ht="81.75" customHeight="1" x14ac:dyDescent="0.2">
      <c r="A17" s="93"/>
      <c r="B17" s="144"/>
      <c r="C17" s="49" t="s">
        <v>99</v>
      </c>
      <c r="D17" s="49" t="s">
        <v>19</v>
      </c>
      <c r="E17" s="49">
        <v>5</v>
      </c>
      <c r="F17" s="49">
        <v>10</v>
      </c>
      <c r="G17" s="50" t="s">
        <v>22</v>
      </c>
      <c r="H17" s="49" t="s">
        <v>100</v>
      </c>
      <c r="I17" s="49" t="s">
        <v>30</v>
      </c>
      <c r="J17" s="49" t="s">
        <v>88</v>
      </c>
      <c r="K17" s="50" t="s">
        <v>101</v>
      </c>
      <c r="L17" s="53">
        <v>17</v>
      </c>
      <c r="M17" s="53"/>
      <c r="N17" s="53" t="s">
        <v>94</v>
      </c>
      <c r="O17" s="65" t="s">
        <v>177</v>
      </c>
      <c r="P17" s="56">
        <v>45139</v>
      </c>
      <c r="Q17" s="53" t="s">
        <v>105</v>
      </c>
      <c r="R17" s="49" t="s">
        <v>106</v>
      </c>
      <c r="S17" s="135"/>
      <c r="T17" s="146"/>
      <c r="U17" s="139"/>
    </row>
    <row r="18" spans="1:22" s="2" customFormat="1" ht="107.45" customHeight="1" x14ac:dyDescent="0.2">
      <c r="A18" s="93">
        <v>2</v>
      </c>
      <c r="B18" s="134" t="s">
        <v>32</v>
      </c>
      <c r="C18" s="49" t="s">
        <v>107</v>
      </c>
      <c r="D18" s="57" t="s">
        <v>108</v>
      </c>
      <c r="E18" s="49" t="s">
        <v>35</v>
      </c>
      <c r="F18" s="49" t="s">
        <v>109</v>
      </c>
      <c r="G18" s="50" t="s">
        <v>22</v>
      </c>
      <c r="H18" s="49" t="s">
        <v>110</v>
      </c>
      <c r="I18" s="67" t="s">
        <v>178</v>
      </c>
      <c r="J18" s="49" t="s">
        <v>111</v>
      </c>
      <c r="K18" s="49" t="s">
        <v>179</v>
      </c>
      <c r="L18" s="59" t="s">
        <v>180</v>
      </c>
      <c r="M18" s="53"/>
      <c r="N18" s="53" t="s">
        <v>90</v>
      </c>
      <c r="O18" s="66" t="s">
        <v>181</v>
      </c>
      <c r="P18" s="60">
        <v>45017</v>
      </c>
      <c r="Q18" s="49" t="s">
        <v>111</v>
      </c>
      <c r="R18" s="49" t="s">
        <v>182</v>
      </c>
      <c r="S18" s="135"/>
      <c r="T18" s="136" t="s">
        <v>94</v>
      </c>
      <c r="U18" s="138" t="s">
        <v>183</v>
      </c>
    </row>
    <row r="19" spans="1:22" s="2" customFormat="1" ht="81.75" customHeight="1" x14ac:dyDescent="0.3">
      <c r="A19" s="93"/>
      <c r="B19" s="134"/>
      <c r="C19" s="49" t="s">
        <v>119</v>
      </c>
      <c r="D19" s="49">
        <v>1</v>
      </c>
      <c r="E19" s="49">
        <v>4</v>
      </c>
      <c r="F19" s="49">
        <v>11</v>
      </c>
      <c r="G19" s="50" t="s">
        <v>22</v>
      </c>
      <c r="H19" s="49" t="s">
        <v>120</v>
      </c>
      <c r="I19" s="49" t="s">
        <v>43</v>
      </c>
      <c r="J19" s="49" t="s">
        <v>121</v>
      </c>
      <c r="K19" s="58"/>
      <c r="L19" s="68">
        <v>20</v>
      </c>
      <c r="M19" s="91"/>
      <c r="N19" s="68" t="s">
        <v>94</v>
      </c>
      <c r="O19" s="72" t="s">
        <v>184</v>
      </c>
      <c r="P19" s="60">
        <v>45200</v>
      </c>
      <c r="Q19" s="70" t="s">
        <v>185</v>
      </c>
      <c r="R19" s="71" t="s">
        <v>186</v>
      </c>
      <c r="S19" s="135"/>
      <c r="T19" s="137"/>
      <c r="U19" s="139"/>
    </row>
    <row r="20" spans="1:22" s="2" customFormat="1" ht="81.75" customHeight="1" x14ac:dyDescent="0.2">
      <c r="A20" s="93">
        <v>4</v>
      </c>
      <c r="B20" s="134" t="s">
        <v>52</v>
      </c>
      <c r="C20" s="57" t="s">
        <v>135</v>
      </c>
      <c r="D20" s="57" t="s">
        <v>136</v>
      </c>
      <c r="E20" s="57" t="s">
        <v>55</v>
      </c>
      <c r="F20" s="57" t="s">
        <v>137</v>
      </c>
      <c r="G20" s="61" t="s">
        <v>22</v>
      </c>
      <c r="H20" s="57" t="s">
        <v>138</v>
      </c>
      <c r="I20" s="57" t="s">
        <v>24</v>
      </c>
      <c r="J20" s="57" t="s">
        <v>139</v>
      </c>
      <c r="K20" s="57" t="s">
        <v>187</v>
      </c>
      <c r="L20" s="73" t="s">
        <v>188</v>
      </c>
      <c r="M20" s="62"/>
      <c r="N20" s="62" t="s">
        <v>90</v>
      </c>
      <c r="O20" s="66" t="s">
        <v>189</v>
      </c>
      <c r="P20" s="73" t="s">
        <v>115</v>
      </c>
      <c r="Q20" s="73" t="s">
        <v>116</v>
      </c>
      <c r="R20" s="66" t="s">
        <v>190</v>
      </c>
      <c r="S20" s="147"/>
      <c r="T20" s="148" t="s">
        <v>90</v>
      </c>
      <c r="U20" s="150" t="s">
        <v>191</v>
      </c>
    </row>
    <row r="21" spans="1:22" s="90" customFormat="1" ht="81.75" customHeight="1" x14ac:dyDescent="0.2">
      <c r="A21" s="93"/>
      <c r="B21" s="134"/>
      <c r="C21" s="67" t="s">
        <v>145</v>
      </c>
      <c r="D21" s="67" t="s">
        <v>146</v>
      </c>
      <c r="E21" s="67" t="s">
        <v>147</v>
      </c>
      <c r="F21" s="67" t="s">
        <v>148</v>
      </c>
      <c r="G21" s="87" t="s">
        <v>22</v>
      </c>
      <c r="H21" s="67" t="s">
        <v>47</v>
      </c>
      <c r="I21" s="67" t="s">
        <v>58</v>
      </c>
      <c r="J21" s="67" t="s">
        <v>121</v>
      </c>
      <c r="K21" s="67" t="s">
        <v>64</v>
      </c>
      <c r="L21" s="88">
        <v>6</v>
      </c>
      <c r="M21" s="88"/>
      <c r="N21" s="67" t="s">
        <v>94</v>
      </c>
      <c r="O21" s="66" t="s">
        <v>192</v>
      </c>
      <c r="P21" s="60">
        <v>45200</v>
      </c>
      <c r="Q21" s="89" t="s">
        <v>185</v>
      </c>
      <c r="R21" s="67" t="s">
        <v>193</v>
      </c>
      <c r="S21" s="147"/>
      <c r="T21" s="149"/>
      <c r="U21" s="151"/>
    </row>
    <row r="22" spans="1:22" s="2" customFormat="1" ht="81.75" customHeight="1" x14ac:dyDescent="0.2">
      <c r="A22" s="93">
        <v>5</v>
      </c>
      <c r="B22" s="93" t="s">
        <v>152</v>
      </c>
      <c r="C22" s="44" t="s">
        <v>153</v>
      </c>
      <c r="D22" s="44">
        <v>0</v>
      </c>
      <c r="E22" s="44">
        <v>10</v>
      </c>
      <c r="F22" s="44">
        <v>20</v>
      </c>
      <c r="G22" s="48" t="s">
        <v>22</v>
      </c>
      <c r="H22" s="44" t="s">
        <v>70</v>
      </c>
      <c r="I22" s="44" t="s">
        <v>43</v>
      </c>
      <c r="J22" s="44" t="s">
        <v>154</v>
      </c>
      <c r="K22" s="44" t="s">
        <v>155</v>
      </c>
      <c r="L22" s="74" t="s">
        <v>194</v>
      </c>
      <c r="M22" s="92"/>
      <c r="N22" s="78" t="s">
        <v>94</v>
      </c>
      <c r="O22" s="75" t="s">
        <v>195</v>
      </c>
      <c r="P22" s="77">
        <v>45209</v>
      </c>
      <c r="Q22" s="70" t="s">
        <v>185</v>
      </c>
      <c r="R22" s="76" t="s">
        <v>196</v>
      </c>
      <c r="S22" s="152"/>
      <c r="T22" s="154" t="s">
        <v>94</v>
      </c>
      <c r="U22" s="157" t="s">
        <v>197</v>
      </c>
    </row>
    <row r="23" spans="1:22" s="2" customFormat="1" ht="312.75" customHeight="1" x14ac:dyDescent="0.2">
      <c r="A23" s="93"/>
      <c r="B23" s="93"/>
      <c r="C23" s="18" t="s">
        <v>160</v>
      </c>
      <c r="D23" s="18" t="s">
        <v>19</v>
      </c>
      <c r="E23" s="18">
        <v>15</v>
      </c>
      <c r="F23" s="18">
        <v>40</v>
      </c>
      <c r="G23" s="3" t="s">
        <v>22</v>
      </c>
      <c r="H23" s="18" t="s">
        <v>74</v>
      </c>
      <c r="I23" s="18" t="s">
        <v>43</v>
      </c>
      <c r="J23" s="18" t="s">
        <v>154</v>
      </c>
      <c r="K23" s="18" t="s">
        <v>75</v>
      </c>
      <c r="L23" s="79">
        <v>60</v>
      </c>
      <c r="M23" s="43"/>
      <c r="N23" s="80" t="s">
        <v>90</v>
      </c>
      <c r="O23" s="75" t="s">
        <v>198</v>
      </c>
      <c r="P23" s="81">
        <v>45200</v>
      </c>
      <c r="Q23" s="70" t="s">
        <v>185</v>
      </c>
      <c r="R23" s="82" t="s">
        <v>199</v>
      </c>
      <c r="S23" s="152"/>
      <c r="T23" s="155"/>
      <c r="U23" s="158"/>
    </row>
    <row r="24" spans="1:22" s="2" customFormat="1" ht="120.75" customHeight="1" x14ac:dyDescent="0.2">
      <c r="A24" s="93"/>
      <c r="B24" s="93"/>
      <c r="C24" s="18" t="s">
        <v>163</v>
      </c>
      <c r="D24" s="18">
        <v>0</v>
      </c>
      <c r="E24" s="18" t="s">
        <v>164</v>
      </c>
      <c r="F24" s="18">
        <v>20</v>
      </c>
      <c r="G24" s="3" t="s">
        <v>22</v>
      </c>
      <c r="H24" s="18" t="s">
        <v>47</v>
      </c>
      <c r="I24" s="18" t="s">
        <v>43</v>
      </c>
      <c r="J24" s="18" t="s">
        <v>126</v>
      </c>
      <c r="K24" s="18" t="s">
        <v>165</v>
      </c>
      <c r="L24" s="43">
        <v>20</v>
      </c>
      <c r="M24" s="43"/>
      <c r="N24" s="79" t="s">
        <v>90</v>
      </c>
      <c r="O24" s="83" t="s">
        <v>200</v>
      </c>
      <c r="P24" s="84">
        <v>45200</v>
      </c>
      <c r="Q24" s="85" t="s">
        <v>185</v>
      </c>
      <c r="R24" s="86" t="s">
        <v>201</v>
      </c>
      <c r="S24" s="153"/>
      <c r="T24" s="156"/>
      <c r="U24" s="159"/>
    </row>
    <row r="25" spans="1:22" x14ac:dyDescent="0.2">
      <c r="A25" s="2"/>
      <c r="B25" s="2"/>
      <c r="C25" s="2"/>
      <c r="D25" s="2"/>
      <c r="E25" s="2"/>
      <c r="F25" s="2"/>
      <c r="G25" s="2"/>
      <c r="H25" s="2"/>
      <c r="I25" s="2"/>
      <c r="J25" s="2"/>
      <c r="K25" s="2"/>
      <c r="L25" s="2"/>
      <c r="M25" s="33"/>
      <c r="N25" s="33"/>
      <c r="O25" s="2"/>
      <c r="P25" s="2"/>
      <c r="Q25" s="2"/>
      <c r="R25" s="2"/>
      <c r="S25" s="2"/>
      <c r="T25" s="2"/>
      <c r="U25" s="2"/>
      <c r="V25" s="2"/>
    </row>
  </sheetData>
  <sheetProtection algorithmName="SHA-512" hashValue="wTm5DampLoPeTvdSX/1kvW7ARmlqmo1C33HQJ9ydFJ/UlKYE2RLhyJ+nbx7gFunRjvCNk7oDAg93lZ/wOY8glA==" saltValue="pa+17xLgwd0Yn+l8XTKACA==" spinCount="100000" sheet="1" objects="1" scenarios="1"/>
  <mergeCells count="38">
    <mergeCell ref="U20:U21"/>
    <mergeCell ref="A22:A24"/>
    <mergeCell ref="B22:B24"/>
    <mergeCell ref="S22:S24"/>
    <mergeCell ref="T22:T24"/>
    <mergeCell ref="U22:U24"/>
    <mergeCell ref="A18:A19"/>
    <mergeCell ref="A20:A21"/>
    <mergeCell ref="B20:B21"/>
    <mergeCell ref="S20:S21"/>
    <mergeCell ref="T20:T21"/>
    <mergeCell ref="A6:U6"/>
    <mergeCell ref="B18:B19"/>
    <mergeCell ref="S18:S19"/>
    <mergeCell ref="T18:T19"/>
    <mergeCell ref="U18:U19"/>
    <mergeCell ref="D7:U7"/>
    <mergeCell ref="D9:U9"/>
    <mergeCell ref="D11:U11"/>
    <mergeCell ref="A12:U12"/>
    <mergeCell ref="A13:K13"/>
    <mergeCell ref="L13:U13"/>
    <mergeCell ref="A15:A17"/>
    <mergeCell ref="B15:B17"/>
    <mergeCell ref="S15:S17"/>
    <mergeCell ref="T15:T17"/>
    <mergeCell ref="U15:U17"/>
    <mergeCell ref="A10:U10"/>
    <mergeCell ref="A11:B11"/>
    <mergeCell ref="A7:B7"/>
    <mergeCell ref="A9:B9"/>
    <mergeCell ref="A8:U8"/>
    <mergeCell ref="A1:U1"/>
    <mergeCell ref="A2:U2"/>
    <mergeCell ref="A3:U3"/>
    <mergeCell ref="A4:U4"/>
    <mergeCell ref="C5:U5"/>
    <mergeCell ref="A5:B5"/>
  </mergeCells>
  <dataValidations count="2">
    <dataValidation type="list" allowBlank="1" showInputMessage="1" showErrorMessage="1" sqref="T15 T18 T22 N20:N24 T20 N15:N18 T25:T1048576" xr:uid="{00000000-0002-0000-0200-000000000000}">
      <formula1>"Baixa, Média, Alta"</formula1>
    </dataValidation>
    <dataValidation type="list" allowBlank="1" showInputMessage="1" showErrorMessage="1" sqref="G15:G24" xr:uid="{1ACAD255-9385-42DB-AA69-B6AD0D84F091}">
      <formula1>"Aumentar, Manter, Reduzir"</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
  <sheetViews>
    <sheetView zoomScale="70" zoomScaleNormal="70" workbookViewId="0">
      <selection activeCell="A6" sqref="A6"/>
    </sheetView>
  </sheetViews>
  <sheetFormatPr defaultColWidth="9.140625" defaultRowHeight="12.75" x14ac:dyDescent="0.2"/>
  <cols>
    <col min="1" max="1" width="15.5703125" style="9" customWidth="1"/>
    <col min="2" max="2" width="32.42578125" style="9" customWidth="1"/>
    <col min="3" max="16384" width="9.140625" style="9"/>
  </cols>
  <sheetData>
    <row r="1" spans="1:2" x14ac:dyDescent="0.2">
      <c r="A1" s="10" t="s">
        <v>202</v>
      </c>
      <c r="B1" s="10" t="s">
        <v>203</v>
      </c>
    </row>
    <row r="2" spans="1:2" ht="121.5" customHeight="1" x14ac:dyDescent="0.2">
      <c r="A2" s="10">
        <v>1</v>
      </c>
      <c r="B2" s="10"/>
    </row>
    <row r="3" spans="1:2" ht="121.5" customHeight="1" x14ac:dyDescent="0.2">
      <c r="A3" s="10">
        <v>2</v>
      </c>
      <c r="B3" s="10"/>
    </row>
    <row r="4" spans="1:2" ht="121.5" customHeight="1" x14ac:dyDescent="0.2">
      <c r="A4" s="10">
        <v>3</v>
      </c>
      <c r="B4" s="10"/>
    </row>
    <row r="5" spans="1:2" ht="121.5" customHeight="1" x14ac:dyDescent="0.2">
      <c r="A5" s="10">
        <v>4</v>
      </c>
      <c r="B5" s="10"/>
    </row>
    <row r="6" spans="1:2" ht="121.5" customHeight="1" x14ac:dyDescent="0.2">
      <c r="A6" s="10">
        <v>5</v>
      </c>
      <c r="B6" s="10"/>
    </row>
  </sheetData>
  <pageMargins left="0.511811024" right="0.511811024" top="0.78740157499999996" bottom="0.78740157499999996" header="0.31496062000000002" footer="0.31496062000000002"/>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D0F5F97CF19F141AAF675EC48D2F445" ma:contentTypeVersion="6" ma:contentTypeDescription="Crie um novo documento." ma:contentTypeScope="" ma:versionID="eacfe5566631eb19799ed9aab8929d9c">
  <xsd:schema xmlns:xsd="http://www.w3.org/2001/XMLSchema" xmlns:xs="http://www.w3.org/2001/XMLSchema" xmlns:p="http://schemas.microsoft.com/office/2006/metadata/properties" xmlns:ns2="de18ee0c-803d-4b73-8512-9fd7dee91864" xmlns:ns3="844e8575-9e00-4175-9df5-02694039ab99" targetNamespace="http://schemas.microsoft.com/office/2006/metadata/properties" ma:root="true" ma:fieldsID="a8509bca4a713340dcb8db96fc694d02" ns2:_="" ns3:_="">
    <xsd:import namespace="de18ee0c-803d-4b73-8512-9fd7dee91864"/>
    <xsd:import namespace="844e8575-9e00-4175-9df5-02694039ab9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18ee0c-803d-4b73-8512-9fd7dee918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44e8575-9e00-4175-9df5-02694039ab99" elementFormDefault="qualified">
    <xsd:import namespace="http://schemas.microsoft.com/office/2006/documentManagement/types"/>
    <xsd:import namespace="http://schemas.microsoft.com/office/infopath/2007/PartnerControls"/>
    <xsd:element name="SharedWithUsers" ma:index="11"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3E99C2-964F-4B20-A861-B82733B9CD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18ee0c-803d-4b73-8512-9fd7dee91864"/>
    <ds:schemaRef ds:uri="844e8575-9e00-4175-9df5-02694039ab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D07A46-FD52-4242-9FEF-421A0F7B1CC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28CA7DD-5A3D-40CA-B476-332888D5BA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1</vt:i4>
      </vt:variant>
    </vt:vector>
  </HeadingPairs>
  <TitlesOfParts>
    <vt:vector size="5" baseType="lpstr">
      <vt:lpstr>INDICADORES E METAS</vt:lpstr>
      <vt:lpstr>AVALIACAO MEIO TERMO</vt:lpstr>
      <vt:lpstr>AVALIACAO FINAL</vt:lpstr>
      <vt:lpstr>FIGURAS</vt:lpstr>
      <vt:lpstr>Figuras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Onildo</dc:creator>
  <cp:keywords/>
  <dc:description/>
  <cp:lastModifiedBy>Cintia Lepesqueur Gonçalves</cp:lastModifiedBy>
  <cp:revision/>
  <dcterms:created xsi:type="dcterms:W3CDTF">2010-08-06T11:52:22Z</dcterms:created>
  <dcterms:modified xsi:type="dcterms:W3CDTF">2024-06-20T19:47:00Z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c82c2660-6031-4235-9832-1e454fbad09f</vt:lpwstr>
  </property>
  <property fmtid="{D5CDD505-2E9C-101B-9397-08002B2CF9AE}" pid="3" name="ContentTypeId">
    <vt:lpwstr>0x0101008D0F5F97CF19F141AAF675EC48D2F445</vt:lpwstr>
  </property>
  <property fmtid="{D5CDD505-2E9C-101B-9397-08002B2CF9AE}" pid="4" name="MSIP_Label_3738d5ca-cd4e-433d-8f2a-eee77df5cad2_Enabled">
    <vt:lpwstr>true</vt:lpwstr>
  </property>
  <property fmtid="{D5CDD505-2E9C-101B-9397-08002B2CF9AE}" pid="5" name="MSIP_Label_3738d5ca-cd4e-433d-8f2a-eee77df5cad2_SetDate">
    <vt:lpwstr>2023-05-17T12:22:11Z</vt:lpwstr>
  </property>
  <property fmtid="{D5CDD505-2E9C-101B-9397-08002B2CF9AE}" pid="6" name="MSIP_Label_3738d5ca-cd4e-433d-8f2a-eee77df5cad2_Method">
    <vt:lpwstr>Standard</vt:lpwstr>
  </property>
  <property fmtid="{D5CDD505-2E9C-101B-9397-08002B2CF9AE}" pid="7" name="MSIP_Label_3738d5ca-cd4e-433d-8f2a-eee77df5cad2_Name">
    <vt:lpwstr>defa4170-0d19-0005-0004-bc88714345d2</vt:lpwstr>
  </property>
  <property fmtid="{D5CDD505-2E9C-101B-9397-08002B2CF9AE}" pid="8" name="MSIP_Label_3738d5ca-cd4e-433d-8f2a-eee77df5cad2_SiteId">
    <vt:lpwstr>c14e2b56-c5bc-43bd-ad9c-408cf6cc3560</vt:lpwstr>
  </property>
  <property fmtid="{D5CDD505-2E9C-101B-9397-08002B2CF9AE}" pid="9" name="MSIP_Label_3738d5ca-cd4e-433d-8f2a-eee77df5cad2_ActionId">
    <vt:lpwstr>520d05bb-2630-405c-977d-3623c82721fb</vt:lpwstr>
  </property>
  <property fmtid="{D5CDD505-2E9C-101B-9397-08002B2CF9AE}" pid="10" name="MSIP_Label_3738d5ca-cd4e-433d-8f2a-eee77df5cad2_ContentBits">
    <vt:lpwstr>0</vt:lpwstr>
  </property>
</Properties>
</file>