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CLG\COPAN\Trabalho remoto\Site PANs\Aves Limícolas\"/>
    </mc:Choice>
  </mc:AlternateContent>
  <xr:revisionPtr revIDLastSave="0" documentId="13_ncr:1_{CECD7ECC-D6B2-4093-A22D-40B61CEEE74F}" xr6:coauthVersionLast="47" xr6:coauthVersionMax="47" xr10:uidLastSave="{00000000-0000-0000-0000-000000000000}"/>
  <bookViews>
    <workbookView xWindow="-24120" yWindow="-1425" windowWidth="24240" windowHeight="13140" tabRatio="729" firstSheet="2" activeTab="2" xr2:uid="{00000000-000D-0000-FFFF-FFFF00000000}"/>
  </bookViews>
  <sheets>
    <sheet name="LEGENDA" sheetId="35" r:id="rId1"/>
    <sheet name="OBJETIVOS" sheetId="1" r:id="rId2"/>
    <sheet name="OBJ_ESP_1" sheetId="25" r:id="rId3"/>
    <sheet name="OBJ_ESP_2" sheetId="34" r:id="rId4"/>
    <sheet name="OBJ_ESP_3" sheetId="32" r:id="rId5"/>
    <sheet name="OBJ_ESP_4" sheetId="31" r:id="rId6"/>
  </sheets>
  <definedNames>
    <definedName name="_xlnm.Print_Area" localSheetId="1">OBJETIVOS!$A$1:$I$18</definedName>
    <definedName name="_xlnm.Print_Titles" localSheetId="2">OBJ_ESP_1!$5:$6</definedName>
    <definedName name="_xlnm.Print_Titles" localSheetId="3">OBJ_ESP_2!$5:$6</definedName>
    <definedName name="_xlnm.Print_Titles" localSheetId="4">OBJ_ESP_3!$5:$6</definedName>
    <definedName name="_xlnm.Print_Titles" localSheetId="5">OBJ_ESP_4!$5:$6</definedName>
  </definedNames>
  <calcPr calcId="191028"/>
</workbook>
</file>

<file path=xl/calcChain.xml><?xml version="1.0" encoding="utf-8"?>
<calcChain xmlns="http://schemas.openxmlformats.org/spreadsheetml/2006/main">
  <c r="H12" i="32" l="1"/>
  <c r="H12" i="25"/>
  <c r="A4" i="31"/>
  <c r="A4" i="32"/>
  <c r="A4" i="34"/>
  <c r="A4" i="25"/>
  <c r="A1" i="34"/>
  <c r="A1" i="32"/>
  <c r="A1" i="31"/>
  <c r="A1" i="25"/>
</calcChain>
</file>

<file path=xl/sharedStrings.xml><?xml version="1.0" encoding="utf-8"?>
<sst xmlns="http://schemas.openxmlformats.org/spreadsheetml/2006/main" count="325" uniqueCount="213">
  <si>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</si>
  <si>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</si>
  <si>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</si>
  <si>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</si>
  <si>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indexed="8"/>
        <rFont val="Calibri"/>
        <family val="2"/>
      </rPr>
      <t>A elaboração de uma Visão de Futuro é opcional</t>
    </r>
    <r>
      <rPr>
        <sz val="12"/>
        <color indexed="8"/>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</si>
  <si>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</si>
  <si>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</si>
  <si>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</si>
  <si>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</si>
  <si>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</si>
  <si>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</si>
  <si>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</si>
  <si>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</si>
  <si>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</si>
  <si>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</si>
  <si>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</si>
  <si>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</si>
  <si>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</si>
  <si>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</si>
  <si>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</si>
  <si>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</si>
  <si>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</si>
  <si>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</si>
  <si>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</si>
  <si>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</si>
  <si>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</si>
  <si>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</si>
  <si>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</si>
  <si>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</si>
  <si>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PLANO DE AÇÃO NACIONAL PARA CONSERVAÇÃO DAS AVES LIMÍCOLAS MIGRATÓRIAS</t>
  </si>
  <si>
    <t xml:space="preserve">VISÃO DE FUTURO </t>
  </si>
  <si>
    <t>Populações de aves limícolas e seus habitats recuperados, protegidos e integrados às alternativas de desenvolvimento social e econômico da sociedade até 2043</t>
  </si>
  <si>
    <t>OBJETIVO GERAL</t>
  </si>
  <si>
    <t xml:space="preserve">AMPLIAR E ASSEGURAR A CONSERVAÇÃO DAS AVES LIMÍCOLAS ALVO DO PAN E SEUS HABITATS NO BRASIL, PROMOVENDO A COOPERAÇÃO ENTRE A SOCIEDADE CIVIL, PODER PÚBLICO E SETOR PRODUTIVO. </t>
  </si>
  <si>
    <t>OBJETIVO ESPECÍFICO 1</t>
  </si>
  <si>
    <t>PROMOVER E AMPLIAR O RECONHECIMENTO DAS ÁREAS ESTRATÉGICAS DO PAN NOS INSTRUMENTOS DE PLANEJAMENTO E GESTÃO TERRITORIAL E AMBIENTAL</t>
  </si>
  <si>
    <t>OBJETIVO ESPECÍFICO 2</t>
  </si>
  <si>
    <t>ESTIMULAR A COMPATIBILIZAÇÃO DAS ATIVIDADES ANTRÓPICAS COM A CONSERVAÇÃO DAS AVES LIMÍCOLAS NAS ÁREAS ESTRATÉGICAS DO PAN</t>
  </si>
  <si>
    <t>OBJETIVO ESPECÍFICO 3</t>
  </si>
  <si>
    <t xml:space="preserve">CONTRIBUIR PARA O APERFEIÇOAMENTO DO LICENCIAMENTO E CONTROLE AMBIENTAL DE ATIVIDADES COM IMPACTOS SOBRE AS AVES LIMÍCOLAS. </t>
  </si>
  <si>
    <t>OBJETIVO ESPECÍFICO 4</t>
  </si>
  <si>
    <t>AMPLIAR O CONHECIMENTO PARA SUBSIDIAR A CONSERVAÇÃO DAS AVES LIMÍCOLAS E SEUS HABITATS NO BRASIL.</t>
  </si>
  <si>
    <t>Nº</t>
  </si>
  <si>
    <t>Resultados esperados</t>
  </si>
  <si>
    <t>Custo estimado (R$)</t>
  </si>
  <si>
    <t xml:space="preserve">Localização </t>
  </si>
  <si>
    <t>Observações</t>
  </si>
  <si>
    <t>Início</t>
  </si>
  <si>
    <t>Fim</t>
  </si>
  <si>
    <t>Localidades</t>
  </si>
  <si>
    <t>Área de relevância</t>
  </si>
  <si>
    <t>1.1</t>
  </si>
  <si>
    <t>Divulgar as áreas estratégicas do PAN junto aos órgãos federais competentes e OEMAs com vistas a sua incorporação no planejamento e gestão ambiental, indicando diretrizes, restrições e vulnerabilidades</t>
  </si>
  <si>
    <t>Documento com as diretrizes; 
Relatório com as ações de divulgação</t>
  </si>
  <si>
    <t>Áreas estratégicas consideradas no planejamento e gestão das OEMAs</t>
  </si>
  <si>
    <t>Início do PAN</t>
  </si>
  <si>
    <t>Final do PAN</t>
  </si>
  <si>
    <t>Ana Maria Marcelino (IDEMA)</t>
  </si>
  <si>
    <t>Danielle Paludo (ICMBio/CEMAVE), Juliana Almeida (SAVE/Brasil), Waslley Pinheiro (SEMACE/CE), Lais M. do Rego (SEMA/MA), Aline O. C. Machado (INEMA/BA), Marcelo Farrenberg (IBAMA/RJ), Luis Fernando Perelló (FEPAM/RS), OEMAs</t>
  </si>
  <si>
    <t>Estados que possuem as áreas estratégicas do PAN</t>
  </si>
  <si>
    <t>Costa Atlântica</t>
  </si>
  <si>
    <t>Importância de zoneamentos como ferrramenta orientadora dos processos de licenciamento ambiental</t>
  </si>
  <si>
    <t>1.2</t>
  </si>
  <si>
    <t>Divulgar as áreas estratégicas do PAN junto aos colegiados de políticas públicas, indicando diretrizes, restrições e vulnerabilidades</t>
  </si>
  <si>
    <t>Documento com as diretrizes;
Relatório com as ações de divulgação</t>
  </si>
  <si>
    <t>Áreas estratégicas conhecidas e incluídas nas políticas públicas</t>
  </si>
  <si>
    <t>Roberto Barbosa (CEMAVE/ICMBio)</t>
  </si>
  <si>
    <t>Juliana Almeida (SAVE/Brasil), Wallace Telino Jr. (UFRPE), Jason Mobley (Aquasis), Renato Gaban (UFAL), Luana Rebouças (SEDEMA/Icapuí), Luis Fernando Perelló (FEPAM/RS), Paulo Silvestro (PARNA Cabo Orange), servidores das OEMAS e UCs envolvidos nas ações do PAN</t>
  </si>
  <si>
    <t>O custo estimado baseia-se na previsão de algumas viagens e despesas para realização de reuniões e participação de eventos nos Estados para divulgação e integração das estratégias do PAN.</t>
  </si>
  <si>
    <t>1.3</t>
  </si>
  <si>
    <t>Disponibilizar em um repositório comum uma base digital oficial das áreas estratégicas do PAN</t>
  </si>
  <si>
    <t>Shape files das áreas e informações de apoio</t>
  </si>
  <si>
    <t>base digital disponível</t>
  </si>
  <si>
    <t>1° ano</t>
  </si>
  <si>
    <t>Carlos David Santos (UFPA)</t>
  </si>
  <si>
    <t>Danielle Paludo (ICMBio/CEMAVE), Juliana Almeida (SAVE/Brasil), Renato Gaban (áreas da região do alagoas), Fernando Faria (áreas da região sul), Jason Mobley e João Paulo Damasceno (áreas da região do nordeste - litoral semiárido - PI ao RN), Patricia Mancini (áreas da região do sudeste),  Wallace Telino Jr.(áreas da região do nordeste - PE), Laura Reis e Ana Paula Sousa(áreas da região do nordeste - MA), Paulo Silvestro (Amapá), William Fernandes (CR4 - área do norte - a consultar)</t>
  </si>
  <si>
    <t xml:space="preserve">No custo estimado prevê-se uma bolsa de iniciação cientifica para um estudante de graduação (que foi já solicitada na UFPA) e 5000 reais para cobrir custos de deslocações ao campo por parte dos colaboradores locais. </t>
  </si>
  <si>
    <t>1.4</t>
  </si>
  <si>
    <t>Articular a participação de representantes do PAN nos processos de elaboração de instrumentos de gestão ambiental e territorial</t>
  </si>
  <si>
    <t>Relatório informando a frequência e o resultado das participações</t>
  </si>
  <si>
    <t>Juliana Almeida (SAVE/Brasil), Wallace Telino Jr. (UFRPE), Jason Mobley (Aquasis), Renato Gaban (UFAL), Luana Rebouças (SEDEMA/Icapuí)), Luis Fernando Perelló (FEPAM/RS), Paulo Silvestro (PARNA Cabo Orange), Ana Maria Marcelino (IDEMA/RN)</t>
  </si>
  <si>
    <t>1.5</t>
  </si>
  <si>
    <t>Elaborar uma estratégia de divulgação para o PAN e seus produtos</t>
  </si>
  <si>
    <t>Documento contendo a estratégia de divulgação
Lista de contatos 
Apresentação padrão</t>
  </si>
  <si>
    <t>Juliana Bosi de Almeida (SAVE Brasil)</t>
  </si>
  <si>
    <t>Luis Fernando Perello (FEPAM/RS), Ana Maria Marcelino (IDEMA/RN), Wallace Telino Jr. (UFRPE), Renato Gaban (UFAL), Patricia Mancini (UFRJ), Clarissa Coelho (SEMA/MA), Paulo Silvestro (PARNA Cabo Orange), Roberta Rodrigues (Faculdade de Campina Grande)</t>
  </si>
  <si>
    <t>Divulgar a estratégia para conservação das espécies do PAN em fóruns internacionais</t>
  </si>
  <si>
    <t>2.1</t>
  </si>
  <si>
    <t>Elaborar e divulgar material sobre boas práticas para atividades turísticas em áreas estratégicas</t>
  </si>
  <si>
    <t>Materiais de divulgação</t>
  </si>
  <si>
    <t>Populações, turistas e operadores sensibilizados</t>
  </si>
  <si>
    <t>Jason Mobley
(Aquasis)</t>
  </si>
  <si>
    <t>Renato Gaban Lima (UFAL), Maximiliano Rodrigues (ICMBio), Pedro Lima(UFBA ), Wallace Telino Junior (UFRPE), Luana Rebouças(SEDEMA/Icapuí), Mary Jane (ICMBIo), Demétrio Guadagnim (UFRGS), Magnus Severo (ICMBio), Danielle Paludo(ICMBio), Sheyla Leão (ICMBio), Laura Reis (ICMBio), Juliana B.Almeida (SAVE Brasil), Jason Mobley (Aquasis), Ana Paula Sousa (MA), Ana Marcelino(IDEMA), Patrícia Mancini (UEFRJ), João Paulo Damasceno (SAVE Brasil), Bruno de Almeida Lima e Karina Anahí Ávila Esparza (Projeto Aves Limícolas - Peruíbe/SP)</t>
  </si>
  <si>
    <t>APA do Piaçabuçu, Parque Nacional da Lagoa do Peixe, Salinas, Panaquatira, Coroa do Avião, Ilha de Lençóis, Ajuruteua, Icapuí, APA Bonfim Guaraira/RN, RDS Ponta do Tubarão/RN, Parque Nacional da Restinga de Jurubatiba, APA Piquiri-UMA, APA Dunas do Rosado/RN, Guamaré/RN, APA Cananéia-Iguape-Peruíbe</t>
  </si>
  <si>
    <t>áreas estratégicas com grande desenvolvimento de  atividades turisticas</t>
  </si>
  <si>
    <t>Perturbação por tráfego de embarcações e desembarque , transito de veículos nas dunas, perturbação sonora por embarcações turísticas, fogos de artíficio</t>
  </si>
  <si>
    <t>2.2</t>
  </si>
  <si>
    <t>Subsidiar tecnicamente a elaboração dos planos de ordenamento das atividades turísticas nas áreas estratégicas do PAN</t>
  </si>
  <si>
    <t>Relatórios contendo as atas de reunião</t>
  </si>
  <si>
    <t>Atividades turísticas ordenadas 
plano de ordenamento de atividades turísticas contendo orientações específicas para o grupo</t>
  </si>
  <si>
    <t>PARNA do Cabo Orange, PARNA da Restinga Jurubatiba, PARNA da Lagoa do Peixe, APA Ilha Comprida, Icapuí/CE, Panaquatira/MA</t>
  </si>
  <si>
    <t>Parques Nacionais e áreas costeiras com atividades turísticas</t>
  </si>
  <si>
    <t>tráfego de embarcações e desembarque , transito de veículos nas dunas, perturbação sonora por embarcações turísticas</t>
  </si>
  <si>
    <t>2.3</t>
  </si>
  <si>
    <t>Elaborar e divulgar manuais e cartilhas de posse responsável e manejo de animais domésticos de companhia e de produção</t>
  </si>
  <si>
    <t>Manuais e Cartilhas</t>
  </si>
  <si>
    <t>Demétrio Luís Guadagnim (UFRGS)</t>
  </si>
  <si>
    <t>Danielle Paludo (ICMBio/CEMAVE), Sheyla Leão (NGI Bragança/ICMBio),  Jason Mobley (Aquasis), Luana Rebouças (SEDEMA/Icapuí), Patricia Mancini (UFRJ), Magnus Severo (PARNA da Lagoa do Peixe/ICMBio), Laura Reis e Mary Jane (RESEX Cururupu/ICMBio), Ana Maria Marcelino (IDEMA/RN), Renato Gaban (UFAL), Conselhos Regionais de Medicina Veterinária - a consultar, Cristovão Diniz (UFPA - a consultar), Veterninários sem fronteiras - a consultar, Prefeituras</t>
  </si>
  <si>
    <t>PNLP, APA Cananéia-Iguapé-Peruíbe, APA Canelas, RESEX Cururupu,  RESEXs do Pará, Icapui, PARNA Jurubatiba, RDS Ponta do Tubarão/RN</t>
  </si>
  <si>
    <t>áreas estratégicas com problemas com cães e gatos ferais, cães sem dono e excesso de animais</t>
  </si>
  <si>
    <t>perturbação e predação de aves e ovos por animais domésticos</t>
  </si>
  <si>
    <t>2.4</t>
  </si>
  <si>
    <t>Realizar oficinas para inclusão da temática das aves limícolas no desenvolvimento de turismo de base comunitária.</t>
  </si>
  <si>
    <t>Oficinas</t>
  </si>
  <si>
    <t>Laís M. Rêgo 
(SEMA/MA)</t>
  </si>
  <si>
    <t xml:space="preserve">Mary Jane (RESEX Cururupu/ICMBio), Laura Reis (RESEX Cururupu/ICMBio), Clarissa Coelho (APA Reentrâncias/SEMA/MA), Magnus Severo (PARNA da Lagoa do Peixe/ICMBio), Jason Mobley (Aquasis), Sheyla Leão (NGI Bragança/ICMBio), Carolina Alvite (CNPT/ICMBio), Ana Paula Sousa (MA), Lais M. do Rego (SEMA/MA), Maximiliano N. Rodrigues (RESEX Chacoaré/ICMBio), Carlos David Santos (UFPA), Luana Rebouças (SEMA/Icapuí) </t>
  </si>
  <si>
    <t>RESEXs Pará e Maranhão, APA das Reentrâncias Maranhenses, PARNA da Lagoa do Peixe,
Icapuí, APA Delta do Parnaíba, RDS Ponta do Tubarão</t>
  </si>
  <si>
    <t>Litoral norte e nordeste</t>
  </si>
  <si>
    <t>2.5</t>
  </si>
  <si>
    <t>Elaborar e divulgar diretrizes de boas praticas para atividades de carcinicultura, piscicultura e salinas em áreas estratégicas</t>
  </si>
  <si>
    <t>manual</t>
  </si>
  <si>
    <t>Juliana Almeida (SAVE/Brasil), Danielle Paludo (ICMBio/CEMAVE), Aline O.Cruz Machado (INEMA/BA), Waslley Pinheiro (SEMACE/CE)</t>
  </si>
  <si>
    <t>áreas estratégicas da costa Norte, Nordeste e sudeste</t>
  </si>
  <si>
    <t>costa atlântica</t>
  </si>
  <si>
    <t xml:space="preserve">O estimado baseia-se na previsão de custos para dedicação de pessoal, material de consumo e viagens/despesas para a elaboração e divulgação de dietrizes de boas praticas. </t>
  </si>
  <si>
    <t>2.6</t>
  </si>
  <si>
    <t xml:space="preserve">Subsidiar tecnicamente a revisão do plano de manejo do PNLP em relação ao manejo de habitat para espécies alvo do PAN. </t>
  </si>
  <si>
    <t>Documento com recomendações técnicas</t>
  </si>
  <si>
    <t>Juliana B.Almeida 
(SAVE Brasil)</t>
  </si>
  <si>
    <t>Glayson Bencke (SEMA/RS), Fernando Faria (FURG), Magnus Severo (PARNA da Lagoa do Peixe/ICMBio)</t>
  </si>
  <si>
    <t>Parque Nacional da Lagoa do Peixe</t>
  </si>
  <si>
    <t>Litoral do RS (área de invernada de Calidris subruficollis)</t>
  </si>
  <si>
    <t>2.7</t>
  </si>
  <si>
    <t>Propor a inclusão da temática aves limícolas no Plano Nacional de Turismo</t>
  </si>
  <si>
    <t>Relatórios e atas de reunião</t>
  </si>
  <si>
    <t>Ana Maria Marcelino (IDEMA/RN)</t>
  </si>
  <si>
    <t>Clarissa Coelho (APA Reentrâncias/MA), Mary Jane (RESEX Cururupu/ICMBio), consultar OEMAs</t>
  </si>
  <si>
    <t>2.8</t>
  </si>
  <si>
    <t>Capacitar a equipe gestora  de Ucs e outros atores nas áreas estratégicas do PAN no manejo de habitat para as aves limícolas</t>
  </si>
  <si>
    <t>Relatórios das oficinas</t>
  </si>
  <si>
    <t>4° ano</t>
  </si>
  <si>
    <t>Glayson Bencke (SEMA/RS), Danielle Paludo (ICMBio/CEMAVE), Jason Mobley (Aquasis), Patricia Mancini (UFRJ), Fernando Faria (FURG), Luana Rebouças(SEDEMA/ICapui), Wallace Telino Jr. (UFRPE), Ana Paula Sousa (MA), Renato Gaban (UFAL), Maximiliano N. Rodrigues (RESEX ChacoaréMT/ICMBio), Ana Maria Marcelino (IDEMA/RN)</t>
  </si>
  <si>
    <t>Áreas estratégicas da costa Norte e Nordeste</t>
  </si>
  <si>
    <t>2.9</t>
  </si>
  <si>
    <t>Promover uma discussão entre o GAT, colaboradores e convidados, envolvendo o Ministério do Turismo para tentar definir ações e estratégias de inclusão da temática nas políticas Nacional e regionais.</t>
  </si>
  <si>
    <t>Documento com resultados</t>
  </si>
  <si>
    <t>Menor impacto das atividades turísticas sobre as aves limícolas</t>
  </si>
  <si>
    <t>Ana Maria Marcelino 
(IDEMA)</t>
  </si>
  <si>
    <t>Danielle Paludo(CEMAVE/ICMBio), (APA Reentrâncias/MA), Mary Jane (RESEx Cururupu/ICMBio), consultar OEMAs e Coordenação de Uso Público ICMBio</t>
  </si>
  <si>
    <t>áreas estratégicas com turismo (existente/potencial)</t>
  </si>
  <si>
    <t>3.1</t>
  </si>
  <si>
    <t>Sistematizar as informações aplicáveis ao licenciamento ambiental e relacionadas às aves limícolas, disponibilizando-as em um repositório comum</t>
  </si>
  <si>
    <t>Informações sistematizadas na página do PAN</t>
  </si>
  <si>
    <t>Luís Fernando Perelló (FEPAM/RS)</t>
  </si>
  <si>
    <t xml:space="preserve">
Danielle Paludo (ICMBio/CEMAVE), João Paulo Damasceno (SAVE/Brasil), Magnus Severo (PARNA Lagoa do Peixe/ICMBio), Aline O. Cruz Machado (INEMA/BA), Marcelo Farrenberg (IBAMA/RJ), Lais M. do Rego (SEMA/MA), Ana Maria Marcelino (IDEMA/RN) , Gabriela (Aquasis) - a confirmar, Waslley Pinheiro (SEMACE/CE), Clarissa Coelho (APA Reentrâncias/SEMA/MA), Ademar Almeida (SEMACE/CE)</t>
  </si>
  <si>
    <t>Utilizar o repositório digital do objetivo 1</t>
  </si>
  <si>
    <t>3.2</t>
  </si>
  <si>
    <t>Divulgar as informações aplicáveis ao licenciamento ambiental  entre os órgãos licenciadores e gestores das Ucs</t>
  </si>
  <si>
    <t>Comunicados enviados aos estados e municípios com áreas estratégicas</t>
  </si>
  <si>
    <t>2° ano</t>
  </si>
  <si>
    <t>Aline O. Cruz Machado (INEMA/BA), Danielle Paludo (ICMBio/CEMAVE), Lais M. do Rego (SEMA/MA), João Paludo Damasceno (SAVE/Brasil), Gabriela (Aquasis) - a consultar, OEMAs - consultar, William (CR4/ICMBio) - consultar</t>
  </si>
  <si>
    <t>Estados que possuem áreas estratégicas</t>
  </si>
  <si>
    <t>Capacitar corpo técnico dos órgãos licenciadores sobre os impactos nas aves limícolas</t>
  </si>
  <si>
    <t>3.3</t>
  </si>
  <si>
    <t xml:space="preserve">Elaborar perguntas orientadoras para subsidiar os Termos de Referência no processo de  avaliação de impactos sobre as aves limícolas, por atividade. </t>
  </si>
  <si>
    <t>Lista das perguntas disponibilizadas</t>
  </si>
  <si>
    <t>Luís Fernando Perelló 
(FEPAM/SEMA/RS)</t>
  </si>
  <si>
    <t>Magnus Severo (PARNA Lagoa do Peixe/ICMBio), João Paulo Damasceno (SAVE/Brasil), Danielle Paludo (ICMBio/CEMAVE), Marcelo Farrenberg (IBAMA/RJ), Laís M. do Rego (SEMA/MA), Jason Mobley (Aquasis), Fernando Faria (FURG), Glayson Bencke (SEMA/RS), Renato Gaban (UFAL), OEMAs-consultar</t>
  </si>
  <si>
    <t>3.4</t>
  </si>
  <si>
    <t>Elaborar e sugerir aos órgãos licenciadores condicionantes de licença que exigem monitoramento ambiental de parâmetros de qualidade da água e sedimento que possam afetar a integridade das aves limícolas</t>
  </si>
  <si>
    <t>Lista de condicionantes disponibilizadas</t>
  </si>
  <si>
    <t>3° ano</t>
  </si>
  <si>
    <t>Aline O. Cruz Machado (INEMA/BA), João Paulo Damasceno (SAVE/Brasil), Waslley Pinheiro (SEMACE/CE), Jason Mobley (Aquasis), Wallace Tellino Jr. (UFRPE), Fernando Faria (FURG), Ana Paula Sousa (MA), Roberta Rodrigues (Universidade de Campina Grande), Demétrio Luiz Guadagnin (UFRGS)</t>
  </si>
  <si>
    <t>3.5</t>
  </si>
  <si>
    <t>Elaborar e sugerir condicionantes de licença para mitigação e monitoramento de impactos de atividades com estruturas verticais que oferecem risco de colisão às aves limícolas</t>
  </si>
  <si>
    <t>Lista de condicionantes disponibilizada</t>
  </si>
  <si>
    <t>João Paulo Damasceno (SAVE Brasil)</t>
  </si>
  <si>
    <t>Luis Fernando Perelló (FEPAM/RS), Ademar Almeida (SEMACE/CE), Carlos David Santos (UFPA), Jason Mobley (Aquasis), Glayson Bencke (SEMA/RS), Marcelo Farrenberg (IBAMA/RJ)</t>
  </si>
  <si>
    <t>4.1</t>
  </si>
  <si>
    <t>Estudar a abundância, distribuição e tendências populacionais das aves limícolas, incluindo a prospecção de novas áreas estratégicas.</t>
  </si>
  <si>
    <t>Tese, artigos, dissertações, tcc, publicações em eventos, relatórios</t>
  </si>
  <si>
    <t xml:space="preserve">Início do PAN </t>
  </si>
  <si>
    <t>Renato Gaban (UFAL), Patricia Mancini (UFRJ), Wallace Tellino Jr (UFRPE), Fernando Faria (FURG), João Paulo Damasceno (SAVE/Brasil), Demétrio Guadagnin (UFRGS), Jason Mobley (Aquasis), Juliana Almeida (SAVE/Brasil) (SAVE/Brasil), Danielle Paludo (ICMBio/CEMAVE), Glayson Bencke (SEMA/RS)</t>
  </si>
  <si>
    <t xml:space="preserve">Utilizar esses dados para atualizar as áreas estratégicas do PAN. Os custos estimados consideram uma bolsa de mestrado durante um ano para a produção de um artigo de revisão sobre as tendências populacionais de aves limicolas no Brasil.  </t>
  </si>
  <si>
    <t>4.2</t>
  </si>
  <si>
    <t>Estudar as rotas migratórias e movimentos locais das aves limícolas</t>
  </si>
  <si>
    <t>Jason Mobley (Aquasis)</t>
  </si>
  <si>
    <t>Renato Gaban (UFAL), Patricia Mancini (UFRJ), Wallace Telino Jr (UFRPE), João Paulo Damasceno (SAVE/Brasil), Demétrio Guadagnin (UFRGS), Juliana Almeida (SAVE/Brasil) (SAVE/Brasil), Danielle Paludo (ICMBio/CEMAVE), Glayson Bencke (SEMA/RS)</t>
  </si>
  <si>
    <t>Observando que o custo estimado é muito preliminar e intencionalmente alta porque se baseia na premissa de estabelecer e manter um programa integrado de monitoramento de limícolas migratórias no Brasil que idealmente inclui anilhamento, rastreamento, censos visuais terrestres e aéreos. Nesse sentido, poderíamos considerar provavelmente de 8 a 10 locais alvos para estabecer e manter projetos de monitoramento, lembrando que cada um tem seus próprios desafios em termos de conhecimento e tamanho da área, logistica de acessibilidade, disponibilidade de pessoal capacitado, equipamentos e material de consumo. Será necessaria uma estimativa revisada com base na experiencia dos colaboradores realizando monitoramento em seus locais de atuação.</t>
  </si>
  <si>
    <t>4.3</t>
  </si>
  <si>
    <t>Estudar as concentrações e efeitos dos contaminantes nas aves limícolas e seus habitats.</t>
  </si>
  <si>
    <t>Ana Paula Sousa (MA)</t>
  </si>
  <si>
    <t>Renato Gaban (UFAL), Patricia Mancini (UFRJ), João Paulo Damasceno (SAVE/Brasil), Demétrio Guadagnin (UFRGS), Jason Mobley (Aquasis), Carlos Davi Santos (UFPA), Glayson Bencke (SEMA/RS), Amanda (USP) - consultar</t>
  </si>
  <si>
    <t>4.4</t>
  </si>
  <si>
    <t>Estudar a ecologia alimentar das aves limícolas, com ênfase nas áreas estratégicas do PAN</t>
  </si>
  <si>
    <t>Fernando Faria (FURG)</t>
  </si>
  <si>
    <t>Renato Gaban (UFAL), Patricia Mancini (UFRJ), João Paulo Damasceno (SAVE/Brasil), Demétrio Guadagnin (UFRGS), Jason Mobley (Aquasis), Carlos Davi Santos (UFPA), Glayson Bencke (SEMA/RS), Leomyr (UFPB) - consultar</t>
  </si>
  <si>
    <t>Valor estimado de análise de isótopos estáveis e auxílio em despesas de campo</t>
  </si>
  <si>
    <t>4.5</t>
  </si>
  <si>
    <t>Estudar os efeitos da perturbação humana sobre populações de aves limícolas nas áreas estratégicas onde será feito o ordenamento turístico (ação...)</t>
  </si>
  <si>
    <t>Patricia Mancini (UFRJ)</t>
  </si>
  <si>
    <t>Renato Gaban (UFAL), Demétrio Guadagnin (UFRGS), Jason Mobley (Aquasis), Carlos David Santos (UFPA), Luana Rebouças (SEDEMA/Icapuí), Danielle Paludo (ICMBio/CEMAVE), Magnus Severo (PARNA da Lagoa do Peixe/ICMBio)</t>
  </si>
  <si>
    <t>4.6</t>
  </si>
  <si>
    <t>Ampliar o conhecimento sobre os impactos da carcinocultura nas aves limícolas</t>
  </si>
  <si>
    <t>Fernando Faria (FURG), Patricia Mancini (UFRJ), Carlos David Santos (UFPA)</t>
  </si>
  <si>
    <t>O estimado baseia-se na previsão de custos para dedicação de pessoal, material de consumo e algumas viagens/despesas para realização de reuniões e participação em eventos nacionais e internacionais com objectivo de ampliar o conhecimento sobre impactos, estimular mais pesquisa direcionada as aves limícolas e contribuir ao manejo e desenvolvimento da carcinocultura no Brasil.</t>
  </si>
  <si>
    <t>4.7</t>
  </si>
  <si>
    <t>Continuar e ampliar o monitoramento participativo das aves limícolas na áreas estratégicas do PAN</t>
  </si>
  <si>
    <t xml:space="preserve">Juliana Almeida (SAVE/Brasil) </t>
  </si>
  <si>
    <t>Danielle Paludo (ICMBio/ICMBio), Sheyla Leão (NGI Bragança/ICMBio), Jason Mobley (Aquasis), Laura Reis (RESEX Cururupu/ICMBio), Maximiliano Rodrigues (RESEX Chacoaré/ICMBio), Mary Jane (RESEX Cururupu/ICMBio), João Paulo Damasceno (SAVE/Brasil), Lais M. do Rego (SEMA/MA), Patricia Mancini (UFRJ), Clarissa Coelho (APA Reentrâncias/SEMA/MA), Paulo Silvestro (PARNA Cabo Orange/ICMBio), Magnus Severo (PARNA Lagoa do Peixe/ICMBio), Glayson Bencke (SEMA/RS), Renato Gaban (UFAL), Wallace Telino Jr. (UFRPE), Ana Paula Sousa (MA)</t>
  </si>
  <si>
    <t>4.8</t>
  </si>
  <si>
    <t>Ação Excluída na Monitoria II</t>
  </si>
  <si>
    <t>Excluída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</si>
</sst>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yy"/>
    <numFmt numFmtId="165" formatCode="[$-416]mmmm\-yy;@"/>
  </numFmts>
  <fonts count="27" x14ac:knownFonts="1">
    <font>
      <sz val="10"/>
      <name val="Arial"/>
      <family val="2"/>
    </font>
    <font>
      <sz val="10"/>
      <name val="Arial"/>
      <family val="2"/>
    </font>
    <font>
      <sz val="11"/>
      <name val="Calibri"/>
      <family val="2"/>
    </font>
    <font>
      <sz val="12"/>
      <name val="Calibri"/>
      <family val="2"/>
    </font>
    <font>
      <sz val="12"/>
      <name val="Arial"/>
      <family val="2"/>
    </font>
    <font>
      <sz val="8"/>
      <name val="Arial"/>
      <family val="2"/>
    </font>
    <font>
      <sz val="16"/>
      <name val="Calibri"/>
      <family val="2"/>
    </font>
    <font>
      <sz val="18"/>
      <name val="Arial"/>
      <family val="2"/>
    </font>
    <font>
      <sz val="20"/>
      <name val="Calibri"/>
      <family val="2"/>
    </font>
    <font>
      <b/>
      <sz val="12"/>
      <color indexed="9"/>
      <name val="Calibri"/>
      <family val="2"/>
    </font>
    <font>
      <sz val="14"/>
      <name val="Calibri"/>
      <family val="2"/>
    </font>
    <font>
      <b/>
      <sz val="12"/>
      <name val="Calibri"/>
      <family val="2"/>
    </font>
    <font>
      <b/>
      <sz val="14"/>
      <name val="Calibri"/>
      <family val="2"/>
    </font>
    <font>
      <sz val="16"/>
      <name val="Arial"/>
      <family val="2"/>
    </font>
    <font>
      <sz val="12"/>
      <color indexed="9"/>
      <name val="Arial"/>
      <family val="2"/>
    </font>
    <font>
      <sz val="22"/>
      <color indexed="9"/>
      <name val="Calibri"/>
      <family val="2"/>
    </font>
    <font>
      <sz val="12"/>
      <color indexed="9"/>
      <name val="Calibri"/>
      <family val="2"/>
    </font>
    <font>
      <b/>
      <sz val="14"/>
      <color indexed="60"/>
      <name val="Calibri"/>
      <family val="2"/>
    </font>
    <font>
      <b/>
      <sz val="18"/>
      <color indexed="9"/>
      <name val="Calibri"/>
      <family val="2"/>
    </font>
    <font>
      <sz val="12"/>
      <color indexed="8"/>
      <name val="Calibri"/>
      <family val="2"/>
    </font>
    <font>
      <i/>
      <sz val="12"/>
      <color indexed="8"/>
      <name val="Calibri"/>
      <family val="2"/>
    </font>
    <font>
      <b/>
      <sz val="16"/>
      <color theme="0"/>
      <name val="Calibri"/>
      <family val="2"/>
    </font>
    <font>
      <b/>
      <sz val="14"/>
      <color rgb="FFFFFFFF"/>
      <name val="Calibri"/>
      <family val="2"/>
    </font>
    <font>
      <b/>
      <sz val="12"/>
      <color rgb="FF000000"/>
      <name val="Calibri"/>
      <family val="2"/>
    </font>
    <font>
      <sz val="12"/>
      <color rgb="FF000000"/>
      <name val="Calibri"/>
      <family val="2"/>
    </font>
    <font>
      <b/>
      <sz val="11"/>
      <name val="Calibri"/>
      <family val="2"/>
    </font>
    <font>
      <sz val="12"/>
      <color theme="1"/>
      <name val="Calibri"/>
      <family val="2"/>
      <scheme val="minor"/>
    </font>
  </fonts>
  <fills count="20">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9"/>
        <bgColor indexed="41"/>
      </patternFill>
    </fill>
    <fill>
      <patternFill patternType="solid">
        <fgColor theme="8" tint="-0.499984740745262"/>
        <bgColor indexed="64"/>
      </patternFill>
    </fill>
    <fill>
      <patternFill patternType="solid">
        <fgColor theme="0"/>
        <bgColor indexed="64"/>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6" tint="-0.249977111117893"/>
        <bgColor indexed="27"/>
      </patternFill>
    </fill>
    <fill>
      <patternFill patternType="solid">
        <fgColor theme="1" tint="0.499984740745262"/>
        <bgColor indexed="26"/>
      </patternFill>
    </fill>
    <fill>
      <patternFill patternType="solid">
        <fgColor theme="0" tint="-0.14999847407452621"/>
        <bgColor indexed="64"/>
      </patternFill>
    </fill>
    <fill>
      <patternFill patternType="solid">
        <fgColor theme="6" tint="-0.249977111117893"/>
        <bgColor indexed="64"/>
      </patternFill>
    </fill>
    <fill>
      <patternFill patternType="solid">
        <fgColor rgb="FF375623"/>
        <bgColor rgb="FF000000"/>
      </patternFill>
    </fill>
    <fill>
      <patternFill patternType="solid">
        <fgColor rgb="FF548235"/>
        <bgColor rgb="FF000000"/>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rgb="FFFF0000"/>
        <bgColor indexed="64"/>
      </patternFill>
    </fill>
    <fill>
      <patternFill patternType="solid">
        <fgColor theme="9" tint="-0.499984740745262"/>
        <bgColor indexed="64"/>
      </patternFill>
    </fill>
  </fills>
  <borders count="13">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FFFFFF"/>
      </top>
      <bottom/>
      <diagonal/>
    </border>
    <border>
      <left/>
      <right/>
      <top/>
      <bottom style="thin">
        <color rgb="FFFFFFFF"/>
      </bottom>
      <diagonal/>
    </border>
  </borders>
  <cellStyleXfs count="2">
    <xf numFmtId="0" fontId="0" fillId="0" borderId="0"/>
    <xf numFmtId="0" fontId="1" fillId="2" borderId="1">
      <alignment horizontal="center" vertical="center" wrapText="1"/>
    </xf>
  </cellStyleXfs>
  <cellXfs count="86">
    <xf numFmtId="0" fontId="0" fillId="0" borderId="0" xfId="0"/>
    <xf numFmtId="0" fontId="4" fillId="0" borderId="0" xfId="0" applyFont="1"/>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vertical="center" wrapText="1"/>
    </xf>
    <xf numFmtId="0" fontId="15" fillId="0" borderId="0" xfId="0" applyFont="1" applyAlignment="1">
      <alignment wrapText="1"/>
    </xf>
    <xf numFmtId="0" fontId="2" fillId="0" borderId="0" xfId="0" applyFont="1" applyAlignment="1">
      <alignment horizontal="center" wrapText="1"/>
    </xf>
    <xf numFmtId="0" fontId="10" fillId="0" borderId="0" xfId="0" applyFont="1" applyAlignment="1">
      <alignment wrapText="1"/>
    </xf>
    <xf numFmtId="0" fontId="3" fillId="0" borderId="0" xfId="0" applyFont="1" applyAlignment="1">
      <alignment wrapText="1"/>
    </xf>
    <xf numFmtId="0" fontId="2" fillId="0" borderId="0" xfId="0" applyFont="1" applyAlignment="1">
      <alignment horizontal="left" wrapText="1"/>
    </xf>
    <xf numFmtId="0" fontId="6" fillId="0" borderId="0" xfId="0" applyFont="1" applyAlignment="1">
      <alignment wrapText="1"/>
    </xf>
    <xf numFmtId="165" fontId="2" fillId="0" borderId="0" xfId="0" applyNumberFormat="1" applyFont="1" applyAlignment="1">
      <alignment horizontal="center" wrapText="1"/>
    </xf>
    <xf numFmtId="4" fontId="2" fillId="0" borderId="0" xfId="0" applyNumberFormat="1" applyFont="1" applyAlignment="1">
      <alignment wrapText="1"/>
    </xf>
    <xf numFmtId="0" fontId="4" fillId="6" borderId="0" xfId="0" applyFont="1" applyFill="1"/>
    <xf numFmtId="0" fontId="7" fillId="6" borderId="0" xfId="0" applyFont="1" applyFill="1"/>
    <xf numFmtId="0" fontId="13" fillId="6" borderId="0" xfId="0" applyFont="1" applyFill="1"/>
    <xf numFmtId="0" fontId="14" fillId="6" borderId="0" xfId="0" applyFont="1" applyFill="1"/>
    <xf numFmtId="0" fontId="23" fillId="14" borderId="11" xfId="0" applyFont="1" applyFill="1" applyBorder="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4" fillId="0" borderId="12" xfId="0" applyFont="1" applyBorder="1" applyAlignment="1">
      <alignment vertical="center" wrapText="1"/>
    </xf>
    <xf numFmtId="165" fontId="9" fillId="5"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17"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vertical="center" wrapText="1"/>
    </xf>
    <xf numFmtId="0" fontId="15"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vertical="center" wrapText="1"/>
    </xf>
    <xf numFmtId="165" fontId="2" fillId="0" borderId="0" xfId="0" applyNumberFormat="1" applyFont="1" applyAlignment="1">
      <alignment horizontal="center" vertical="center" wrapText="1"/>
    </xf>
    <xf numFmtId="0" fontId="2" fillId="0" borderId="0" xfId="0" applyFont="1" applyAlignment="1">
      <alignment horizontal="center" vertical="center" wrapText="1"/>
    </xf>
    <xf numFmtId="4" fontId="2" fillId="0" borderId="0" xfId="0" applyNumberFormat="1" applyFont="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17" fontId="2" fillId="6" borderId="2" xfId="0" applyNumberFormat="1" applyFont="1" applyFill="1" applyBorder="1" applyAlignment="1">
      <alignment horizontal="center" vertical="center" wrapText="1"/>
    </xf>
    <xf numFmtId="4" fontId="2"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4" fontId="25" fillId="0" borderId="0" xfId="0" applyNumberFormat="1" applyFont="1" applyAlignment="1">
      <alignment wrapText="1"/>
    </xf>
    <xf numFmtId="165" fontId="26" fillId="6" borderId="10" xfId="0" applyNumberFormat="1" applyFont="1" applyFill="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top"/>
    </xf>
    <xf numFmtId="0" fontId="26" fillId="0" borderId="10" xfId="0" applyFont="1" applyBorder="1" applyAlignment="1">
      <alignment horizontal="left" vertical="top"/>
    </xf>
    <xf numFmtId="0" fontId="26" fillId="6" borderId="2" xfId="0" applyFont="1" applyFill="1" applyBorder="1" applyAlignment="1">
      <alignment horizontal="left" vertical="top" wrapText="1"/>
    </xf>
    <xf numFmtId="164" fontId="2" fillId="6" borderId="2" xfId="0" applyNumberFormat="1" applyFont="1" applyFill="1" applyBorder="1" applyAlignment="1">
      <alignment vertical="center" wrapText="1"/>
    </xf>
    <xf numFmtId="0" fontId="22" fillId="13" borderId="0" xfId="0" applyFont="1" applyFill="1" applyAlignment="1">
      <alignment horizontal="center" vertical="center"/>
    </xf>
    <xf numFmtId="0" fontId="18" fillId="9" borderId="2" xfId="0" applyFont="1" applyFill="1" applyBorder="1" applyAlignment="1">
      <alignment horizontal="center" vertical="center"/>
    </xf>
    <xf numFmtId="0" fontId="21" fillId="10" borderId="2" xfId="0" applyFont="1" applyFill="1" applyBorder="1" applyAlignment="1">
      <alignment horizontal="center" vertical="center"/>
    </xf>
    <xf numFmtId="0" fontId="12" fillId="4" borderId="3" xfId="0" applyFont="1" applyFill="1" applyBorder="1" applyAlignment="1">
      <alignment vertical="center"/>
    </xf>
    <xf numFmtId="0" fontId="16" fillId="3" borderId="2" xfId="0" applyFont="1" applyFill="1" applyBorder="1"/>
    <xf numFmtId="0" fontId="16" fillId="3" borderId="2" xfId="0" applyFont="1" applyFill="1" applyBorder="1" applyAlignment="1">
      <alignment horizontal="center" vertical="center"/>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8" fillId="3" borderId="2" xfId="0" applyFont="1" applyFill="1" applyBorder="1" applyAlignment="1">
      <alignment vertical="center"/>
    </xf>
    <xf numFmtId="0" fontId="11" fillId="7" borderId="4" xfId="0" applyFont="1" applyFill="1" applyBorder="1" applyAlignment="1">
      <alignment vertical="center" wrapText="1"/>
    </xf>
    <xf numFmtId="0" fontId="11" fillId="7" borderId="5" xfId="0" applyFont="1" applyFill="1" applyBorder="1" applyAlignment="1">
      <alignment vertical="center" wrapText="1"/>
    </xf>
    <xf numFmtId="0" fontId="11" fillId="7" borderId="6" xfId="0" applyFont="1" applyFill="1" applyBorder="1" applyAlignment="1">
      <alignment vertical="center" wrapText="1"/>
    </xf>
    <xf numFmtId="0" fontId="3" fillId="3" borderId="2" xfId="0" applyFont="1" applyFill="1" applyBorder="1"/>
    <xf numFmtId="0" fontId="18" fillId="12" borderId="0" xfId="0" applyFont="1" applyFill="1" applyAlignment="1">
      <alignment horizontal="center" vertical="center" wrapText="1"/>
    </xf>
    <xf numFmtId="0" fontId="9" fillId="5" borderId="2"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2" fillId="0" borderId="0" xfId="0" applyFont="1" applyAlignment="1">
      <alignment horizontal="center" wrapText="1"/>
    </xf>
    <xf numFmtId="0" fontId="12" fillId="0" borderId="0" xfId="0" applyFont="1" applyAlignment="1">
      <alignment horizontal="center" wrapText="1"/>
    </xf>
    <xf numFmtId="165" fontId="9" fillId="5" borderId="2" xfId="0" applyNumberFormat="1"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2" fillId="15"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6" fillId="0" borderId="2" xfId="0" applyFont="1" applyBorder="1" applyAlignment="1">
      <alignment horizontal="center" vertical="top" wrapText="1"/>
    </xf>
    <xf numFmtId="17" fontId="26" fillId="0" borderId="2" xfId="0" applyNumberFormat="1" applyFont="1" applyBorder="1" applyAlignment="1">
      <alignment horizontal="center" vertical="center" wrapText="1"/>
    </xf>
    <xf numFmtId="0" fontId="26" fillId="6" borderId="2" xfId="0" applyFont="1" applyFill="1" applyBorder="1" applyAlignment="1">
      <alignment horizontal="center" vertical="top" wrapText="1"/>
    </xf>
    <xf numFmtId="4" fontId="26" fillId="0" borderId="2" xfId="0" applyNumberFormat="1" applyFont="1" applyBorder="1" applyAlignment="1">
      <alignment horizontal="center" vertical="center" wrapText="1"/>
    </xf>
    <xf numFmtId="0" fontId="26" fillId="0" borderId="10" xfId="0" applyFont="1" applyBorder="1" applyAlignment="1">
      <alignment horizontal="center" vertical="top" wrapText="1"/>
    </xf>
    <xf numFmtId="0" fontId="26" fillId="0" borderId="10" xfId="0" applyFont="1" applyBorder="1" applyAlignment="1">
      <alignment vertical="top" wrapText="1"/>
    </xf>
    <xf numFmtId="0" fontId="26" fillId="0" borderId="10" xfId="0" applyFont="1" applyBorder="1" applyAlignment="1">
      <alignment horizontal="left" vertical="top" wrapText="1"/>
    </xf>
    <xf numFmtId="0" fontId="0" fillId="0" borderId="10" xfId="0" applyBorder="1" applyAlignment="1">
      <alignment vertical="center"/>
    </xf>
    <xf numFmtId="0" fontId="26" fillId="0" borderId="10" xfId="0" applyFont="1" applyBorder="1" applyAlignment="1">
      <alignment horizontal="center" vertical="center"/>
    </xf>
    <xf numFmtId="0" fontId="3" fillId="0" borderId="2" xfId="0" applyFont="1" applyBorder="1" applyAlignment="1">
      <alignment horizontal="left" vertical="top" wrapText="1"/>
    </xf>
    <xf numFmtId="0" fontId="0" fillId="0" borderId="10" xfId="0" applyBorder="1" applyAlignment="1">
      <alignment horizontal="left" vertical="top"/>
    </xf>
    <xf numFmtId="0" fontId="26" fillId="19" borderId="2" xfId="0" applyFont="1" applyFill="1" applyBorder="1" applyAlignment="1">
      <alignment horizontal="center" vertical="center" wrapText="1"/>
    </xf>
  </cellXfs>
  <cellStyles count="2">
    <cellStyle name="Estilo 1" xfId="1" xr:uid="{00000000-0005-0000-0000-000000000000}"/>
    <cellStyle name="Normal" xfId="0" builtinId="0"/>
  </cellStyles>
  <dxfs count="18">
    <dxf>
      <font>
        <color theme="0"/>
      </font>
      <fill>
        <patternFill>
          <bgColor theme="9" tint="-0.499984740745262"/>
        </patternFill>
      </fill>
    </dxf>
    <dxf>
      <font>
        <color theme="0"/>
      </font>
      <fill>
        <patternFill>
          <bgColor theme="9" tint="-0.499984740745262"/>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b val="0"/>
        <i val="0"/>
        <strike val="0"/>
        <condense val="0"/>
        <extend val="0"/>
        <outline val="0"/>
        <shadow val="0"/>
        <u val="none"/>
        <vertAlign val="baseline"/>
        <sz val="12"/>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scheme val="none"/>
      </font>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rgb="FF000000"/>
        <name val="Calibri"/>
        <scheme val="none"/>
      </font>
      <fill>
        <patternFill patternType="solid">
          <fgColor rgb="FF000000"/>
          <bgColor rgb="FF548235"/>
        </patternFill>
      </fill>
      <alignment horizontal="center" vertical="center" textRotation="0" wrapText="0" indent="0" justifyLastLine="0" shrinkToFit="0" readingOrder="0"/>
    </dxf>
    <dxf>
      <fill>
        <patternFill patternType="solid">
          <fgColor rgb="FFC6E0B4"/>
          <bgColor rgb="FFC6E0B4"/>
        </patternFill>
      </fill>
    </dxf>
    <dxf>
      <fill>
        <patternFill patternType="solid">
          <fgColor rgb="FFC6E0B4"/>
          <bgColor rgb="FFC6E0B4"/>
        </patternFill>
      </fill>
    </dxf>
    <dxf>
      <font>
        <b/>
        <color rgb="FFFFFFFF"/>
      </font>
      <fill>
        <patternFill patternType="solid">
          <fgColor rgb="FF70AD47"/>
          <bgColor rgb="FF70AD47"/>
        </patternFill>
      </fill>
    </dxf>
    <dxf>
      <font>
        <b/>
        <color rgb="FFFFFFFF"/>
      </font>
      <fill>
        <patternFill patternType="solid">
          <fgColor rgb="FF70AD47"/>
          <bgColor rgb="FF70AD47"/>
        </patternFill>
      </fill>
    </dxf>
    <dxf>
      <font>
        <b/>
        <color rgb="FFFFFFFF"/>
      </font>
      <fill>
        <patternFill patternType="solid">
          <fgColor rgb="FF70AD47"/>
          <bgColor rgb="FF70AD47"/>
        </patternFill>
      </fill>
      <border>
        <top style="thick">
          <color rgb="FFFFFFFF"/>
        </top>
      </border>
    </dxf>
    <dxf>
      <font>
        <b/>
        <color rgb="FFFFFFFF"/>
      </font>
      <fill>
        <patternFill patternType="solid">
          <fgColor rgb="FF70AD47"/>
          <bgColor rgb="FF70AD47"/>
        </patternFill>
      </fill>
      <border>
        <bottom style="thick">
          <color rgb="FFFFFFFF"/>
        </bottom>
      </border>
    </dxf>
    <dxf>
      <font>
        <color rgb="FF000000"/>
      </font>
      <fill>
        <patternFill patternType="solid">
          <fgColor rgb="FFE2EFDA"/>
          <bgColor rgb="FFE2EFDA"/>
        </patternFill>
      </fill>
      <border>
        <vertical style="thin">
          <color rgb="FFFFFFFF"/>
        </vertical>
        <horizontal style="thin">
          <color rgb="FFFFFFFF"/>
        </horizontal>
      </border>
    </dxf>
  </dxfs>
  <tableStyles count="1" defaultTableStyle="TableStyleMedium9" defaultPivotStyle="PivotStyleLight16">
    <tableStyle name="TableStyleMedium14 2" pivot="0" count="7"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a1" displayName="Tabela1" ref="A2:B15" totalsRowShown="0" headerRowDxfId="10" dataDxfId="9">
  <tableColumns count="2">
    <tableColumn id="1" xr3:uid="{00000000-0010-0000-0000-000001000000}" name="Conceito" dataDxfId="8"/>
    <tableColumn id="2" xr3:uid="{00000000-0010-0000-0000-000002000000}" name="Definição" dataDxfId="7"/>
  </tableColumns>
  <tableStyleInfo name="TableStyleMedium14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zoomScale="110" zoomScaleNormal="110" workbookViewId="0">
      <selection activeCell="B5" sqref="B5"/>
    </sheetView>
  </sheetViews>
  <sheetFormatPr defaultRowHeight="12.75" x14ac:dyDescent="0.2"/>
  <cols>
    <col min="1" max="1" width="21.7109375" bestFit="1" customWidth="1"/>
    <col min="2" max="2" width="138.85546875" customWidth="1"/>
  </cols>
  <sheetData>
    <row r="1" spans="1:2" ht="23.25" customHeight="1" x14ac:dyDescent="0.2">
      <c r="A1" s="47" t="s">
        <v>0</v>
      </c>
      <c r="B1" s="47"/>
    </row>
    <row r="2" spans="1:2" ht="24.75" customHeight="1" x14ac:dyDescent="0.2">
      <c r="A2" s="17" t="s">
        <v>1</v>
      </c>
      <c r="B2" s="17" t="s">
        <v>2</v>
      </c>
    </row>
    <row r="3" spans="1:2" ht="31.5" x14ac:dyDescent="0.2">
      <c r="A3" s="18" t="s">
        <v>3</v>
      </c>
      <c r="B3" s="19" t="s">
        <v>4</v>
      </c>
    </row>
    <row r="4" spans="1:2" ht="63" x14ac:dyDescent="0.2">
      <c r="A4" s="18" t="s">
        <v>5</v>
      </c>
      <c r="B4" s="19" t="s">
        <v>6</v>
      </c>
    </row>
    <row r="5" spans="1:2" ht="31.5" x14ac:dyDescent="0.2">
      <c r="A5" s="18" t="s">
        <v>7</v>
      </c>
      <c r="B5" s="20" t="s">
        <v>8</v>
      </c>
    </row>
    <row r="6" spans="1:2" ht="47.25" x14ac:dyDescent="0.2">
      <c r="A6" s="18" t="s">
        <v>9</v>
      </c>
      <c r="B6" s="19" t="s">
        <v>10</v>
      </c>
    </row>
    <row r="7" spans="1:2" ht="31.5" x14ac:dyDescent="0.2">
      <c r="A7" s="18" t="s">
        <v>11</v>
      </c>
      <c r="B7" s="19" t="s">
        <v>12</v>
      </c>
    </row>
    <row r="8" spans="1:2" ht="31.5" x14ac:dyDescent="0.2">
      <c r="A8" s="18" t="s">
        <v>13</v>
      </c>
      <c r="B8" s="19" t="s">
        <v>14</v>
      </c>
    </row>
    <row r="9" spans="1:2" ht="31.5" x14ac:dyDescent="0.2">
      <c r="A9" s="18" t="s">
        <v>15</v>
      </c>
      <c r="B9" s="19" t="s">
        <v>16</v>
      </c>
    </row>
    <row r="10" spans="1:2" ht="31.5" x14ac:dyDescent="0.2">
      <c r="A10" s="18" t="s">
        <v>17</v>
      </c>
      <c r="B10" s="19" t="s">
        <v>18</v>
      </c>
    </row>
    <row r="11" spans="1:2" ht="15.75" x14ac:dyDescent="0.2">
      <c r="A11" s="18" t="s">
        <v>19</v>
      </c>
      <c r="B11" s="19" t="s">
        <v>20</v>
      </c>
    </row>
    <row r="12" spans="1:2" ht="15.75" x14ac:dyDescent="0.2">
      <c r="A12" s="18" t="s">
        <v>21</v>
      </c>
      <c r="B12" s="19" t="s">
        <v>22</v>
      </c>
    </row>
    <row r="13" spans="1:2" ht="47.25" x14ac:dyDescent="0.2">
      <c r="A13" s="18" t="s">
        <v>23</v>
      </c>
      <c r="B13" s="19" t="s">
        <v>24</v>
      </c>
    </row>
    <row r="14" spans="1:2" ht="47.25" x14ac:dyDescent="0.2">
      <c r="A14" s="18" t="s">
        <v>25</v>
      </c>
      <c r="B14" s="19" t="s">
        <v>26</v>
      </c>
    </row>
    <row r="15" spans="1:2" ht="15.75" x14ac:dyDescent="0.2">
      <c r="A15" s="18" t="s">
        <v>27</v>
      </c>
      <c r="B15" s="19" t="s">
        <v>28</v>
      </c>
    </row>
  </sheetData>
  <mergeCells count="1">
    <mergeCell ref="A1:B1"/>
  </mergeCells>
  <pageMargins left="0.511811024" right="0.511811024" top="0.78740157499999996" bottom="0.78740157499999996" header="0.31496062000000002" footer="0.3149606200000000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
  <sheetViews>
    <sheetView zoomScale="90" zoomScaleNormal="90" workbookViewId="0">
      <selection activeCell="A4" sqref="A4:I4"/>
    </sheetView>
  </sheetViews>
  <sheetFormatPr defaultRowHeight="15" x14ac:dyDescent="0.2"/>
  <cols>
    <col min="1" max="1" width="11.7109375" style="1" customWidth="1"/>
    <col min="2" max="2" width="12.5703125" style="1" customWidth="1"/>
    <col min="3" max="3" width="12.42578125" style="1" customWidth="1"/>
    <col min="4" max="4" width="12" style="1" customWidth="1"/>
    <col min="5" max="5" width="18.7109375" style="1" customWidth="1"/>
    <col min="6" max="6" width="17.7109375" style="1" customWidth="1"/>
    <col min="7" max="7" width="12" style="1" customWidth="1"/>
    <col min="8" max="8" width="21.5703125" style="1" customWidth="1"/>
    <col min="9" max="9" width="21.140625" style="1" customWidth="1"/>
    <col min="10" max="16384" width="9.140625" style="13"/>
  </cols>
  <sheetData>
    <row r="1" spans="1:9" s="14" customFormat="1" ht="36" customHeight="1" x14ac:dyDescent="0.35">
      <c r="A1" s="48" t="s">
        <v>29</v>
      </c>
      <c r="B1" s="48"/>
      <c r="C1" s="48"/>
      <c r="D1" s="48"/>
      <c r="E1" s="48"/>
      <c r="F1" s="48"/>
      <c r="G1" s="48"/>
      <c r="H1" s="48"/>
      <c r="I1" s="48"/>
    </row>
    <row r="2" spans="1:9" s="15" customFormat="1" ht="21" x14ac:dyDescent="0.3">
      <c r="A2" s="49" t="s">
        <v>30</v>
      </c>
      <c r="B2" s="49"/>
      <c r="C2" s="49"/>
      <c r="D2" s="49"/>
      <c r="E2" s="49"/>
      <c r="F2" s="49"/>
      <c r="G2" s="49"/>
      <c r="H2" s="49"/>
      <c r="I2" s="49"/>
    </row>
    <row r="3" spans="1:9" ht="39" customHeight="1" x14ac:dyDescent="0.2">
      <c r="A3" s="53" t="s">
        <v>31</v>
      </c>
      <c r="B3" s="54"/>
      <c r="C3" s="54"/>
      <c r="D3" s="54"/>
      <c r="E3" s="54"/>
      <c r="F3" s="54"/>
      <c r="G3" s="54"/>
      <c r="H3" s="54"/>
      <c r="I3" s="55"/>
    </row>
    <row r="4" spans="1:9" s="15" customFormat="1" ht="21" x14ac:dyDescent="0.3">
      <c r="A4" s="49" t="s">
        <v>32</v>
      </c>
      <c r="B4" s="49"/>
      <c r="C4" s="49"/>
      <c r="D4" s="49"/>
      <c r="E4" s="49"/>
      <c r="F4" s="49"/>
      <c r="G4" s="49"/>
      <c r="H4" s="49"/>
      <c r="I4" s="49"/>
    </row>
    <row r="5" spans="1:9" s="15" customFormat="1" ht="34.5" customHeight="1" x14ac:dyDescent="0.3">
      <c r="A5" s="53" t="s">
        <v>33</v>
      </c>
      <c r="B5" s="54"/>
      <c r="C5" s="54"/>
      <c r="D5" s="54"/>
      <c r="E5" s="54"/>
      <c r="F5" s="54"/>
      <c r="G5" s="54"/>
      <c r="H5" s="54"/>
      <c r="I5" s="55"/>
    </row>
    <row r="6" spans="1:9" ht="6" customHeight="1" x14ac:dyDescent="0.2">
      <c r="A6" s="56"/>
      <c r="B6" s="56"/>
      <c r="C6" s="56"/>
      <c r="D6" s="56"/>
      <c r="E6" s="56"/>
      <c r="F6" s="56"/>
      <c r="G6" s="56"/>
      <c r="H6" s="56"/>
      <c r="I6" s="56"/>
    </row>
    <row r="7" spans="1:9" ht="26.25" customHeight="1" x14ac:dyDescent="0.2">
      <c r="A7" s="50" t="s">
        <v>34</v>
      </c>
      <c r="B7" s="50"/>
      <c r="C7" s="50"/>
      <c r="D7" s="50"/>
      <c r="E7" s="50"/>
      <c r="F7" s="50"/>
      <c r="G7" s="50"/>
      <c r="H7" s="50"/>
      <c r="I7" s="50"/>
    </row>
    <row r="8" spans="1:9" ht="35.25" customHeight="1" x14ac:dyDescent="0.2">
      <c r="A8" s="57" t="s">
        <v>35</v>
      </c>
      <c r="B8" s="58"/>
      <c r="C8" s="58"/>
      <c r="D8" s="58"/>
      <c r="E8" s="58"/>
      <c r="F8" s="58"/>
      <c r="G8" s="58"/>
      <c r="H8" s="58"/>
      <c r="I8" s="59"/>
    </row>
    <row r="9" spans="1:9" ht="8.25" customHeight="1" x14ac:dyDescent="0.25">
      <c r="A9" s="60"/>
      <c r="B9" s="60"/>
      <c r="C9" s="60"/>
      <c r="D9" s="60"/>
      <c r="E9" s="60"/>
      <c r="F9" s="60"/>
      <c r="G9" s="60"/>
      <c r="H9" s="60"/>
      <c r="I9" s="60"/>
    </row>
    <row r="10" spans="1:9" s="16" customFormat="1" ht="24" customHeight="1" x14ac:dyDescent="0.2">
      <c r="A10" s="50" t="s">
        <v>36</v>
      </c>
      <c r="B10" s="50"/>
      <c r="C10" s="50"/>
      <c r="D10" s="50"/>
      <c r="E10" s="50"/>
      <c r="F10" s="50"/>
      <c r="G10" s="50"/>
      <c r="H10" s="50"/>
      <c r="I10" s="50"/>
    </row>
    <row r="11" spans="1:9" ht="33" customHeight="1" x14ac:dyDescent="0.2">
      <c r="A11" s="57" t="s">
        <v>37</v>
      </c>
      <c r="B11" s="58"/>
      <c r="C11" s="58"/>
      <c r="D11" s="58"/>
      <c r="E11" s="58"/>
      <c r="F11" s="58"/>
      <c r="G11" s="58"/>
      <c r="H11" s="58"/>
      <c r="I11" s="59"/>
    </row>
    <row r="12" spans="1:9" s="16" customFormat="1" ht="9" customHeight="1" x14ac:dyDescent="0.2">
      <c r="A12" s="52"/>
      <c r="B12" s="52"/>
      <c r="C12" s="52"/>
      <c r="D12" s="52"/>
      <c r="E12" s="52"/>
      <c r="F12" s="52"/>
      <c r="G12" s="52"/>
      <c r="H12" s="52"/>
      <c r="I12" s="52"/>
    </row>
    <row r="13" spans="1:9" s="16" customFormat="1" ht="22.5" customHeight="1" x14ac:dyDescent="0.2">
      <c r="A13" s="50" t="s">
        <v>38</v>
      </c>
      <c r="B13" s="50"/>
      <c r="C13" s="50"/>
      <c r="D13" s="50"/>
      <c r="E13" s="50"/>
      <c r="F13" s="50"/>
      <c r="G13" s="50"/>
      <c r="H13" s="50"/>
      <c r="I13" s="50"/>
    </row>
    <row r="14" spans="1:9" ht="49.5" customHeight="1" x14ac:dyDescent="0.2">
      <c r="A14" s="57" t="s">
        <v>39</v>
      </c>
      <c r="B14" s="58"/>
      <c r="C14" s="58"/>
      <c r="D14" s="58"/>
      <c r="E14" s="58"/>
      <c r="F14" s="58"/>
      <c r="G14" s="58"/>
      <c r="H14" s="58"/>
      <c r="I14" s="59"/>
    </row>
    <row r="15" spans="1:9" s="16" customFormat="1" ht="7.5" customHeight="1" x14ac:dyDescent="0.25">
      <c r="A15" s="51"/>
      <c r="B15" s="51"/>
      <c r="C15" s="51"/>
      <c r="D15" s="51"/>
      <c r="E15" s="51"/>
      <c r="F15" s="51"/>
      <c r="G15" s="51"/>
      <c r="H15" s="51"/>
      <c r="I15" s="51"/>
    </row>
    <row r="16" spans="1:9" s="16" customFormat="1" ht="21.75" customHeight="1" x14ac:dyDescent="0.2">
      <c r="A16" s="50" t="s">
        <v>40</v>
      </c>
      <c r="B16" s="50"/>
      <c r="C16" s="50"/>
      <c r="D16" s="50"/>
      <c r="E16" s="50"/>
      <c r="F16" s="50"/>
      <c r="G16" s="50"/>
      <c r="H16" s="50"/>
      <c r="I16" s="50"/>
    </row>
    <row r="17" spans="1:9" ht="37.5" customHeight="1" x14ac:dyDescent="0.2">
      <c r="A17" s="57" t="s">
        <v>41</v>
      </c>
      <c r="B17" s="58"/>
      <c r="C17" s="58"/>
      <c r="D17" s="58"/>
      <c r="E17" s="58"/>
      <c r="F17" s="58"/>
      <c r="G17" s="58"/>
      <c r="H17" s="58"/>
      <c r="I17" s="59"/>
    </row>
    <row r="18" spans="1:9" s="16" customFormat="1" ht="7.5" customHeight="1" x14ac:dyDescent="0.25">
      <c r="A18" s="51"/>
      <c r="B18" s="51"/>
      <c r="C18" s="51"/>
      <c r="D18" s="51"/>
      <c r="E18" s="51"/>
      <c r="F18" s="51"/>
      <c r="G18" s="51"/>
      <c r="H18" s="51"/>
      <c r="I18" s="51"/>
    </row>
  </sheetData>
  <sheetProtection algorithmName="SHA-512" hashValue="Ef3+uCGs0u7CkLvqgukPvCSQhXrkoo73FY3l8MyRUPaRorm1e+LAwsH17e0IfcQh+sA6fSY/3mEoI45o5dRJAg==" saltValue="ZPXXeWHXWsHEuKtIpsmjSA==" spinCount="100000" sheet="1" objects="1" scenarios="1"/>
  <mergeCells count="18">
    <mergeCell ref="A18:I18"/>
    <mergeCell ref="A8:I8"/>
    <mergeCell ref="A16:I16"/>
    <mergeCell ref="A17:I17"/>
    <mergeCell ref="A14:I14"/>
    <mergeCell ref="A11:I11"/>
    <mergeCell ref="A9:I9"/>
    <mergeCell ref="A1:I1"/>
    <mergeCell ref="A4:I4"/>
    <mergeCell ref="A13:I13"/>
    <mergeCell ref="A15:I15"/>
    <mergeCell ref="A2:I2"/>
    <mergeCell ref="A10:I10"/>
    <mergeCell ref="A12:I12"/>
    <mergeCell ref="A3:I3"/>
    <mergeCell ref="A5:I5"/>
    <mergeCell ref="A6:I6"/>
    <mergeCell ref="A7:I7"/>
  </mergeCells>
  <phoneticPr fontId="5" type="noConversion"/>
  <printOptions horizontalCentered="1"/>
  <pageMargins left="0.19685039370078741" right="0.19685039370078741" top="0.78740157480314965" bottom="0.19685039370078741" header="0.31496062992125984" footer="0.31496062992125984"/>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tabSelected="1" zoomScale="80" zoomScaleNormal="80" workbookViewId="0">
      <selection activeCell="B9" sqref="B9"/>
    </sheetView>
  </sheetViews>
  <sheetFormatPr defaultRowHeight="21" x14ac:dyDescent="0.35"/>
  <cols>
    <col min="1" max="1" width="6.28515625" style="9" customWidth="1"/>
    <col min="2" max="2" width="40.28515625" style="25" customWidth="1"/>
    <col min="3" max="3" width="19.5703125" style="10" customWidth="1"/>
    <col min="4" max="4" width="27.28515625" style="10" customWidth="1"/>
    <col min="5" max="5" width="16.140625" style="11" customWidth="1"/>
    <col min="6" max="6" width="17.5703125" style="11" customWidth="1"/>
    <col min="7" max="7" width="19.42578125" style="6" customWidth="1"/>
    <col min="8" max="8" width="17.7109375" style="12" customWidth="1"/>
    <col min="9" max="9" width="37.42578125" style="2" customWidth="1"/>
    <col min="10" max="10" width="28.28515625" style="2" customWidth="1"/>
    <col min="11" max="11" width="28.5703125" style="2" customWidth="1"/>
    <col min="12" max="12" width="21.28515625" style="2" customWidth="1"/>
    <col min="13" max="16384" width="9.140625" style="2"/>
  </cols>
  <sheetData>
    <row r="1" spans="1:12" s="5" customFormat="1" ht="28.5" x14ac:dyDescent="0.45">
      <c r="A1" s="61" t="str">
        <f>OBJETIVOS!A1</f>
        <v>PLANO DE AÇÃO NACIONAL PARA CONSERVAÇÃO DAS AVES LIMÍCOLAS MIGRATÓRIAS</v>
      </c>
      <c r="B1" s="61"/>
      <c r="C1" s="61"/>
      <c r="D1" s="61"/>
      <c r="E1" s="61"/>
      <c r="F1" s="61"/>
      <c r="G1" s="61"/>
      <c r="H1" s="61"/>
      <c r="I1" s="61"/>
      <c r="J1" s="61"/>
      <c r="K1" s="61"/>
      <c r="L1" s="61"/>
    </row>
    <row r="2" spans="1:12" ht="19.5" customHeight="1" x14ac:dyDescent="0.25">
      <c r="A2" s="64"/>
      <c r="B2" s="64"/>
      <c r="C2" s="64"/>
      <c r="D2" s="64"/>
      <c r="E2" s="64"/>
      <c r="F2" s="64"/>
      <c r="G2" s="64"/>
      <c r="H2" s="64"/>
      <c r="I2" s="64"/>
      <c r="J2" s="64"/>
      <c r="K2" s="64"/>
      <c r="L2" s="64"/>
    </row>
    <row r="3" spans="1:12" s="7" customFormat="1" ht="18.75" x14ac:dyDescent="0.3">
      <c r="A3" s="65" t="s">
        <v>34</v>
      </c>
      <c r="B3" s="65"/>
      <c r="C3" s="65"/>
      <c r="D3" s="65"/>
      <c r="E3" s="65"/>
      <c r="F3" s="65"/>
      <c r="G3" s="65"/>
      <c r="H3" s="65"/>
      <c r="I3" s="65"/>
      <c r="J3" s="65"/>
      <c r="K3" s="65"/>
      <c r="L3" s="65"/>
    </row>
    <row r="4" spans="1:12" s="7" customFormat="1" ht="39.75" customHeight="1" x14ac:dyDescent="0.3">
      <c r="A4" s="67" t="str">
        <f>OBJETIVOS!A8</f>
        <v>PROMOVER E AMPLIAR O RECONHECIMENTO DAS ÁREAS ESTRATÉGICAS DO PAN NOS INSTRUMENTOS DE PLANEJAMENTO E GESTÃO TERRITORIAL E AMBIENTAL</v>
      </c>
      <c r="B4" s="67"/>
      <c r="C4" s="67"/>
      <c r="D4" s="67"/>
      <c r="E4" s="67"/>
      <c r="F4" s="67"/>
      <c r="G4" s="67"/>
      <c r="H4" s="67"/>
      <c r="I4" s="67"/>
      <c r="J4" s="67"/>
      <c r="K4" s="67"/>
      <c r="L4" s="67"/>
    </row>
    <row r="5" spans="1:12" s="8" customFormat="1" ht="32.25" customHeight="1" x14ac:dyDescent="0.25">
      <c r="A5" s="62" t="s">
        <v>42</v>
      </c>
      <c r="B5" s="62" t="s">
        <v>9</v>
      </c>
      <c r="C5" s="62" t="s">
        <v>11</v>
      </c>
      <c r="D5" s="62" t="s">
        <v>43</v>
      </c>
      <c r="E5" s="66" t="s">
        <v>15</v>
      </c>
      <c r="F5" s="66"/>
      <c r="G5" s="62" t="s">
        <v>17</v>
      </c>
      <c r="H5" s="63" t="s">
        <v>44</v>
      </c>
      <c r="I5" s="62" t="s">
        <v>19</v>
      </c>
      <c r="J5" s="66" t="s">
        <v>45</v>
      </c>
      <c r="K5" s="66"/>
      <c r="L5" s="62" t="s">
        <v>46</v>
      </c>
    </row>
    <row r="6" spans="1:12" s="8" customFormat="1" ht="15.75" x14ac:dyDescent="0.25">
      <c r="A6" s="62"/>
      <c r="B6" s="62"/>
      <c r="C6" s="62"/>
      <c r="D6" s="62"/>
      <c r="E6" s="21" t="s">
        <v>47</v>
      </c>
      <c r="F6" s="21" t="s">
        <v>48</v>
      </c>
      <c r="G6" s="62"/>
      <c r="H6" s="63"/>
      <c r="I6" s="62"/>
      <c r="J6" s="21" t="s">
        <v>49</v>
      </c>
      <c r="K6" s="21" t="s">
        <v>50</v>
      </c>
      <c r="L6" s="62"/>
    </row>
    <row r="7" spans="1:12" ht="165" customHeight="1" x14ac:dyDescent="0.25">
      <c r="A7" s="70" t="s">
        <v>51</v>
      </c>
      <c r="B7" s="4" t="s">
        <v>52</v>
      </c>
      <c r="C7" s="3" t="s">
        <v>53</v>
      </c>
      <c r="D7" s="3" t="s">
        <v>54</v>
      </c>
      <c r="E7" s="22" t="s">
        <v>55</v>
      </c>
      <c r="F7" s="22" t="s">
        <v>56</v>
      </c>
      <c r="G7" s="22" t="s">
        <v>57</v>
      </c>
      <c r="H7" s="24">
        <v>15000</v>
      </c>
      <c r="I7" s="23" t="s">
        <v>58</v>
      </c>
      <c r="J7" s="23" t="s">
        <v>59</v>
      </c>
      <c r="K7" s="23" t="s">
        <v>60</v>
      </c>
      <c r="L7" s="3" t="s">
        <v>61</v>
      </c>
    </row>
    <row r="8" spans="1:12" ht="165" customHeight="1" x14ac:dyDescent="0.25">
      <c r="A8" s="71" t="s">
        <v>62</v>
      </c>
      <c r="B8" s="4" t="s">
        <v>63</v>
      </c>
      <c r="C8" s="3" t="s">
        <v>64</v>
      </c>
      <c r="D8" s="3" t="s">
        <v>65</v>
      </c>
      <c r="E8" s="22" t="s">
        <v>55</v>
      </c>
      <c r="F8" s="22" t="s">
        <v>56</v>
      </c>
      <c r="G8" s="22" t="s">
        <v>66</v>
      </c>
      <c r="H8" s="24">
        <v>15000</v>
      </c>
      <c r="I8" s="23" t="s">
        <v>67</v>
      </c>
      <c r="J8" s="23" t="s">
        <v>59</v>
      </c>
      <c r="K8" s="23" t="s">
        <v>60</v>
      </c>
      <c r="L8" s="3" t="s">
        <v>68</v>
      </c>
    </row>
    <row r="9" spans="1:12" ht="165" customHeight="1" x14ac:dyDescent="0.25">
      <c r="A9" s="72" t="s">
        <v>69</v>
      </c>
      <c r="B9" s="4" t="s">
        <v>70</v>
      </c>
      <c r="C9" s="3" t="s">
        <v>71</v>
      </c>
      <c r="D9" s="3" t="s">
        <v>72</v>
      </c>
      <c r="E9" s="22" t="s">
        <v>55</v>
      </c>
      <c r="F9" s="22" t="s">
        <v>73</v>
      </c>
      <c r="G9" s="22" t="s">
        <v>74</v>
      </c>
      <c r="H9" s="24">
        <v>9800</v>
      </c>
      <c r="I9" s="3" t="s">
        <v>75</v>
      </c>
      <c r="J9" s="3"/>
      <c r="K9" s="3"/>
      <c r="L9" s="3" t="s">
        <v>76</v>
      </c>
    </row>
    <row r="10" spans="1:12" ht="165" customHeight="1" x14ac:dyDescent="0.25">
      <c r="A10" s="71" t="s">
        <v>77</v>
      </c>
      <c r="B10" s="4" t="s">
        <v>78</v>
      </c>
      <c r="C10" s="3" t="s">
        <v>79</v>
      </c>
      <c r="D10" s="3"/>
      <c r="E10" s="22" t="s">
        <v>55</v>
      </c>
      <c r="F10" s="22" t="s">
        <v>56</v>
      </c>
      <c r="G10" s="22" t="s">
        <v>66</v>
      </c>
      <c r="H10" s="24">
        <v>15000</v>
      </c>
      <c r="I10" s="23" t="s">
        <v>80</v>
      </c>
      <c r="J10" s="23"/>
      <c r="K10" s="23"/>
      <c r="L10" s="3" t="s">
        <v>68</v>
      </c>
    </row>
    <row r="11" spans="1:12" ht="165" customHeight="1" x14ac:dyDescent="0.25">
      <c r="A11" s="70" t="s">
        <v>81</v>
      </c>
      <c r="B11" s="35" t="s">
        <v>82</v>
      </c>
      <c r="C11" s="3" t="s">
        <v>83</v>
      </c>
      <c r="D11" s="3"/>
      <c r="E11" s="22" t="s">
        <v>55</v>
      </c>
      <c r="F11" s="22" t="s">
        <v>73</v>
      </c>
      <c r="G11" s="22" t="s">
        <v>84</v>
      </c>
      <c r="H11" s="24">
        <v>20000</v>
      </c>
      <c r="I11" s="23" t="s">
        <v>85</v>
      </c>
      <c r="J11" s="23"/>
      <c r="K11" s="23"/>
      <c r="L11" s="3" t="s">
        <v>86</v>
      </c>
    </row>
    <row r="12" spans="1:12" x14ac:dyDescent="0.35">
      <c r="H12" s="40">
        <f>SUM(H7:H11)</f>
        <v>74800</v>
      </c>
    </row>
  </sheetData>
  <sheetProtection algorithmName="SHA-512" hashValue="M8s/Lb0oVUGa1j3fMuDZ9dc6oRbVJjEu+/hvqjs2tgGAKz1/gAyAHXAAdK4pobOeUx3PLZt/UsrJGEJuUa/20A==" saltValue="4vlnqAJfuakIOMFt/Y4HAg==" spinCount="100000" sheet="1" objects="1" scenarios="1"/>
  <mergeCells count="14">
    <mergeCell ref="A1:L1"/>
    <mergeCell ref="A5:A6"/>
    <mergeCell ref="B5:B6"/>
    <mergeCell ref="C5:C6"/>
    <mergeCell ref="H5:H6"/>
    <mergeCell ref="A2:L2"/>
    <mergeCell ref="A3:L3"/>
    <mergeCell ref="I5:I6"/>
    <mergeCell ref="D5:D6"/>
    <mergeCell ref="L5:L6"/>
    <mergeCell ref="E5:F5"/>
    <mergeCell ref="G5:G6"/>
    <mergeCell ref="A4:L4"/>
    <mergeCell ref="J5:K5"/>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
  <sheetViews>
    <sheetView zoomScale="80" zoomScaleNormal="80" workbookViewId="0">
      <selection activeCell="A14" sqref="A14"/>
    </sheetView>
  </sheetViews>
  <sheetFormatPr defaultRowHeight="21" x14ac:dyDescent="0.35"/>
  <cols>
    <col min="1" max="1" width="6.28515625" style="9" customWidth="1"/>
    <col min="2" max="2" width="36" style="2" customWidth="1"/>
    <col min="3" max="3" width="19.5703125" style="10" customWidth="1"/>
    <col min="4" max="4" width="21" style="10" customWidth="1"/>
    <col min="5" max="5" width="16.140625" style="11" customWidth="1"/>
    <col min="6" max="6" width="15.7109375" style="11" customWidth="1"/>
    <col min="7" max="7" width="19.42578125" style="6" customWidth="1"/>
    <col min="8" max="8" width="13.7109375" style="12" customWidth="1"/>
    <col min="9" max="9" width="41.42578125" style="2" customWidth="1"/>
    <col min="10" max="10" width="28.28515625" style="2" customWidth="1"/>
    <col min="11" max="11" width="28.5703125" style="2" customWidth="1"/>
    <col min="12" max="12" width="21.28515625" style="2" customWidth="1"/>
    <col min="13" max="16384" width="9.140625" style="2"/>
  </cols>
  <sheetData>
    <row r="1" spans="1:12" s="5" customFormat="1" ht="28.5" x14ac:dyDescent="0.45">
      <c r="A1" s="61" t="str">
        <f>OBJETIVOS!A1</f>
        <v>PLANO DE AÇÃO NACIONAL PARA CONSERVAÇÃO DAS AVES LIMÍCOLAS MIGRATÓRIAS</v>
      </c>
      <c r="B1" s="61"/>
      <c r="C1" s="61"/>
      <c r="D1" s="61"/>
      <c r="E1" s="61"/>
      <c r="F1" s="61"/>
      <c r="G1" s="61"/>
      <c r="H1" s="61"/>
      <c r="I1" s="61"/>
      <c r="J1" s="61"/>
      <c r="K1" s="61"/>
      <c r="L1" s="61"/>
    </row>
    <row r="2" spans="1:12" ht="15" x14ac:dyDescent="0.25">
      <c r="A2" s="64"/>
      <c r="B2" s="64"/>
      <c r="C2" s="64"/>
      <c r="D2" s="64"/>
      <c r="E2" s="64"/>
      <c r="F2" s="64"/>
      <c r="G2" s="64"/>
      <c r="H2" s="64"/>
      <c r="I2" s="64"/>
      <c r="J2" s="64"/>
      <c r="K2" s="64"/>
      <c r="L2" s="64"/>
    </row>
    <row r="3" spans="1:12" s="7" customFormat="1" ht="18.75" x14ac:dyDescent="0.3">
      <c r="A3" s="65" t="s">
        <v>36</v>
      </c>
      <c r="B3" s="65"/>
      <c r="C3" s="65"/>
      <c r="D3" s="65"/>
      <c r="E3" s="65"/>
      <c r="F3" s="65"/>
      <c r="G3" s="65"/>
      <c r="H3" s="65"/>
      <c r="I3" s="65"/>
      <c r="J3" s="65"/>
      <c r="K3" s="65"/>
      <c r="L3" s="65"/>
    </row>
    <row r="4" spans="1:12" s="7" customFormat="1" ht="39.75" customHeight="1" x14ac:dyDescent="0.3">
      <c r="A4" s="67" t="str">
        <f>OBJETIVOS!A11</f>
        <v>ESTIMULAR A COMPATIBILIZAÇÃO DAS ATIVIDADES ANTRÓPICAS COM A CONSERVAÇÃO DAS AVES LIMÍCOLAS NAS ÁREAS ESTRATÉGICAS DO PAN</v>
      </c>
      <c r="B4" s="67"/>
      <c r="C4" s="67"/>
      <c r="D4" s="67"/>
      <c r="E4" s="67"/>
      <c r="F4" s="67"/>
      <c r="G4" s="67"/>
      <c r="H4" s="67"/>
      <c r="I4" s="67"/>
      <c r="J4" s="67"/>
      <c r="K4" s="67"/>
      <c r="L4" s="67"/>
    </row>
    <row r="5" spans="1:12" s="8" customFormat="1" ht="32.25" customHeight="1" x14ac:dyDescent="0.25">
      <c r="A5" s="62" t="s">
        <v>42</v>
      </c>
      <c r="B5" s="62" t="s">
        <v>9</v>
      </c>
      <c r="C5" s="62" t="s">
        <v>11</v>
      </c>
      <c r="D5" s="62" t="s">
        <v>43</v>
      </c>
      <c r="E5" s="66" t="s">
        <v>15</v>
      </c>
      <c r="F5" s="66"/>
      <c r="G5" s="62" t="s">
        <v>17</v>
      </c>
      <c r="H5" s="63" t="s">
        <v>44</v>
      </c>
      <c r="I5" s="62" t="s">
        <v>19</v>
      </c>
      <c r="J5" s="66" t="s">
        <v>45</v>
      </c>
      <c r="K5" s="66"/>
      <c r="L5" s="62" t="s">
        <v>46</v>
      </c>
    </row>
    <row r="6" spans="1:12" s="8" customFormat="1" ht="15.75" x14ac:dyDescent="0.25">
      <c r="A6" s="62"/>
      <c r="B6" s="62"/>
      <c r="C6" s="62"/>
      <c r="D6" s="62"/>
      <c r="E6" s="21" t="s">
        <v>47</v>
      </c>
      <c r="F6" s="21" t="s">
        <v>48</v>
      </c>
      <c r="G6" s="62"/>
      <c r="H6" s="63"/>
      <c r="I6" s="62"/>
      <c r="J6" s="21" t="s">
        <v>49</v>
      </c>
      <c r="K6" s="21" t="s">
        <v>50</v>
      </c>
      <c r="L6" s="62"/>
    </row>
    <row r="7" spans="1:12" ht="210" x14ac:dyDescent="0.25">
      <c r="A7" s="71" t="s">
        <v>87</v>
      </c>
      <c r="B7" s="46" t="s">
        <v>88</v>
      </c>
      <c r="C7" s="3" t="s">
        <v>89</v>
      </c>
      <c r="D7" s="3" t="s">
        <v>90</v>
      </c>
      <c r="E7" s="22" t="s">
        <v>55</v>
      </c>
      <c r="F7" s="22" t="s">
        <v>56</v>
      </c>
      <c r="G7" s="22" t="s">
        <v>91</v>
      </c>
      <c r="H7" s="24">
        <v>15000</v>
      </c>
      <c r="I7" s="37" t="s">
        <v>92</v>
      </c>
      <c r="J7" s="23" t="s">
        <v>93</v>
      </c>
      <c r="K7" s="3" t="s">
        <v>94</v>
      </c>
      <c r="L7" s="3" t="s">
        <v>95</v>
      </c>
    </row>
    <row r="8" spans="1:12" ht="120" x14ac:dyDescent="0.25">
      <c r="A8" s="71" t="s">
        <v>96</v>
      </c>
      <c r="B8" s="46" t="s">
        <v>97</v>
      </c>
      <c r="C8" s="3" t="s">
        <v>98</v>
      </c>
      <c r="D8" s="3" t="s">
        <v>99</v>
      </c>
      <c r="E8" s="22" t="s">
        <v>55</v>
      </c>
      <c r="F8" s="22" t="s">
        <v>56</v>
      </c>
      <c r="G8" s="22" t="s">
        <v>66</v>
      </c>
      <c r="H8" s="24">
        <v>8000</v>
      </c>
      <c r="I8" s="37" t="s">
        <v>67</v>
      </c>
      <c r="J8" s="23" t="s">
        <v>100</v>
      </c>
      <c r="K8" s="23" t="s">
        <v>101</v>
      </c>
      <c r="L8" s="3" t="s">
        <v>102</v>
      </c>
    </row>
    <row r="9" spans="1:12" ht="165" x14ac:dyDescent="0.25">
      <c r="A9" s="72" t="s">
        <v>103</v>
      </c>
      <c r="B9" s="46" t="s">
        <v>104</v>
      </c>
      <c r="C9" s="3" t="s">
        <v>105</v>
      </c>
      <c r="D9" s="3"/>
      <c r="E9" s="22" t="s">
        <v>55</v>
      </c>
      <c r="F9" s="22" t="s">
        <v>56</v>
      </c>
      <c r="G9" s="22" t="s">
        <v>106</v>
      </c>
      <c r="H9" s="24">
        <v>8000</v>
      </c>
      <c r="I9" s="23" t="s">
        <v>107</v>
      </c>
      <c r="J9" s="23" t="s">
        <v>108</v>
      </c>
      <c r="K9" s="23" t="s">
        <v>109</v>
      </c>
      <c r="L9" s="3" t="s">
        <v>110</v>
      </c>
    </row>
    <row r="10" spans="1:12" ht="165" x14ac:dyDescent="0.25">
      <c r="A10" s="70" t="s">
        <v>111</v>
      </c>
      <c r="B10" s="46" t="s">
        <v>112</v>
      </c>
      <c r="C10" s="3" t="s">
        <v>113</v>
      </c>
      <c r="D10" s="3"/>
      <c r="E10" s="22" t="s">
        <v>55</v>
      </c>
      <c r="F10" s="22" t="s">
        <v>56</v>
      </c>
      <c r="G10" s="22" t="s">
        <v>114</v>
      </c>
      <c r="H10" s="24">
        <v>40000</v>
      </c>
      <c r="I10" s="23" t="s">
        <v>115</v>
      </c>
      <c r="J10" s="23" t="s">
        <v>116</v>
      </c>
      <c r="K10" s="23" t="s">
        <v>117</v>
      </c>
      <c r="L10" s="3"/>
    </row>
    <row r="11" spans="1:12" ht="150" x14ac:dyDescent="0.25">
      <c r="A11" s="71" t="s">
        <v>118</v>
      </c>
      <c r="B11" s="46" t="s">
        <v>119</v>
      </c>
      <c r="C11" s="3" t="s">
        <v>120</v>
      </c>
      <c r="D11" s="3"/>
      <c r="E11" s="22" t="s">
        <v>55</v>
      </c>
      <c r="F11" s="22" t="s">
        <v>56</v>
      </c>
      <c r="G11" s="22" t="s">
        <v>91</v>
      </c>
      <c r="H11" s="24">
        <v>50000</v>
      </c>
      <c r="I11" s="23" t="s">
        <v>121</v>
      </c>
      <c r="J11" s="23" t="s">
        <v>122</v>
      </c>
      <c r="K11" s="23" t="s">
        <v>123</v>
      </c>
      <c r="L11" s="3" t="s">
        <v>124</v>
      </c>
    </row>
    <row r="12" spans="1:12" ht="60" x14ac:dyDescent="0.25">
      <c r="A12" s="70" t="s">
        <v>125</v>
      </c>
      <c r="B12" s="46" t="s">
        <v>126</v>
      </c>
      <c r="C12" s="3" t="s">
        <v>127</v>
      </c>
      <c r="D12" s="3"/>
      <c r="E12" s="22" t="s">
        <v>55</v>
      </c>
      <c r="F12" s="22" t="s">
        <v>73</v>
      </c>
      <c r="G12" s="22" t="s">
        <v>128</v>
      </c>
      <c r="H12" s="24">
        <v>8000</v>
      </c>
      <c r="I12" s="23" t="s">
        <v>129</v>
      </c>
      <c r="J12" s="23" t="s">
        <v>130</v>
      </c>
      <c r="K12" s="23" t="s">
        <v>131</v>
      </c>
      <c r="L12" s="3"/>
    </row>
    <row r="13" spans="1:12" ht="45" x14ac:dyDescent="0.25">
      <c r="A13" s="70" t="s">
        <v>132</v>
      </c>
      <c r="B13" s="46" t="s">
        <v>133</v>
      </c>
      <c r="C13" s="3" t="s">
        <v>134</v>
      </c>
      <c r="D13" s="3"/>
      <c r="E13" s="22" t="s">
        <v>55</v>
      </c>
      <c r="F13" s="22" t="s">
        <v>73</v>
      </c>
      <c r="G13" s="22" t="s">
        <v>135</v>
      </c>
      <c r="H13" s="24">
        <v>2000</v>
      </c>
      <c r="I13" s="23" t="s">
        <v>136</v>
      </c>
      <c r="J13" s="23"/>
      <c r="K13" s="23"/>
      <c r="L13" s="3"/>
    </row>
    <row r="14" spans="1:12" ht="120" x14ac:dyDescent="0.25">
      <c r="A14" s="71" t="s">
        <v>137</v>
      </c>
      <c r="B14" s="46" t="s">
        <v>138</v>
      </c>
      <c r="C14" s="3" t="s">
        <v>139</v>
      </c>
      <c r="D14" s="3"/>
      <c r="E14" s="22" t="s">
        <v>73</v>
      </c>
      <c r="F14" s="22" t="s">
        <v>140</v>
      </c>
      <c r="G14" s="22" t="s">
        <v>128</v>
      </c>
      <c r="H14" s="24">
        <v>40000</v>
      </c>
      <c r="I14" s="23" t="s">
        <v>141</v>
      </c>
      <c r="J14" s="23" t="s">
        <v>142</v>
      </c>
      <c r="K14" s="23"/>
      <c r="L14" s="3"/>
    </row>
    <row r="15" spans="1:12" ht="94.5" x14ac:dyDescent="0.25">
      <c r="A15" s="70" t="s">
        <v>143</v>
      </c>
      <c r="B15" s="45" t="s">
        <v>144</v>
      </c>
      <c r="C15" s="3" t="s">
        <v>145</v>
      </c>
      <c r="D15" s="3" t="s">
        <v>146</v>
      </c>
      <c r="E15" s="41">
        <v>44013</v>
      </c>
      <c r="F15" s="41">
        <v>44166</v>
      </c>
      <c r="G15" s="22" t="s">
        <v>147</v>
      </c>
      <c r="H15" s="42">
        <v>0</v>
      </c>
      <c r="I15" s="23" t="s">
        <v>148</v>
      </c>
      <c r="J15" s="43"/>
      <c r="K15" s="23" t="s">
        <v>149</v>
      </c>
      <c r="L15" s="44"/>
    </row>
  </sheetData>
  <sheetProtection algorithmName="SHA-512" hashValue="qsdyesXE5unnZG7ggcUPpn6Y+1eFynWkZhFYcgoUKFk1CF8afjR7FXT9KMIbH6joDTLfSgPGbTh0VMGN3reMrg==" saltValue="ZH7QeaLushzof/KEZniuKw==" spinCount="100000" sheet="1" objects="1" scenarios="1"/>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
  <sheetViews>
    <sheetView zoomScale="90" zoomScaleNormal="90" workbookViewId="0">
      <selection activeCell="A11" sqref="A11"/>
    </sheetView>
  </sheetViews>
  <sheetFormatPr defaultRowHeight="21" x14ac:dyDescent="0.35"/>
  <cols>
    <col min="1" max="1" width="6.28515625" style="9" customWidth="1"/>
    <col min="2" max="2" width="40.28515625" style="2" customWidth="1"/>
    <col min="3" max="3" width="33.140625" style="26" bestFit="1" customWidth="1"/>
    <col min="4" max="4" width="27.28515625" style="10" customWidth="1"/>
    <col min="5" max="5" width="16.140625" style="11" customWidth="1"/>
    <col min="6" max="6" width="17.5703125" style="11" customWidth="1"/>
    <col min="7" max="7" width="19.42578125" style="6" customWidth="1"/>
    <col min="8" max="8" width="17.7109375" style="12" customWidth="1"/>
    <col min="9" max="9" width="37.42578125" style="2" customWidth="1"/>
    <col min="10" max="10" width="28.28515625" style="2" customWidth="1"/>
    <col min="11" max="11" width="28.5703125" style="2" customWidth="1"/>
    <col min="12" max="12" width="21.28515625" style="2" customWidth="1"/>
    <col min="13" max="16384" width="9.140625" style="2"/>
  </cols>
  <sheetData>
    <row r="1" spans="1:12" s="5" customFormat="1" ht="28.5" x14ac:dyDescent="0.45">
      <c r="A1" s="61" t="str">
        <f>OBJETIVOS!A1</f>
        <v>PLANO DE AÇÃO NACIONAL PARA CONSERVAÇÃO DAS AVES LIMÍCOLAS MIGRATÓRIAS</v>
      </c>
      <c r="B1" s="61"/>
      <c r="C1" s="61"/>
      <c r="D1" s="61"/>
      <c r="E1" s="61"/>
      <c r="F1" s="61"/>
      <c r="G1" s="61"/>
      <c r="H1" s="61"/>
      <c r="I1" s="61"/>
      <c r="J1" s="61"/>
      <c r="K1" s="61"/>
      <c r="L1" s="61"/>
    </row>
    <row r="2" spans="1:12" ht="8.25" customHeight="1" x14ac:dyDescent="0.25">
      <c r="A2" s="64"/>
      <c r="B2" s="64"/>
      <c r="C2" s="64"/>
      <c r="D2" s="64"/>
      <c r="E2" s="64"/>
      <c r="F2" s="64"/>
      <c r="G2" s="64"/>
      <c r="H2" s="64"/>
      <c r="I2" s="64"/>
      <c r="J2" s="64"/>
      <c r="K2" s="64"/>
      <c r="L2" s="64"/>
    </row>
    <row r="3" spans="1:12" s="7" customFormat="1" ht="18.75" x14ac:dyDescent="0.3">
      <c r="A3" s="65" t="s">
        <v>38</v>
      </c>
      <c r="B3" s="65"/>
      <c r="C3" s="65"/>
      <c r="D3" s="65"/>
      <c r="E3" s="65"/>
      <c r="F3" s="65"/>
      <c r="G3" s="65"/>
      <c r="H3" s="65"/>
      <c r="I3" s="65"/>
      <c r="J3" s="65"/>
      <c r="K3" s="65"/>
      <c r="L3" s="65"/>
    </row>
    <row r="4" spans="1:12" s="7" customFormat="1" ht="34.5" customHeight="1" x14ac:dyDescent="0.3">
      <c r="A4" s="67" t="str">
        <f>OBJETIVOS!A14</f>
        <v xml:space="preserve">CONTRIBUIR PARA O APERFEIÇOAMENTO DO LICENCIAMENTO E CONTROLE AMBIENTAL DE ATIVIDADES COM IMPACTOS SOBRE AS AVES LIMÍCOLAS. </v>
      </c>
      <c r="B4" s="67"/>
      <c r="C4" s="67"/>
      <c r="D4" s="67"/>
      <c r="E4" s="67"/>
      <c r="F4" s="67"/>
      <c r="G4" s="67"/>
      <c r="H4" s="67"/>
      <c r="I4" s="67"/>
      <c r="J4" s="67"/>
      <c r="K4" s="67"/>
      <c r="L4" s="67"/>
    </row>
    <row r="5" spans="1:12" s="8" customFormat="1" ht="15.75" customHeight="1" x14ac:dyDescent="0.25">
      <c r="A5" s="62" t="s">
        <v>42</v>
      </c>
      <c r="B5" s="62" t="s">
        <v>9</v>
      </c>
      <c r="C5" s="62" t="s">
        <v>11</v>
      </c>
      <c r="D5" s="62" t="s">
        <v>43</v>
      </c>
      <c r="E5" s="66" t="s">
        <v>15</v>
      </c>
      <c r="F5" s="66"/>
      <c r="G5" s="62" t="s">
        <v>17</v>
      </c>
      <c r="H5" s="63" t="s">
        <v>44</v>
      </c>
      <c r="I5" s="62" t="s">
        <v>19</v>
      </c>
      <c r="J5" s="66" t="s">
        <v>45</v>
      </c>
      <c r="K5" s="66"/>
      <c r="L5" s="62" t="s">
        <v>46</v>
      </c>
    </row>
    <row r="6" spans="1:12" s="8" customFormat="1" ht="15.75" x14ac:dyDescent="0.25">
      <c r="A6" s="62"/>
      <c r="B6" s="62"/>
      <c r="C6" s="62"/>
      <c r="D6" s="62"/>
      <c r="E6" s="21" t="s">
        <v>47</v>
      </c>
      <c r="F6" s="21" t="s">
        <v>48</v>
      </c>
      <c r="G6" s="62"/>
      <c r="H6" s="63"/>
      <c r="I6" s="62"/>
      <c r="J6" s="21" t="s">
        <v>49</v>
      </c>
      <c r="K6" s="21" t="s">
        <v>50</v>
      </c>
      <c r="L6" s="62"/>
    </row>
    <row r="7" spans="1:12" ht="180" x14ac:dyDescent="0.25">
      <c r="A7" s="73" t="s">
        <v>150</v>
      </c>
      <c r="B7" s="4" t="s">
        <v>151</v>
      </c>
      <c r="C7" s="3" t="s">
        <v>152</v>
      </c>
      <c r="D7" s="36"/>
      <c r="E7" s="22" t="s">
        <v>55</v>
      </c>
      <c r="F7" s="22" t="s">
        <v>73</v>
      </c>
      <c r="G7" s="22" t="s">
        <v>153</v>
      </c>
      <c r="H7" s="24">
        <v>8000</v>
      </c>
      <c r="I7" s="23" t="s">
        <v>154</v>
      </c>
      <c r="J7" s="36"/>
      <c r="K7" s="23"/>
      <c r="L7" s="3" t="s">
        <v>155</v>
      </c>
    </row>
    <row r="8" spans="1:12" ht="110.25" customHeight="1" x14ac:dyDescent="0.25">
      <c r="A8" s="71" t="s">
        <v>156</v>
      </c>
      <c r="B8" s="4" t="s">
        <v>157</v>
      </c>
      <c r="C8" s="3" t="s">
        <v>158</v>
      </c>
      <c r="D8" s="36"/>
      <c r="E8" s="22" t="s">
        <v>159</v>
      </c>
      <c r="F8" s="22" t="s">
        <v>56</v>
      </c>
      <c r="G8" s="22" t="s">
        <v>128</v>
      </c>
      <c r="H8" s="24">
        <v>8000</v>
      </c>
      <c r="I8" s="23" t="s">
        <v>160</v>
      </c>
      <c r="J8" s="23" t="s">
        <v>161</v>
      </c>
      <c r="K8" s="23"/>
      <c r="L8" s="3" t="s">
        <v>162</v>
      </c>
    </row>
    <row r="9" spans="1:12" ht="135" x14ac:dyDescent="0.25">
      <c r="A9" s="70" t="s">
        <v>163</v>
      </c>
      <c r="B9" s="4" t="s">
        <v>164</v>
      </c>
      <c r="C9" s="3" t="s">
        <v>165</v>
      </c>
      <c r="D9" s="3"/>
      <c r="E9" s="22" t="s">
        <v>55</v>
      </c>
      <c r="F9" s="22" t="s">
        <v>73</v>
      </c>
      <c r="G9" s="22" t="s">
        <v>166</v>
      </c>
      <c r="H9" s="24">
        <v>8000</v>
      </c>
      <c r="I9" s="3" t="s">
        <v>167</v>
      </c>
      <c r="J9" s="3"/>
      <c r="K9" s="3"/>
      <c r="L9" s="3"/>
    </row>
    <row r="10" spans="1:12" ht="120" x14ac:dyDescent="0.25">
      <c r="A10" s="73" t="s">
        <v>168</v>
      </c>
      <c r="B10" s="4" t="s">
        <v>169</v>
      </c>
      <c r="C10" s="3" t="s">
        <v>170</v>
      </c>
      <c r="D10" s="3"/>
      <c r="E10" s="22" t="s">
        <v>159</v>
      </c>
      <c r="F10" s="22" t="s">
        <v>171</v>
      </c>
      <c r="G10" s="22" t="s">
        <v>114</v>
      </c>
      <c r="H10" s="24">
        <v>8000</v>
      </c>
      <c r="I10" s="23" t="s">
        <v>172</v>
      </c>
      <c r="J10" s="23"/>
      <c r="K10" s="23"/>
      <c r="L10" s="3"/>
    </row>
    <row r="11" spans="1:12" ht="102" customHeight="1" x14ac:dyDescent="0.25">
      <c r="A11" s="70" t="s">
        <v>173</v>
      </c>
      <c r="B11" s="4" t="s">
        <v>174</v>
      </c>
      <c r="C11" s="3" t="s">
        <v>175</v>
      </c>
      <c r="D11" s="3"/>
      <c r="E11" s="22" t="s">
        <v>55</v>
      </c>
      <c r="F11" s="22" t="s">
        <v>73</v>
      </c>
      <c r="G11" s="22" t="s">
        <v>176</v>
      </c>
      <c r="H11" s="24">
        <v>8000</v>
      </c>
      <c r="I11" s="23" t="s">
        <v>177</v>
      </c>
      <c r="J11" s="23"/>
      <c r="K11" s="23"/>
      <c r="L11" s="3"/>
    </row>
    <row r="12" spans="1:12" x14ac:dyDescent="0.35">
      <c r="H12" s="40">
        <f>SUM(H7:H11)</f>
        <v>40000</v>
      </c>
    </row>
  </sheetData>
  <sheetProtection algorithmName="SHA-512" hashValue="MjXyzpBzP6ME9k/DeHzSC9jRAHN/uqTHcnSnB/6mU2qvCt6Dwh9t/HJr2KLZDUqcsOjYNUQkbMKKKGJ7BwSvMA==" saltValue="EIDFiXJ0xmqrGnqEjBIPLg==" spinCount="100000" sheet="1" objects="1" scenarios="1"/>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4"/>
  <sheetViews>
    <sheetView zoomScale="80" zoomScaleNormal="80" workbookViewId="0">
      <selection activeCell="B14" sqref="B14"/>
    </sheetView>
  </sheetViews>
  <sheetFormatPr defaultRowHeight="21" x14ac:dyDescent="0.2"/>
  <cols>
    <col min="1" max="1" width="6.28515625" style="30" customWidth="1"/>
    <col min="2" max="2" width="47.28515625" style="25" customWidth="1"/>
    <col min="3" max="3" width="19.5703125" style="31" customWidth="1"/>
    <col min="4" max="4" width="27.28515625" style="31" customWidth="1"/>
    <col min="5" max="5" width="16.140625" style="32" customWidth="1"/>
    <col min="6" max="6" width="17.5703125" style="32" customWidth="1"/>
    <col min="7" max="7" width="19.42578125" style="33" customWidth="1"/>
    <col min="8" max="8" width="17.7109375" style="34" customWidth="1"/>
    <col min="9" max="9" width="66.42578125" style="25" customWidth="1"/>
    <col min="10" max="10" width="28.28515625" style="25" customWidth="1"/>
    <col min="11" max="11" width="28.5703125" style="25" customWidth="1"/>
    <col min="12" max="12" width="39.28515625" style="25" customWidth="1"/>
    <col min="13" max="16384" width="9.140625" style="25"/>
  </cols>
  <sheetData>
    <row r="1" spans="1:24" s="27" customFormat="1" ht="28.5" x14ac:dyDescent="0.2">
      <c r="A1" s="61" t="str">
        <f>OBJETIVOS!A1</f>
        <v>PLANO DE AÇÃO NACIONAL PARA CONSERVAÇÃO DAS AVES LIMÍCOLAS MIGRATÓRIAS</v>
      </c>
      <c r="B1" s="61"/>
      <c r="C1" s="61"/>
      <c r="D1" s="61"/>
      <c r="E1" s="61"/>
      <c r="F1" s="61"/>
      <c r="G1" s="61"/>
      <c r="H1" s="61"/>
      <c r="I1" s="61"/>
      <c r="J1" s="61"/>
      <c r="K1" s="61"/>
      <c r="L1" s="61"/>
    </row>
    <row r="2" spans="1:24" ht="8.25" customHeight="1" x14ac:dyDescent="0.2">
      <c r="A2" s="68"/>
      <c r="B2" s="68"/>
      <c r="C2" s="68"/>
      <c r="D2" s="68"/>
      <c r="E2" s="68"/>
      <c r="F2" s="68"/>
      <c r="G2" s="68"/>
      <c r="H2" s="68"/>
      <c r="I2" s="68"/>
      <c r="J2" s="68"/>
      <c r="K2" s="68"/>
      <c r="L2" s="68"/>
    </row>
    <row r="3" spans="1:24" s="28" customFormat="1" ht="18.75" x14ac:dyDescent="0.2">
      <c r="A3" s="69" t="s">
        <v>40</v>
      </c>
      <c r="B3" s="69"/>
      <c r="C3" s="69"/>
      <c r="D3" s="69"/>
      <c r="E3" s="69"/>
      <c r="F3" s="69"/>
      <c r="G3" s="69"/>
      <c r="H3" s="69"/>
      <c r="I3" s="69"/>
      <c r="J3" s="69"/>
      <c r="K3" s="69"/>
      <c r="L3" s="69"/>
    </row>
    <row r="4" spans="1:24" s="28" customFormat="1" ht="28.5" customHeight="1" x14ac:dyDescent="0.2">
      <c r="A4" s="67" t="str">
        <f>OBJETIVOS!A17</f>
        <v>AMPLIAR O CONHECIMENTO PARA SUBSIDIAR A CONSERVAÇÃO DAS AVES LIMÍCOLAS E SEUS HABITATS NO BRASIL.</v>
      </c>
      <c r="B4" s="67"/>
      <c r="C4" s="67"/>
      <c r="D4" s="67"/>
      <c r="E4" s="67"/>
      <c r="F4" s="67"/>
      <c r="G4" s="67"/>
      <c r="H4" s="67"/>
      <c r="I4" s="67"/>
      <c r="J4" s="67"/>
      <c r="K4" s="67"/>
      <c r="L4" s="67"/>
    </row>
    <row r="5" spans="1:24" s="29" customFormat="1" ht="16.5" customHeight="1" x14ac:dyDescent="0.2">
      <c r="A5" s="62" t="s">
        <v>42</v>
      </c>
      <c r="B5" s="62" t="s">
        <v>9</v>
      </c>
      <c r="C5" s="62" t="s">
        <v>11</v>
      </c>
      <c r="D5" s="62" t="s">
        <v>43</v>
      </c>
      <c r="E5" s="66" t="s">
        <v>15</v>
      </c>
      <c r="F5" s="66"/>
      <c r="G5" s="62" t="s">
        <v>17</v>
      </c>
      <c r="H5" s="63" t="s">
        <v>44</v>
      </c>
      <c r="I5" s="62" t="s">
        <v>19</v>
      </c>
      <c r="J5" s="66" t="s">
        <v>45</v>
      </c>
      <c r="K5" s="66"/>
      <c r="L5" s="62" t="s">
        <v>46</v>
      </c>
    </row>
    <row r="6" spans="1:24" s="29" customFormat="1" ht="15.75" x14ac:dyDescent="0.2">
      <c r="A6" s="62"/>
      <c r="B6" s="62"/>
      <c r="C6" s="62"/>
      <c r="D6" s="62"/>
      <c r="E6" s="21" t="s">
        <v>47</v>
      </c>
      <c r="F6" s="21" t="s">
        <v>48</v>
      </c>
      <c r="G6" s="62"/>
      <c r="H6" s="63"/>
      <c r="I6" s="62"/>
      <c r="J6" s="21" t="s">
        <v>49</v>
      </c>
      <c r="K6" s="21" t="s">
        <v>50</v>
      </c>
      <c r="L6" s="62"/>
    </row>
    <row r="7" spans="1:24" ht="99" customHeight="1" x14ac:dyDescent="0.2">
      <c r="A7" s="71" t="s">
        <v>178</v>
      </c>
      <c r="B7" s="4" t="s">
        <v>179</v>
      </c>
      <c r="C7" s="3" t="s">
        <v>180</v>
      </c>
      <c r="D7" s="3"/>
      <c r="E7" s="22" t="s">
        <v>181</v>
      </c>
      <c r="F7" s="22" t="s">
        <v>56</v>
      </c>
      <c r="G7" s="23" t="s">
        <v>74</v>
      </c>
      <c r="H7" s="24">
        <v>18000</v>
      </c>
      <c r="I7" s="23" t="s">
        <v>182</v>
      </c>
      <c r="J7" s="23"/>
      <c r="K7" s="23"/>
      <c r="L7" s="3" t="s">
        <v>183</v>
      </c>
    </row>
    <row r="8" spans="1:24" ht="99" customHeight="1" x14ac:dyDescent="0.2">
      <c r="A8" s="71" t="s">
        <v>184</v>
      </c>
      <c r="B8" s="4" t="s">
        <v>185</v>
      </c>
      <c r="C8" s="3" t="s">
        <v>180</v>
      </c>
      <c r="D8" s="3"/>
      <c r="E8" s="22" t="s">
        <v>181</v>
      </c>
      <c r="F8" s="22" t="s">
        <v>56</v>
      </c>
      <c r="G8" s="3" t="s">
        <v>186</v>
      </c>
      <c r="H8" s="38">
        <v>15000</v>
      </c>
      <c r="I8" s="23" t="s">
        <v>187</v>
      </c>
      <c r="J8" s="3"/>
      <c r="K8" s="3"/>
      <c r="L8" s="39" t="s">
        <v>188</v>
      </c>
    </row>
    <row r="9" spans="1:24" ht="99" customHeight="1" x14ac:dyDescent="0.2">
      <c r="A9" s="70" t="s">
        <v>189</v>
      </c>
      <c r="B9" s="4" t="s">
        <v>190</v>
      </c>
      <c r="C9" s="3" t="s">
        <v>180</v>
      </c>
      <c r="D9" s="3"/>
      <c r="E9" s="22" t="s">
        <v>181</v>
      </c>
      <c r="F9" s="22" t="s">
        <v>56</v>
      </c>
      <c r="G9" s="3" t="s">
        <v>191</v>
      </c>
      <c r="H9" s="24">
        <v>15000</v>
      </c>
      <c r="I9" s="23" t="s">
        <v>192</v>
      </c>
      <c r="J9" s="3"/>
      <c r="K9" s="3"/>
      <c r="L9" s="3"/>
    </row>
    <row r="10" spans="1:24" ht="99" customHeight="1" x14ac:dyDescent="0.2">
      <c r="A10" s="70" t="s">
        <v>193</v>
      </c>
      <c r="B10" s="4" t="s">
        <v>194</v>
      </c>
      <c r="C10" s="3" t="s">
        <v>180</v>
      </c>
      <c r="D10" s="3"/>
      <c r="E10" s="22" t="s">
        <v>181</v>
      </c>
      <c r="F10" s="22" t="s">
        <v>56</v>
      </c>
      <c r="G10" s="3" t="s">
        <v>195</v>
      </c>
      <c r="H10" s="24">
        <v>9000</v>
      </c>
      <c r="I10" s="23" t="s">
        <v>196</v>
      </c>
      <c r="J10" s="23"/>
      <c r="K10" s="23"/>
      <c r="L10" s="3" t="s">
        <v>197</v>
      </c>
    </row>
    <row r="11" spans="1:24" ht="99" customHeight="1" x14ac:dyDescent="0.2">
      <c r="A11" s="70" t="s">
        <v>198</v>
      </c>
      <c r="B11" s="4" t="s">
        <v>199</v>
      </c>
      <c r="C11" s="3" t="s">
        <v>180</v>
      </c>
      <c r="D11" s="3"/>
      <c r="E11" s="22" t="s">
        <v>181</v>
      </c>
      <c r="F11" s="22" t="s">
        <v>56</v>
      </c>
      <c r="G11" s="3" t="s">
        <v>200</v>
      </c>
      <c r="H11" s="24">
        <v>9000</v>
      </c>
      <c r="I11" s="23" t="s">
        <v>201</v>
      </c>
      <c r="J11" s="23"/>
      <c r="K11" s="23"/>
      <c r="L11" s="3"/>
    </row>
    <row r="12" spans="1:24" ht="99" customHeight="1" x14ac:dyDescent="0.2">
      <c r="A12" s="71" t="s">
        <v>202</v>
      </c>
      <c r="B12" s="4" t="s">
        <v>203</v>
      </c>
      <c r="C12" s="3" t="s">
        <v>180</v>
      </c>
      <c r="D12" s="3"/>
      <c r="E12" s="22" t="s">
        <v>181</v>
      </c>
      <c r="F12" s="22" t="s">
        <v>56</v>
      </c>
      <c r="G12" s="3" t="s">
        <v>186</v>
      </c>
      <c r="H12" s="24">
        <v>30000</v>
      </c>
      <c r="I12" s="23" t="s">
        <v>204</v>
      </c>
      <c r="J12" s="23"/>
      <c r="K12" s="23"/>
      <c r="L12" s="3" t="s">
        <v>205</v>
      </c>
    </row>
    <row r="13" spans="1:24" ht="99" customHeight="1" x14ac:dyDescent="0.2">
      <c r="A13" s="71" t="s">
        <v>206</v>
      </c>
      <c r="B13" s="4" t="s">
        <v>207</v>
      </c>
      <c r="C13" s="3" t="s">
        <v>180</v>
      </c>
      <c r="D13" s="3"/>
      <c r="E13" s="22" t="s">
        <v>181</v>
      </c>
      <c r="F13" s="22" t="s">
        <v>56</v>
      </c>
      <c r="G13" s="3" t="s">
        <v>208</v>
      </c>
      <c r="H13" s="24">
        <v>30000</v>
      </c>
      <c r="I13" s="23" t="s">
        <v>209</v>
      </c>
      <c r="J13" s="23"/>
      <c r="K13" s="23"/>
      <c r="L13" s="3"/>
    </row>
    <row r="14" spans="1:24" ht="15.75" x14ac:dyDescent="0.2">
      <c r="A14" s="85" t="s">
        <v>210</v>
      </c>
      <c r="B14" s="45" t="s">
        <v>211</v>
      </c>
      <c r="C14" s="74"/>
      <c r="D14" s="74"/>
      <c r="E14" s="75"/>
      <c r="F14" s="75"/>
      <c r="G14" s="76"/>
      <c r="H14" s="77"/>
      <c r="I14" s="78"/>
      <c r="J14" s="78"/>
      <c r="K14" s="79"/>
      <c r="L14" s="80"/>
      <c r="M14" s="81"/>
      <c r="N14" s="81"/>
      <c r="O14" s="81"/>
      <c r="P14" s="81"/>
      <c r="Q14" s="81"/>
      <c r="R14" s="82" t="s">
        <v>212</v>
      </c>
      <c r="S14" s="83"/>
      <c r="T14" s="81"/>
      <c r="U14" s="81"/>
      <c r="V14" s="84"/>
      <c r="W14" s="84"/>
      <c r="X14" s="84"/>
    </row>
  </sheetData>
  <sheetProtection algorithmName="SHA-512" hashValue="WaSQGMHKUSDNfbood19RBEWKviF71gVwMJqVd9/V5CqcZ/6Rm2ug/J0LRzbdqHQRI9WLWALdn0zNZPcsfxYrnQ==" saltValue="tiKVw5WZsqpXHDeAqO5Emw==" spinCount="100000" sheet="1" objects="1" scenarios="1"/>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conditionalFormatting sqref="M14">
    <cfRule type="cellIs" dxfId="6" priority="7" stopIfTrue="1" operator="equal">
      <formula>"x"</formula>
    </cfRule>
  </conditionalFormatting>
  <conditionalFormatting sqref="N14">
    <cfRule type="cellIs" dxfId="5" priority="6" operator="equal">
      <formula>"x"</formula>
    </cfRule>
  </conditionalFormatting>
  <conditionalFormatting sqref="O14">
    <cfRule type="cellIs" dxfId="4" priority="5" operator="equal">
      <formula>"x"</formula>
    </cfRule>
  </conditionalFormatting>
  <conditionalFormatting sqref="P14">
    <cfRule type="cellIs" dxfId="3" priority="4" stopIfTrue="1" operator="equal">
      <formula>"x"</formula>
    </cfRule>
  </conditionalFormatting>
  <conditionalFormatting sqref="Q14">
    <cfRule type="cellIs" dxfId="2" priority="3" operator="equal">
      <formula>"x"</formula>
    </cfRule>
  </conditionalFormatting>
  <conditionalFormatting sqref="R14">
    <cfRule type="cellIs" dxfId="1" priority="1" stopIfTrue="1" operator="equal">
      <formula>$AN$7</formula>
    </cfRule>
    <cfRule type="cellIs" dxfId="0" priority="2" stopIfTrue="1" operator="equal">
      <formula>$AN$6</formula>
    </cfRule>
  </conditionalFormatting>
  <dataValidations count="1">
    <dataValidation type="list" allowBlank="1" showInputMessage="1" showErrorMessage="1" sqref="R14" xr:uid="{A43EE32D-F9DB-4E2A-A149-27EB5CA82D57}">
      <formula1>$AN$6:$AN$7</formula1>
    </dataValidation>
  </dataValidation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22510d1-59db-44c7-bc47-6cc7044ef6e8">
      <Terms xmlns="http://schemas.microsoft.com/office/infopath/2007/PartnerControls"/>
    </lcf76f155ced4ddcb4097134ff3c332f>
    <TaxCatchAll xmlns="a7020658-4105-46d4-8efe-86bba1d2ea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B2E67AC7F328046986E35A03DBEA2AF" ma:contentTypeVersion="13" ma:contentTypeDescription="Crie um novo documento." ma:contentTypeScope="" ma:versionID="b791370f33af577795af3870d0ac4a5a">
  <xsd:schema xmlns:xsd="http://www.w3.org/2001/XMLSchema" xmlns:xs="http://www.w3.org/2001/XMLSchema" xmlns:p="http://schemas.microsoft.com/office/2006/metadata/properties" xmlns:ns2="522510d1-59db-44c7-bc47-6cc7044ef6e8" xmlns:ns3="a7020658-4105-46d4-8efe-86bba1d2eae4" targetNamespace="http://schemas.microsoft.com/office/2006/metadata/properties" ma:root="true" ma:fieldsID="845a1f244f488cd6ff80d53a4c94273d" ns2:_="" ns3:_="">
    <xsd:import namespace="522510d1-59db-44c7-bc47-6cc7044ef6e8"/>
    <xsd:import namespace="a7020658-4105-46d4-8efe-86bba1d2ea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510d1-59db-44c7-bc47-6cc7044ef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020658-4105-46d4-8efe-86bba1d2eae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a75ab3c-d32e-4abe-ae75-930e5b3ac975}" ma:internalName="TaxCatchAll" ma:showField="CatchAllData" ma:web="a7020658-4105-46d4-8efe-86bba1d2eae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BCA4CE-CE42-4E94-B710-3AA7DF42BC85}">
  <ds:schemaRefs>
    <ds:schemaRef ds:uri="http://schemas.microsoft.com/office/2006/metadata/properties"/>
    <ds:schemaRef ds:uri="http://schemas.microsoft.com/office/infopath/2007/PartnerControls"/>
    <ds:schemaRef ds:uri="522510d1-59db-44c7-bc47-6cc7044ef6e8"/>
    <ds:schemaRef ds:uri="a7020658-4105-46d4-8efe-86bba1d2eae4"/>
  </ds:schemaRefs>
</ds:datastoreItem>
</file>

<file path=customXml/itemProps2.xml><?xml version="1.0" encoding="utf-8"?>
<ds:datastoreItem xmlns:ds="http://schemas.openxmlformats.org/officeDocument/2006/customXml" ds:itemID="{A1FC0017-F48C-4580-8AAC-F3107A62E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510d1-59db-44c7-bc47-6cc7044ef6e8"/>
    <ds:schemaRef ds:uri="a7020658-4105-46d4-8efe-86bba1d2e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7AE7CA-7ACC-4CD5-B452-B7601ECCFE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LEGENDA</vt:lpstr>
      <vt:lpstr>OBJETIVOS</vt:lpstr>
      <vt:lpstr>OBJ_ESP_1</vt:lpstr>
      <vt:lpstr>OBJ_ESP_2</vt:lpstr>
      <vt:lpstr>OBJ_ESP_3</vt:lpstr>
      <vt:lpstr>OBJ_ESP_4</vt:lpstr>
      <vt:lpstr>OBJETIVOS!Area_de_impressao</vt:lpstr>
      <vt:lpstr>OBJ_ESP_1!Titulos_de_impressao</vt:lpstr>
      <vt:lpstr>OBJ_ESP_2!Titulos_de_impressao</vt:lpstr>
      <vt:lpstr>OBJ_ESP_3!Titulos_de_impressao</vt:lpstr>
      <vt:lpstr>OBJ_ESP_4!Titulos_de_impressao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Acer</cp:lastModifiedBy>
  <cp:revision/>
  <dcterms:created xsi:type="dcterms:W3CDTF">2010-08-06T11:52:22Z</dcterms:created>
  <dcterms:modified xsi:type="dcterms:W3CDTF">2023-06-26T18:47:37Z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0x010100FB2E67AC7F328046986E35A03DBEA2AF</vt:lpwstr>
  </property>
  <property fmtid="{D5CDD505-2E9C-101B-9397-08002B2CF9AE}" pid="3" name="MSIP_Label_3738d5ca-cd4e-433d-8f2a-eee77df5cad2_Enabled">
    <vt:lpwstr>true</vt:lpwstr>
  </property>
  <property fmtid="{D5CDD505-2E9C-101B-9397-08002B2CF9AE}" pid="4" name="MSIP_Label_3738d5ca-cd4e-433d-8f2a-eee77df5cad2_SetDate">
    <vt:lpwstr>2023-04-28T17:05:20Z</vt:lpwstr>
  </property>
  <property fmtid="{D5CDD505-2E9C-101B-9397-08002B2CF9AE}" pid="5" name="MSIP_Label_3738d5ca-cd4e-433d-8f2a-eee77df5cad2_Method">
    <vt:lpwstr>Standard</vt:lpwstr>
  </property>
  <property fmtid="{D5CDD505-2E9C-101B-9397-08002B2CF9AE}" pid="6" name="MSIP_Label_3738d5ca-cd4e-433d-8f2a-eee77df5cad2_Name">
    <vt:lpwstr>defa4170-0d19-0005-0004-bc88714345d2</vt:lpwstr>
  </property>
  <property fmtid="{D5CDD505-2E9C-101B-9397-08002B2CF9AE}" pid="7" name="MSIP_Label_3738d5ca-cd4e-433d-8f2a-eee77df5cad2_SiteId">
    <vt:lpwstr>c14e2b56-c5bc-43bd-ad9c-408cf6cc3560</vt:lpwstr>
  </property>
  <property fmtid="{D5CDD505-2E9C-101B-9397-08002B2CF9AE}" pid="8" name="MSIP_Label_3738d5ca-cd4e-433d-8f2a-eee77df5cad2_ActionId">
    <vt:lpwstr>2fe38d29-0629-48be-a9f2-06fd1e0b7d81</vt:lpwstr>
  </property>
  <property fmtid="{D5CDD505-2E9C-101B-9397-08002B2CF9AE}" pid="9" name="MSIP_Label_3738d5ca-cd4e-433d-8f2a-eee77df5cad2_ContentBits">
    <vt:lpwstr>0</vt:lpwstr>
  </property>
  <property fmtid="{D5CDD505-2E9C-101B-9397-08002B2CF9AE}" pid="10" name="MediaServiceImageTags">
    <vt:lpwstr/>
  </property>
</Properties>
</file>