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xtracoes\arrecadacao\Portal\"/>
    </mc:Choice>
  </mc:AlternateContent>
  <xr:revisionPtr revIDLastSave="0" documentId="8_{E2629B74-364F-401C-AA0E-12024CF655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recadação mês" sheetId="1" r:id="rId1"/>
    <sheet name="Acumulado no an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C35" i="1"/>
  <c r="B35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M35" i="2"/>
  <c r="L35" i="2"/>
  <c r="K35" i="2"/>
  <c r="J35" i="2"/>
  <c r="I35" i="2"/>
  <c r="H35" i="2"/>
  <c r="G35" i="2"/>
  <c r="F35" i="2"/>
  <c r="E35" i="2"/>
  <c r="D35" i="2"/>
  <c r="C35" i="2"/>
  <c r="B35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35" i="2" l="1"/>
  <c r="N35" i="1"/>
</calcChain>
</file>

<file path=xl/sharedStrings.xml><?xml version="1.0" encoding="utf-8"?>
<sst xmlns="http://schemas.openxmlformats.org/spreadsheetml/2006/main" count="84" uniqueCount="42">
  <si>
    <t>UF</t>
  </si>
  <si>
    <t>Alienações</t>
  </si>
  <si>
    <t>Permissão de uso</t>
  </si>
  <si>
    <t>Cessão de uso</t>
  </si>
  <si>
    <t>Inden. posse/ocupação ilícita</t>
  </si>
  <si>
    <t>Aluguel</t>
  </si>
  <si>
    <t>Arrendamento</t>
  </si>
  <si>
    <t>Foro</t>
  </si>
  <si>
    <t>Laudêmio</t>
  </si>
  <si>
    <t>Taxa de ocupação</t>
  </si>
  <si>
    <t>Outras receitas</t>
  </si>
  <si>
    <t>Parcelamento - SARP</t>
  </si>
  <si>
    <t>Receita DAU SPU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</si>
  <si>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</si>
  <si>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</si>
  <si>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</si>
  <si>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</si>
  <si>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</si>
  <si>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</si>
  <si>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</si>
  <si>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</si>
  <si>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</si>
  <si>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</si>
  <si>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</si>
  <si>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</si>
  <si>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</si>
  <si>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</si>
  <si>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</si>
  <si>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</si>
  <si>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</si>
  <si>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</si>
  <si>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</si>
  <si>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</si>
  <si>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</si>
  <si>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</si>
  <si>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</si>
  <si>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</si>
  <si>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</si>
  <si>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</si>
  <si>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</si>
  <si>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UF</t>
  </si>
  <si>
    <t>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</si>
</sst>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1" applyFont="1" applyFill="1" applyAlignment="1">
      <alignment horizontal="right"/>
    </xf>
    <xf numFmtId="164" fontId="2" fillId="2" borderId="0" xfId="0" applyNumberFormat="1" applyFont="1" applyFill="1"/>
    <xf numFmtId="164" fontId="2" fillId="0" borderId="0" xfId="0" applyNumberFormat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647700</xdr:colOff>
      <xdr:row>4</xdr:row>
      <xdr:rowOff>142875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7468BECB-4DA7-4D9A-9335-7220E6E585B2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666749</xdr:colOff>
      <xdr:row>0</xdr:row>
      <xdr:rowOff>0</xdr:rowOff>
    </xdr:from>
    <xdr:to>
      <xdr:col>14</xdr:col>
      <xdr:colOff>9524</xdr:colOff>
      <xdr:row>4</xdr:row>
      <xdr:rowOff>142875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96DDE02-B0E5-4558-B344-6015E270B410}"/>
            </a:ext>
          </a:extLst>
        </xdr:cNvPr>
        <xdr:cNvSpPr txBox="1"/>
      </xdr:nvSpPr>
      <xdr:spPr>
        <a:xfrm>
          <a:off x="6362699" y="0"/>
          <a:ext cx="8867775" cy="7905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Julho/2022</a:t>
          </a:r>
          <a:r>
            <a:rPr lang="pt-BR" sz="11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19050</xdr:rowOff>
    </xdr:from>
    <xdr:to>
      <xdr:col>5</xdr:col>
      <xdr:colOff>0</xdr:colOff>
      <xdr:row>45</xdr:row>
      <xdr:rowOff>0</xdr:rowOff>
    </xdr:to>
    <xdr:sp macro="" textlink="" fLocksText="0">
      <xdr:nvSpPr>
        <xdr:cNvPr id="7" name="Caixa de Texto 6">
          <a:extLst>
            <a:ext uri="{FF2B5EF4-FFF2-40B4-BE49-F238E27FC236}">
              <a16:creationId xmlns:a16="http://schemas.microsoft.com/office/drawing/2014/main" id="{8219E488-66F4-4D7C-9490-E356C3A6D39B}"/>
            </a:ext>
          </a:extLst>
        </xdr:cNvPr>
        <xdr:cNvSpPr txBox="1">
          <a:spLocks noChangeArrowheads="1"/>
        </xdr:cNvSpPr>
      </xdr:nvSpPr>
      <xdr:spPr bwMode="auto">
        <a:xfrm>
          <a:off x="571500" y="5848350"/>
          <a:ext cx="5124450" cy="14382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7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9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8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0</xdr:col>
      <xdr:colOff>0</xdr:colOff>
      <xdr:row>0</xdr:row>
      <xdr:rowOff>9525</xdr:rowOff>
    </xdr:from>
    <xdr:to>
      <xdr:col>5</xdr:col>
      <xdr:colOff>652236</xdr:colOff>
      <xdr:row>5</xdr:row>
      <xdr:rowOff>2268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92D2114-14F3-4EAE-8723-DDF57B458733}"/>
            </a:ext>
          </a:extLst>
        </xdr:cNvPr>
        <xdr:cNvSpPr txBox="1"/>
      </xdr:nvSpPr>
      <xdr:spPr>
        <a:xfrm>
          <a:off x="0" y="9525"/>
          <a:ext cx="7287986" cy="78649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671285</xdr:colOff>
      <xdr:row>0</xdr:row>
      <xdr:rowOff>0</xdr:rowOff>
    </xdr:from>
    <xdr:to>
      <xdr:col>13</xdr:col>
      <xdr:colOff>1219048</xdr:colOff>
      <xdr:row>5</xdr:row>
      <xdr:rowOff>2268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E545C295-EA71-4A52-8759-C395D8C033F1}"/>
            </a:ext>
          </a:extLst>
        </xdr:cNvPr>
        <xdr:cNvSpPr txBox="1"/>
      </xdr:nvSpPr>
      <xdr:spPr>
        <a:xfrm>
          <a:off x="7307035" y="0"/>
          <a:ext cx="11194596" cy="79601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MARÇO/2024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638175</xdr:colOff>
      <xdr:row>4</xdr:row>
      <xdr:rowOff>142875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D65E127-9407-4C52-8244-0335332D3FBB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657224</xdr:colOff>
      <xdr:row>0</xdr:row>
      <xdr:rowOff>0</xdr:rowOff>
    </xdr:from>
    <xdr:to>
      <xdr:col>13</xdr:col>
      <xdr:colOff>676274</xdr:colOff>
      <xdr:row>4</xdr:row>
      <xdr:rowOff>142875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C4E070C-61C7-4111-8BC7-B2113B9698AA}"/>
            </a:ext>
          </a:extLst>
        </xdr:cNvPr>
        <xdr:cNvSpPr txBox="1"/>
      </xdr:nvSpPr>
      <xdr:spPr>
        <a:xfrm>
          <a:off x="6362699" y="0"/>
          <a:ext cx="8867775" cy="7905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Acumulado do Ano 2024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4</xdr:col>
      <xdr:colOff>1876425</xdr:colOff>
      <xdr:row>45</xdr:row>
      <xdr:rowOff>19050</xdr:rowOff>
    </xdr:to>
    <xdr:sp macro="" textlink="" fLocksText="0">
      <xdr:nvSpPr>
        <xdr:cNvPr id="6" name="Caixa de Texto 6">
          <a:extLst>
            <a:ext uri="{FF2B5EF4-FFF2-40B4-BE49-F238E27FC236}">
              <a16:creationId xmlns:a16="http://schemas.microsoft.com/office/drawing/2014/main" id="{CEB5371E-19E1-42B3-B69F-F0E5D5E2784C}"/>
            </a:ext>
          </a:extLst>
        </xdr:cNvPr>
        <xdr:cNvSpPr txBox="1">
          <a:spLocks noChangeArrowheads="1"/>
        </xdr:cNvSpPr>
      </xdr:nvSpPr>
      <xdr:spPr bwMode="auto">
        <a:xfrm>
          <a:off x="581025" y="5829300"/>
          <a:ext cx="5124450" cy="14763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8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35"/>
  <sheetViews>
    <sheetView tabSelected="1" zoomScale="90" zoomScaleNormal="90" workbookViewId="0">
      <selection activeCell="B7" sqref="B7:M33"/>
    </sheetView>
  </sheetViews>
  <sheetFormatPr defaultRowHeight="12.75" x14ac:dyDescent="0.2"/>
  <cols>
    <col min="1" max="1" width="8.5703125" style="2" customWidth="1"/>
    <col min="2" max="2" width="17.28515625" style="1" bestFit="1" customWidth="1"/>
    <col min="3" max="3" width="21" style="1" bestFit="1" customWidth="1"/>
    <col min="4" max="4" width="17.7109375" style="1" bestFit="1" customWidth="1"/>
    <col min="5" max="5" width="34.85546875" style="1" bestFit="1" customWidth="1"/>
    <col min="6" max="6" width="15.7109375" style="1" bestFit="1" customWidth="1"/>
    <col min="7" max="7" width="18.5703125" style="1" bestFit="1" customWidth="1"/>
    <col min="8" max="8" width="18.28515625" style="1" bestFit="1" customWidth="1"/>
    <col min="9" max="9" width="17.28515625" style="1" bestFit="1" customWidth="1"/>
    <col min="10" max="10" width="22.5703125" style="1" bestFit="1" customWidth="1"/>
    <col min="11" max="11" width="17.85546875" style="1" customWidth="1"/>
    <col min="12" max="12" width="27.140625" style="1" bestFit="1" customWidth="1"/>
    <col min="13" max="13" width="22.140625" style="1" bestFit="1" customWidth="1"/>
    <col min="14" max="14" width="19.7109375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3708.13</v>
      </c>
      <c r="J7" s="1">
        <v>159.44</v>
      </c>
      <c r="K7" s="1">
        <v>1952.55</v>
      </c>
      <c r="L7" s="1">
        <v>0</v>
      </c>
      <c r="M7" s="1">
        <v>24877</v>
      </c>
      <c r="N7" s="6">
        <f>SUM($B7:$M7)</f>
        <v>30697.119999999999</v>
      </c>
    </row>
    <row r="8" spans="1:14" x14ac:dyDescent="0.2">
      <c r="A8" s="2" t="s">
        <v>14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25682.21</v>
      </c>
      <c r="H8" s="1">
        <v>4635.24</v>
      </c>
      <c r="I8" s="1">
        <v>305752.42</v>
      </c>
      <c r="J8" s="1">
        <v>154930.51999999999</v>
      </c>
      <c r="K8" s="1">
        <v>261395</v>
      </c>
      <c r="L8" s="1">
        <v>0</v>
      </c>
      <c r="M8" s="1">
        <v>128419</v>
      </c>
      <c r="N8" s="6">
        <f t="shared" ref="N8:N33" si="0">SUM($B8:$M8)</f>
        <v>880814.39</v>
      </c>
    </row>
    <row r="9" spans="1:14" x14ac:dyDescent="0.2">
      <c r="A9" s="2" t="s">
        <v>15</v>
      </c>
      <c r="B9" s="1">
        <v>0</v>
      </c>
      <c r="C9" s="1">
        <v>675.21</v>
      </c>
      <c r="D9" s="1">
        <v>68522.929999999993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893.13</v>
      </c>
      <c r="K9" s="1">
        <v>4084.72</v>
      </c>
      <c r="L9" s="1">
        <v>0</v>
      </c>
      <c r="M9" s="1">
        <v>8193</v>
      </c>
      <c r="N9" s="6">
        <f t="shared" si="0"/>
        <v>82368.990000000005</v>
      </c>
    </row>
    <row r="10" spans="1:14" x14ac:dyDescent="0.2">
      <c r="A10" s="2" t="s">
        <v>16</v>
      </c>
      <c r="B10" s="1">
        <v>0</v>
      </c>
      <c r="C10" s="1">
        <v>0</v>
      </c>
      <c r="D10" s="1">
        <v>1350.07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1584.45</v>
      </c>
      <c r="K10" s="1">
        <v>516.12</v>
      </c>
      <c r="L10" s="1">
        <v>0</v>
      </c>
      <c r="M10" s="1">
        <v>326</v>
      </c>
      <c r="N10" s="6">
        <f t="shared" si="0"/>
        <v>3776.64</v>
      </c>
    </row>
    <row r="11" spans="1:14" x14ac:dyDescent="0.2">
      <c r="A11" s="2" t="s">
        <v>17</v>
      </c>
      <c r="B11" s="1">
        <v>0</v>
      </c>
      <c r="C11" s="1">
        <v>0</v>
      </c>
      <c r="D11" s="1">
        <v>118499.91</v>
      </c>
      <c r="E11" s="1">
        <v>0</v>
      </c>
      <c r="F11" s="1">
        <v>0</v>
      </c>
      <c r="G11" s="1">
        <v>0</v>
      </c>
      <c r="H11" s="1">
        <v>51210.07</v>
      </c>
      <c r="I11" s="1">
        <v>1781583.23</v>
      </c>
      <c r="J11" s="1">
        <v>620696.77</v>
      </c>
      <c r="K11" s="1">
        <v>403469.06</v>
      </c>
      <c r="L11" s="1">
        <v>0</v>
      </c>
      <c r="M11" s="1">
        <v>281195</v>
      </c>
      <c r="N11" s="6">
        <f t="shared" si="0"/>
        <v>3256654.04</v>
      </c>
    </row>
    <row r="12" spans="1:14" x14ac:dyDescent="0.2">
      <c r="A12" s="2" t="s">
        <v>18</v>
      </c>
      <c r="B12" s="1">
        <v>0</v>
      </c>
      <c r="C12" s="1">
        <v>1900.22</v>
      </c>
      <c r="D12" s="1">
        <v>0</v>
      </c>
      <c r="E12" s="1">
        <v>0</v>
      </c>
      <c r="F12" s="1">
        <v>32972.800000000003</v>
      </c>
      <c r="G12" s="1">
        <v>0</v>
      </c>
      <c r="H12" s="1">
        <v>65864.009999999995</v>
      </c>
      <c r="I12" s="1">
        <v>262173.71999999997</v>
      </c>
      <c r="J12" s="1">
        <v>43194.81</v>
      </c>
      <c r="K12" s="1">
        <v>357173.16</v>
      </c>
      <c r="L12" s="1">
        <v>0</v>
      </c>
      <c r="M12" s="1">
        <v>182143</v>
      </c>
      <c r="N12" s="6">
        <f t="shared" si="0"/>
        <v>945421.72</v>
      </c>
    </row>
    <row r="13" spans="1:14" x14ac:dyDescent="0.2">
      <c r="A13" s="2" t="s">
        <v>19</v>
      </c>
      <c r="B13" s="1">
        <v>103860.9</v>
      </c>
      <c r="C13" s="1">
        <v>0</v>
      </c>
      <c r="D13" s="1">
        <v>0</v>
      </c>
      <c r="E13" s="1">
        <v>0</v>
      </c>
      <c r="F13" s="1">
        <v>7157.64</v>
      </c>
      <c r="G13" s="1">
        <v>0</v>
      </c>
      <c r="H13" s="1">
        <v>0</v>
      </c>
      <c r="I13" s="1">
        <v>11774.21</v>
      </c>
      <c r="J13" s="1">
        <v>-154549.46</v>
      </c>
      <c r="K13" s="1">
        <v>1275343.3500000001</v>
      </c>
      <c r="L13" s="1">
        <v>0</v>
      </c>
      <c r="M13" s="1">
        <v>1226631</v>
      </c>
      <c r="N13" s="6">
        <f t="shared" si="0"/>
        <v>2470217.64</v>
      </c>
    </row>
    <row r="14" spans="1:14" x14ac:dyDescent="0.2">
      <c r="A14" s="2" t="s">
        <v>20</v>
      </c>
      <c r="B14" s="1">
        <v>0</v>
      </c>
      <c r="C14" s="1">
        <v>0</v>
      </c>
      <c r="D14" s="1">
        <v>205212.88</v>
      </c>
      <c r="E14" s="1">
        <v>0</v>
      </c>
      <c r="F14" s="1">
        <v>2424.77</v>
      </c>
      <c r="G14" s="1">
        <v>0</v>
      </c>
      <c r="H14" s="1">
        <v>71497.41</v>
      </c>
      <c r="I14" s="1">
        <v>527160.38</v>
      </c>
      <c r="J14" s="1">
        <v>320123.5</v>
      </c>
      <c r="K14" s="1">
        <v>616525.41</v>
      </c>
      <c r="L14" s="1">
        <v>0</v>
      </c>
      <c r="M14" s="1">
        <v>464597</v>
      </c>
      <c r="N14" s="6">
        <f t="shared" si="0"/>
        <v>2207541.35</v>
      </c>
    </row>
    <row r="15" spans="1:14" x14ac:dyDescent="0.2">
      <c r="A15" s="2" t="s">
        <v>21</v>
      </c>
      <c r="B15" s="1">
        <v>16.87</v>
      </c>
      <c r="C15" s="1">
        <v>0</v>
      </c>
      <c r="D15" s="1">
        <v>0</v>
      </c>
      <c r="E15" s="1">
        <v>0</v>
      </c>
      <c r="F15" s="1">
        <v>0</v>
      </c>
      <c r="G15" s="1">
        <v>2283.69</v>
      </c>
      <c r="H15" s="1">
        <v>0</v>
      </c>
      <c r="I15" s="1">
        <v>2053.7199999999998</v>
      </c>
      <c r="J15" s="1">
        <v>996.37</v>
      </c>
      <c r="K15" s="1">
        <v>17037.810000000001</v>
      </c>
      <c r="L15" s="1">
        <v>0</v>
      </c>
      <c r="M15" s="1">
        <v>23925</v>
      </c>
      <c r="N15" s="6">
        <f t="shared" si="0"/>
        <v>46313.46</v>
      </c>
    </row>
    <row r="16" spans="1:14" x14ac:dyDescent="0.2">
      <c r="A16" s="2" t="s">
        <v>22</v>
      </c>
      <c r="B16" s="1">
        <v>0</v>
      </c>
      <c r="C16" s="1">
        <v>0</v>
      </c>
      <c r="D16" s="1">
        <v>0</v>
      </c>
      <c r="E16" s="1">
        <v>0</v>
      </c>
      <c r="F16" s="1">
        <v>193.07</v>
      </c>
      <c r="G16" s="1">
        <v>3300.46</v>
      </c>
      <c r="H16" s="1">
        <v>96746.4</v>
      </c>
      <c r="I16" s="1">
        <v>255653.65</v>
      </c>
      <c r="J16" s="1">
        <v>83212.44</v>
      </c>
      <c r="K16" s="1">
        <v>281696.02</v>
      </c>
      <c r="L16" s="1">
        <v>0</v>
      </c>
      <c r="M16" s="1">
        <v>286028</v>
      </c>
      <c r="N16" s="6">
        <f t="shared" si="0"/>
        <v>1006830.04</v>
      </c>
    </row>
    <row r="17" spans="1:14" x14ac:dyDescent="0.2">
      <c r="A17" s="2" t="s">
        <v>23</v>
      </c>
      <c r="B17" s="1">
        <v>323976.21000000002</v>
      </c>
      <c r="C17" s="1">
        <v>-14449</v>
      </c>
      <c r="D17" s="1">
        <v>8683.57</v>
      </c>
      <c r="E17" s="1">
        <v>0</v>
      </c>
      <c r="F17" s="1">
        <v>36125.89</v>
      </c>
      <c r="G17" s="1">
        <v>0</v>
      </c>
      <c r="H17" s="1">
        <v>0</v>
      </c>
      <c r="I17" s="1">
        <v>0</v>
      </c>
      <c r="J17" s="1">
        <v>1162.5999999999999</v>
      </c>
      <c r="K17" s="1">
        <v>45839.12</v>
      </c>
      <c r="L17" s="1">
        <v>306.31</v>
      </c>
      <c r="M17" s="1">
        <v>75642</v>
      </c>
      <c r="N17" s="6">
        <f t="shared" si="0"/>
        <v>477286.7</v>
      </c>
    </row>
    <row r="18" spans="1:14" x14ac:dyDescent="0.2">
      <c r="A18" s="2" t="s">
        <v>24</v>
      </c>
      <c r="B18" s="1">
        <v>0</v>
      </c>
      <c r="C18" s="1">
        <v>0</v>
      </c>
      <c r="D18" s="1">
        <v>126596.8</v>
      </c>
      <c r="E18" s="1">
        <v>0</v>
      </c>
      <c r="F18" s="1">
        <v>9908.83</v>
      </c>
      <c r="G18" s="1">
        <v>7304.55</v>
      </c>
      <c r="H18" s="1">
        <v>0</v>
      </c>
      <c r="I18" s="1">
        <v>0</v>
      </c>
      <c r="J18" s="1">
        <v>1450.03</v>
      </c>
      <c r="K18" s="1">
        <v>11955.08</v>
      </c>
      <c r="L18" s="1">
        <v>1245.99</v>
      </c>
      <c r="M18" s="1">
        <v>31614</v>
      </c>
      <c r="N18" s="6">
        <f t="shared" si="0"/>
        <v>190075.27999999997</v>
      </c>
    </row>
    <row r="19" spans="1:14" x14ac:dyDescent="0.2">
      <c r="A19" s="2" t="s">
        <v>25</v>
      </c>
      <c r="B19" s="1">
        <v>0</v>
      </c>
      <c r="C19" s="1">
        <v>0</v>
      </c>
      <c r="D19" s="1">
        <v>9026.3799999999992</v>
      </c>
      <c r="E19" s="1">
        <v>0</v>
      </c>
      <c r="F19" s="1">
        <v>0</v>
      </c>
      <c r="G19" s="1">
        <v>0</v>
      </c>
      <c r="H19" s="1">
        <v>0</v>
      </c>
      <c r="I19" s="1">
        <v>23296.68</v>
      </c>
      <c r="J19" s="1">
        <v>7821.64</v>
      </c>
      <c r="K19" s="1">
        <v>29866.32</v>
      </c>
      <c r="L19" s="1">
        <v>0</v>
      </c>
      <c r="M19" s="1">
        <v>17779</v>
      </c>
      <c r="N19" s="6">
        <f t="shared" si="0"/>
        <v>87790.01999999999</v>
      </c>
    </row>
    <row r="20" spans="1:14" x14ac:dyDescent="0.2">
      <c r="A20" s="2" t="s">
        <v>26</v>
      </c>
      <c r="B20" s="1">
        <v>0</v>
      </c>
      <c r="C20" s="1">
        <v>0</v>
      </c>
      <c r="D20" s="1">
        <v>0</v>
      </c>
      <c r="E20" s="1">
        <v>0</v>
      </c>
      <c r="F20" s="1">
        <v>1367.78</v>
      </c>
      <c r="G20" s="1">
        <v>0</v>
      </c>
      <c r="H20" s="1">
        <v>5820.27</v>
      </c>
      <c r="I20" s="1">
        <v>26712.73</v>
      </c>
      <c r="J20" s="1">
        <v>45187.57</v>
      </c>
      <c r="K20" s="1">
        <v>98969.8</v>
      </c>
      <c r="L20" s="1">
        <v>0</v>
      </c>
      <c r="M20" s="1">
        <v>85632</v>
      </c>
      <c r="N20" s="6">
        <f t="shared" si="0"/>
        <v>263690.15000000002</v>
      </c>
    </row>
    <row r="21" spans="1:14" x14ac:dyDescent="0.2">
      <c r="A21" s="2" t="s">
        <v>27</v>
      </c>
      <c r="B21" s="1">
        <v>0</v>
      </c>
      <c r="C21" s="1">
        <v>0</v>
      </c>
      <c r="D21" s="1">
        <v>2306.4499999999998</v>
      </c>
      <c r="E21" s="1">
        <v>0</v>
      </c>
      <c r="F21" s="1">
        <v>0</v>
      </c>
      <c r="G21" s="1">
        <v>0</v>
      </c>
      <c r="H21" s="1">
        <v>30256.81</v>
      </c>
      <c r="I21" s="1">
        <v>253930.99</v>
      </c>
      <c r="J21" s="1">
        <v>325609.96999999997</v>
      </c>
      <c r="K21" s="1">
        <v>343667.92</v>
      </c>
      <c r="L21" s="1">
        <v>0</v>
      </c>
      <c r="M21" s="1">
        <v>146604</v>
      </c>
      <c r="N21" s="6">
        <f t="shared" si="0"/>
        <v>1102376.1399999999</v>
      </c>
    </row>
    <row r="22" spans="1:14" x14ac:dyDescent="0.2">
      <c r="A22" s="2" t="s">
        <v>28</v>
      </c>
      <c r="B22" s="1">
        <v>0</v>
      </c>
      <c r="C22" s="1">
        <v>0</v>
      </c>
      <c r="D22" s="1">
        <v>0</v>
      </c>
      <c r="E22" s="1">
        <v>0</v>
      </c>
      <c r="F22" s="1">
        <v>254.43</v>
      </c>
      <c r="G22" s="1">
        <v>0</v>
      </c>
      <c r="H22" s="1">
        <v>162650.81</v>
      </c>
      <c r="I22" s="1">
        <v>1230604.27</v>
      </c>
      <c r="J22" s="1">
        <v>407016.64</v>
      </c>
      <c r="K22" s="1">
        <v>1119241.01</v>
      </c>
      <c r="L22" s="1">
        <v>0</v>
      </c>
      <c r="M22" s="1">
        <v>915105</v>
      </c>
      <c r="N22" s="6">
        <f t="shared" si="0"/>
        <v>3834872.16</v>
      </c>
    </row>
    <row r="23" spans="1:14" x14ac:dyDescent="0.2">
      <c r="A23" s="2" t="s">
        <v>29</v>
      </c>
      <c r="B23" s="1">
        <v>0</v>
      </c>
      <c r="C23" s="1">
        <v>500</v>
      </c>
      <c r="D23" s="1">
        <v>0</v>
      </c>
      <c r="E23" s="1">
        <v>0</v>
      </c>
      <c r="F23" s="1">
        <v>0</v>
      </c>
      <c r="G23" s="1">
        <v>0</v>
      </c>
      <c r="H23" s="1">
        <v>3916.79</v>
      </c>
      <c r="I23" s="1">
        <v>12279.75</v>
      </c>
      <c r="J23" s="1">
        <v>54417.95</v>
      </c>
      <c r="K23" s="1">
        <v>46816.55</v>
      </c>
      <c r="L23" s="1">
        <v>0</v>
      </c>
      <c r="M23" s="1">
        <v>60652</v>
      </c>
      <c r="N23" s="6">
        <f t="shared" si="0"/>
        <v>178583.03999999998</v>
      </c>
    </row>
    <row r="24" spans="1:14" x14ac:dyDescent="0.2">
      <c r="A24" s="2" t="s">
        <v>30</v>
      </c>
      <c r="B24" s="1">
        <v>0</v>
      </c>
      <c r="C24" s="1">
        <v>0</v>
      </c>
      <c r="D24" s="1">
        <v>40622.76</v>
      </c>
      <c r="E24" s="1">
        <v>266.05</v>
      </c>
      <c r="F24" s="1">
        <v>16535.38</v>
      </c>
      <c r="G24" s="1">
        <v>1635506.37</v>
      </c>
      <c r="H24" s="1">
        <v>8645.9699999999993</v>
      </c>
      <c r="I24" s="1">
        <v>200333.79</v>
      </c>
      <c r="J24" s="1">
        <v>79114.83</v>
      </c>
      <c r="K24" s="1">
        <v>259209.28</v>
      </c>
      <c r="L24" s="1">
        <v>994.39</v>
      </c>
      <c r="M24" s="1">
        <v>371738</v>
      </c>
      <c r="N24" s="6">
        <f t="shared" si="0"/>
        <v>2612966.8200000003</v>
      </c>
    </row>
    <row r="25" spans="1:14" x14ac:dyDescent="0.2">
      <c r="A25" s="2" t="s">
        <v>31</v>
      </c>
      <c r="B25" s="1">
        <v>0</v>
      </c>
      <c r="C25" s="1">
        <v>0</v>
      </c>
      <c r="D25" s="1">
        <v>78526.36</v>
      </c>
      <c r="E25" s="1">
        <v>0</v>
      </c>
      <c r="F25" s="1">
        <v>37817.339999999997</v>
      </c>
      <c r="G25" s="1">
        <v>0</v>
      </c>
      <c r="H25" s="1">
        <v>3999257.06</v>
      </c>
      <c r="I25" s="1">
        <v>3090719.72</v>
      </c>
      <c r="J25" s="1">
        <v>703435.5</v>
      </c>
      <c r="K25" s="1">
        <v>4165306.57</v>
      </c>
      <c r="L25" s="1">
        <v>0</v>
      </c>
      <c r="M25" s="1">
        <v>2726504</v>
      </c>
      <c r="N25" s="6">
        <f t="shared" si="0"/>
        <v>14801566.550000001</v>
      </c>
    </row>
    <row r="26" spans="1:14" x14ac:dyDescent="0.2">
      <c r="A26" s="2" t="s">
        <v>32</v>
      </c>
      <c r="B26" s="1">
        <v>0</v>
      </c>
      <c r="C26" s="1">
        <v>0</v>
      </c>
      <c r="D26" s="1">
        <v>0</v>
      </c>
      <c r="E26" s="1">
        <v>0</v>
      </c>
      <c r="F26" s="1">
        <v>382.23</v>
      </c>
      <c r="G26" s="1">
        <v>0</v>
      </c>
      <c r="H26" s="1">
        <v>6265.51</v>
      </c>
      <c r="I26" s="1">
        <v>93365.43</v>
      </c>
      <c r="J26" s="1">
        <v>51992.59</v>
      </c>
      <c r="K26" s="1">
        <v>74626.11</v>
      </c>
      <c r="L26" s="1">
        <v>210.54</v>
      </c>
      <c r="M26" s="1">
        <v>73984</v>
      </c>
      <c r="N26" s="6">
        <f t="shared" si="0"/>
        <v>300826.41000000003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81.16</v>
      </c>
      <c r="I27" s="1">
        <v>321.62</v>
      </c>
      <c r="J27" s="1">
        <v>406.56</v>
      </c>
      <c r="K27" s="1">
        <v>3965.1</v>
      </c>
      <c r="L27" s="1">
        <v>0</v>
      </c>
      <c r="M27" s="1">
        <v>2485</v>
      </c>
      <c r="N27" s="6">
        <f t="shared" si="0"/>
        <v>7259.44</v>
      </c>
    </row>
    <row r="28" spans="1:14" x14ac:dyDescent="0.2">
      <c r="A28" s="2" t="s">
        <v>34</v>
      </c>
      <c r="B28" s="1">
        <v>418594.45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354.72</v>
      </c>
      <c r="K28" s="1">
        <v>472.7</v>
      </c>
      <c r="L28" s="1">
        <v>0</v>
      </c>
      <c r="M28" s="1">
        <v>619</v>
      </c>
      <c r="N28" s="6">
        <f t="shared" si="0"/>
        <v>420040.87</v>
      </c>
    </row>
    <row r="29" spans="1:14" x14ac:dyDescent="0.2">
      <c r="A29" s="2" t="s">
        <v>35</v>
      </c>
      <c r="B29" s="1">
        <v>0</v>
      </c>
      <c r="C29" s="1">
        <v>0</v>
      </c>
      <c r="D29" s="1">
        <v>0</v>
      </c>
      <c r="E29" s="1">
        <v>0</v>
      </c>
      <c r="F29" s="1">
        <v>31206.65</v>
      </c>
      <c r="G29" s="1">
        <v>678.17</v>
      </c>
      <c r="H29" s="1">
        <v>20852.099999999999</v>
      </c>
      <c r="I29" s="1">
        <v>79313.89</v>
      </c>
      <c r="J29" s="1">
        <v>73110.41</v>
      </c>
      <c r="K29" s="1">
        <v>179066.92</v>
      </c>
      <c r="L29" s="1">
        <v>238.92</v>
      </c>
      <c r="M29" s="1">
        <v>282762</v>
      </c>
      <c r="N29" s="6">
        <f t="shared" si="0"/>
        <v>667229.06000000006</v>
      </c>
    </row>
    <row r="30" spans="1:14" x14ac:dyDescent="0.2">
      <c r="A30" s="2" t="s">
        <v>36</v>
      </c>
      <c r="B30" s="1">
        <v>0</v>
      </c>
      <c r="C30" s="1">
        <v>24410</v>
      </c>
      <c r="D30" s="1">
        <v>0</v>
      </c>
      <c r="E30" s="1">
        <v>0</v>
      </c>
      <c r="F30" s="1">
        <v>1716.45</v>
      </c>
      <c r="G30" s="1">
        <v>683661.53</v>
      </c>
      <c r="H30" s="1">
        <v>26501.040000000001</v>
      </c>
      <c r="I30" s="1">
        <v>993612.33</v>
      </c>
      <c r="J30" s="1">
        <v>416049.34</v>
      </c>
      <c r="K30" s="1">
        <v>696079.15</v>
      </c>
      <c r="L30" s="1">
        <v>0</v>
      </c>
      <c r="M30" s="1">
        <v>843052</v>
      </c>
      <c r="N30" s="6">
        <f t="shared" si="0"/>
        <v>3685081.84</v>
      </c>
    </row>
    <row r="31" spans="1:14" x14ac:dyDescent="0.2">
      <c r="A31" s="2" t="s">
        <v>37</v>
      </c>
      <c r="B31" s="1">
        <v>0</v>
      </c>
      <c r="C31" s="1">
        <v>0</v>
      </c>
      <c r="D31" s="1">
        <v>358.68</v>
      </c>
      <c r="E31" s="1">
        <v>0</v>
      </c>
      <c r="F31" s="1">
        <v>0</v>
      </c>
      <c r="G31" s="1">
        <v>0</v>
      </c>
      <c r="H31" s="1">
        <v>50956.93</v>
      </c>
      <c r="I31" s="1">
        <v>582909.4</v>
      </c>
      <c r="J31" s="1">
        <v>80383.149999999994</v>
      </c>
      <c r="K31" s="1">
        <v>222479.6</v>
      </c>
      <c r="L31" s="1">
        <v>0</v>
      </c>
      <c r="M31" s="1">
        <v>151650</v>
      </c>
      <c r="N31" s="6">
        <f t="shared" si="0"/>
        <v>1088737.76</v>
      </c>
    </row>
    <row r="32" spans="1:14" x14ac:dyDescent="0.2">
      <c r="A32" s="2" t="s">
        <v>38</v>
      </c>
      <c r="B32" s="1">
        <v>57404.26</v>
      </c>
      <c r="C32" s="1">
        <v>0</v>
      </c>
      <c r="D32" s="1">
        <v>90306.79</v>
      </c>
      <c r="E32" s="1">
        <v>0</v>
      </c>
      <c r="F32" s="1">
        <v>260159.83</v>
      </c>
      <c r="G32" s="1">
        <v>8329.5</v>
      </c>
      <c r="H32" s="1">
        <v>356452.08</v>
      </c>
      <c r="I32" s="1">
        <v>5695803.6299999999</v>
      </c>
      <c r="J32" s="1">
        <v>403339.88</v>
      </c>
      <c r="K32" s="1">
        <v>2087327.28</v>
      </c>
      <c r="L32" s="1">
        <v>11579.5</v>
      </c>
      <c r="M32" s="1">
        <v>1745417</v>
      </c>
      <c r="N32" s="6">
        <f t="shared" si="0"/>
        <v>10716119.75</v>
      </c>
    </row>
    <row r="33" spans="1:14" x14ac:dyDescent="0.2">
      <c r="A33" s="2" t="s">
        <v>39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1304.69</v>
      </c>
      <c r="J33" s="1">
        <v>625.44000000000005</v>
      </c>
      <c r="K33" s="1">
        <v>808.31</v>
      </c>
      <c r="L33" s="1">
        <v>0</v>
      </c>
      <c r="M33" s="1">
        <v>906</v>
      </c>
      <c r="N33" s="6">
        <f t="shared" si="0"/>
        <v>3644.44</v>
      </c>
    </row>
    <row r="35" spans="1:14" x14ac:dyDescent="0.2">
      <c r="A35" s="3" t="s">
        <v>41</v>
      </c>
      <c r="B35" s="4">
        <f>SUM(B$7:B$33)</f>
        <v>903852.69</v>
      </c>
      <c r="C35" s="4">
        <f t="shared" ref="C35:N35" si="1">SUM(C$7:C$33)</f>
        <v>13036.43</v>
      </c>
      <c r="D35" s="4">
        <f t="shared" si="1"/>
        <v>750013.58000000007</v>
      </c>
      <c r="E35" s="4">
        <f t="shared" si="1"/>
        <v>266.05</v>
      </c>
      <c r="F35" s="4">
        <f t="shared" si="1"/>
        <v>438223.08999999997</v>
      </c>
      <c r="G35" s="4">
        <f t="shared" si="1"/>
        <v>2366746.48</v>
      </c>
      <c r="H35" s="4">
        <f t="shared" si="1"/>
        <v>4961609.6599999992</v>
      </c>
      <c r="I35" s="4">
        <f t="shared" si="1"/>
        <v>15434368.380000001</v>
      </c>
      <c r="J35" s="4">
        <f t="shared" si="1"/>
        <v>3722720.79</v>
      </c>
      <c r="K35" s="4">
        <f t="shared" si="1"/>
        <v>12604890.019999998</v>
      </c>
      <c r="L35" s="4">
        <f t="shared" si="1"/>
        <v>14575.65</v>
      </c>
      <c r="M35" s="4">
        <f t="shared" si="1"/>
        <v>10158479</v>
      </c>
      <c r="N35" s="4">
        <f t="shared" si="1"/>
        <v>51368781.819999985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N35"/>
  <sheetViews>
    <sheetView zoomScale="80" zoomScaleNormal="80" workbookViewId="0">
      <selection activeCell="B7" sqref="B7:M33"/>
    </sheetView>
  </sheetViews>
  <sheetFormatPr defaultRowHeight="12.75" x14ac:dyDescent="0.2"/>
  <cols>
    <col min="1" max="1" width="8.7109375" style="2" customWidth="1"/>
    <col min="2" max="2" width="16.28515625" bestFit="1" customWidth="1"/>
    <col min="3" max="3" width="21" bestFit="1" customWidth="1"/>
    <col min="4" max="4" width="17.7109375" bestFit="1" customWidth="1"/>
    <col min="5" max="5" width="31.5703125" bestFit="1" customWidth="1"/>
    <col min="6" max="6" width="15.140625" bestFit="1" customWidth="1"/>
    <col min="7" max="7" width="17.28515625" bestFit="1" customWidth="1"/>
    <col min="8" max="9" width="16.28515625" bestFit="1" customWidth="1"/>
    <col min="10" max="10" width="20.28515625" bestFit="1" customWidth="1"/>
    <col min="11" max="11" width="18" bestFit="1" customWidth="1"/>
    <col min="12" max="12" width="23.7109375" bestFit="1" customWidth="1"/>
    <col min="13" max="13" width="18.85546875" bestFit="1" customWidth="1"/>
    <col min="14" max="14" width="16.28515625" bestFit="1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3708.13</v>
      </c>
      <c r="J7" s="1">
        <v>7975.6</v>
      </c>
      <c r="K7" s="1">
        <v>5022.8999999999996</v>
      </c>
      <c r="L7" s="1">
        <v>0</v>
      </c>
      <c r="M7" s="1">
        <v>69033</v>
      </c>
      <c r="N7" s="6">
        <f>SUM($B7:$M7)</f>
        <v>85739.63</v>
      </c>
    </row>
    <row r="8" spans="1:14" x14ac:dyDescent="0.2">
      <c r="A8" s="2" t="s">
        <v>14</v>
      </c>
      <c r="B8" s="1">
        <v>0</v>
      </c>
      <c r="C8" s="1">
        <v>0</v>
      </c>
      <c r="D8" s="1">
        <v>14413.84</v>
      </c>
      <c r="E8" s="1">
        <v>0</v>
      </c>
      <c r="F8" s="1">
        <v>0</v>
      </c>
      <c r="G8" s="1">
        <v>52347.76</v>
      </c>
      <c r="H8" s="1">
        <v>14700.35</v>
      </c>
      <c r="I8" s="1">
        <v>686572.37</v>
      </c>
      <c r="J8" s="1">
        <v>464151.53</v>
      </c>
      <c r="K8" s="1">
        <v>647990.42000000004</v>
      </c>
      <c r="L8" s="1">
        <v>0</v>
      </c>
      <c r="M8" s="1">
        <v>380432</v>
      </c>
      <c r="N8" s="6">
        <f t="shared" ref="N8:N33" si="0">SUM($B8:$M8)</f>
        <v>2260608.27</v>
      </c>
    </row>
    <row r="9" spans="1:14" x14ac:dyDescent="0.2">
      <c r="A9" s="2" t="s">
        <v>15</v>
      </c>
      <c r="B9" s="1">
        <v>0</v>
      </c>
      <c r="C9" s="1">
        <v>675.21</v>
      </c>
      <c r="D9" s="1">
        <v>225696.77</v>
      </c>
      <c r="E9" s="1">
        <v>0</v>
      </c>
      <c r="F9" s="1">
        <v>0</v>
      </c>
      <c r="G9" s="1">
        <v>0</v>
      </c>
      <c r="H9" s="1">
        <v>0</v>
      </c>
      <c r="I9" s="1">
        <v>95830.21</v>
      </c>
      <c r="J9" s="1">
        <v>50612.38</v>
      </c>
      <c r="K9" s="1">
        <v>23888.43</v>
      </c>
      <c r="L9" s="1">
        <v>0</v>
      </c>
      <c r="M9" s="1">
        <v>26450</v>
      </c>
      <c r="N9" s="6">
        <f t="shared" si="0"/>
        <v>423153</v>
      </c>
    </row>
    <row r="10" spans="1:14" x14ac:dyDescent="0.2">
      <c r="A10" s="2" t="s">
        <v>16</v>
      </c>
      <c r="B10" s="1">
        <v>0</v>
      </c>
      <c r="C10" s="1">
        <v>0</v>
      </c>
      <c r="D10" s="1">
        <v>1350.07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4902.12</v>
      </c>
      <c r="K10" s="1">
        <v>4679.55</v>
      </c>
      <c r="L10" s="1">
        <v>0</v>
      </c>
      <c r="M10" s="1">
        <v>5441</v>
      </c>
      <c r="N10" s="6">
        <f t="shared" si="0"/>
        <v>16372.74</v>
      </c>
    </row>
    <row r="11" spans="1:14" x14ac:dyDescent="0.2">
      <c r="A11" s="2" t="s">
        <v>17</v>
      </c>
      <c r="B11" s="1">
        <v>0</v>
      </c>
      <c r="C11" s="1">
        <v>231244.45</v>
      </c>
      <c r="D11" s="1">
        <v>318807.74</v>
      </c>
      <c r="E11" s="1">
        <v>24738.57</v>
      </c>
      <c r="F11" s="1">
        <v>267.98</v>
      </c>
      <c r="G11" s="1">
        <v>0</v>
      </c>
      <c r="H11" s="1">
        <v>195717.41</v>
      </c>
      <c r="I11" s="1">
        <v>2656803.71</v>
      </c>
      <c r="J11" s="1">
        <v>1362407.88</v>
      </c>
      <c r="K11" s="1">
        <v>1240330.1399999999</v>
      </c>
      <c r="L11" s="1">
        <v>0</v>
      </c>
      <c r="M11" s="1">
        <v>920977</v>
      </c>
      <c r="N11" s="6">
        <f t="shared" si="0"/>
        <v>6951294.8799999999</v>
      </c>
    </row>
    <row r="12" spans="1:14" x14ac:dyDescent="0.2">
      <c r="A12" s="2" t="s">
        <v>18</v>
      </c>
      <c r="B12" s="1">
        <v>0</v>
      </c>
      <c r="C12" s="1">
        <v>5063.76</v>
      </c>
      <c r="D12" s="1">
        <v>0</v>
      </c>
      <c r="E12" s="1">
        <v>0</v>
      </c>
      <c r="F12" s="1">
        <v>102201.03</v>
      </c>
      <c r="G12" s="1">
        <v>0</v>
      </c>
      <c r="H12" s="1">
        <v>246851.4</v>
      </c>
      <c r="I12" s="1">
        <v>635805.49</v>
      </c>
      <c r="J12" s="1">
        <v>345830.89</v>
      </c>
      <c r="K12" s="1">
        <v>825132.54</v>
      </c>
      <c r="L12" s="1">
        <v>468.3</v>
      </c>
      <c r="M12" s="1">
        <v>516079</v>
      </c>
      <c r="N12" s="6">
        <f t="shared" si="0"/>
        <v>2677432.4099999997</v>
      </c>
    </row>
    <row r="13" spans="1:14" x14ac:dyDescent="0.2">
      <c r="A13" s="2" t="s">
        <v>19</v>
      </c>
      <c r="B13" s="1">
        <v>1946721.88</v>
      </c>
      <c r="C13" s="1">
        <v>0</v>
      </c>
      <c r="D13" s="1">
        <v>0</v>
      </c>
      <c r="E13" s="1">
        <v>0</v>
      </c>
      <c r="F13" s="1">
        <v>91240.79</v>
      </c>
      <c r="G13" s="1">
        <v>0</v>
      </c>
      <c r="H13" s="1">
        <v>0</v>
      </c>
      <c r="I13" s="1">
        <v>67445.91</v>
      </c>
      <c r="J13" s="1">
        <v>-14372.82</v>
      </c>
      <c r="K13" s="1">
        <v>2073953.72</v>
      </c>
      <c r="L13" s="1">
        <v>2981.38</v>
      </c>
      <c r="M13" s="1">
        <v>1479814</v>
      </c>
      <c r="N13" s="6">
        <f t="shared" si="0"/>
        <v>5647784.8599999994</v>
      </c>
    </row>
    <row r="14" spans="1:14" x14ac:dyDescent="0.2">
      <c r="A14" s="2" t="s">
        <v>20</v>
      </c>
      <c r="B14" s="1">
        <v>0</v>
      </c>
      <c r="C14" s="1">
        <v>0</v>
      </c>
      <c r="D14" s="1">
        <v>610191.12</v>
      </c>
      <c r="E14" s="1">
        <v>0</v>
      </c>
      <c r="F14" s="1">
        <v>5055.84</v>
      </c>
      <c r="G14" s="1">
        <v>0</v>
      </c>
      <c r="H14" s="1">
        <v>307292.40000000002</v>
      </c>
      <c r="I14" s="1">
        <v>1747224.63</v>
      </c>
      <c r="J14" s="1">
        <v>1230113</v>
      </c>
      <c r="K14" s="1">
        <v>1593037.64</v>
      </c>
      <c r="L14" s="1">
        <v>0</v>
      </c>
      <c r="M14" s="1">
        <v>1070899</v>
      </c>
      <c r="N14" s="6">
        <f t="shared" si="0"/>
        <v>6563813.6299999999</v>
      </c>
    </row>
    <row r="15" spans="1:14" x14ac:dyDescent="0.2">
      <c r="A15" s="2" t="s">
        <v>21</v>
      </c>
      <c r="B15" s="1">
        <v>16.87</v>
      </c>
      <c r="C15" s="1">
        <v>0</v>
      </c>
      <c r="D15" s="1">
        <v>0</v>
      </c>
      <c r="E15" s="1">
        <v>0</v>
      </c>
      <c r="F15" s="1">
        <v>0</v>
      </c>
      <c r="G15" s="1">
        <v>8292.2199999999993</v>
      </c>
      <c r="H15" s="1">
        <v>0</v>
      </c>
      <c r="I15" s="1">
        <v>37790.79</v>
      </c>
      <c r="J15" s="1">
        <v>13055.21</v>
      </c>
      <c r="K15" s="1">
        <v>78766.7</v>
      </c>
      <c r="L15" s="1">
        <v>0</v>
      </c>
      <c r="M15" s="1">
        <v>80146</v>
      </c>
      <c r="N15" s="6">
        <f t="shared" si="0"/>
        <v>218067.79</v>
      </c>
    </row>
    <row r="16" spans="1:14" x14ac:dyDescent="0.2">
      <c r="A16" s="2" t="s">
        <v>22</v>
      </c>
      <c r="B16" s="1">
        <v>0</v>
      </c>
      <c r="C16" s="1">
        <v>531.6</v>
      </c>
      <c r="D16" s="1">
        <v>0</v>
      </c>
      <c r="E16" s="1">
        <v>0</v>
      </c>
      <c r="F16" s="1">
        <v>193.07</v>
      </c>
      <c r="G16" s="1">
        <v>9901.3799999999992</v>
      </c>
      <c r="H16" s="1">
        <v>288287.84000000003</v>
      </c>
      <c r="I16" s="1">
        <v>769787.73</v>
      </c>
      <c r="J16" s="1">
        <v>157180.57</v>
      </c>
      <c r="K16" s="1">
        <v>762334.9</v>
      </c>
      <c r="L16" s="1">
        <v>0</v>
      </c>
      <c r="M16" s="1">
        <v>793016</v>
      </c>
      <c r="N16" s="6">
        <f t="shared" si="0"/>
        <v>2781233.0900000003</v>
      </c>
    </row>
    <row r="17" spans="1:14" x14ac:dyDescent="0.2">
      <c r="A17" s="2" t="s">
        <v>23</v>
      </c>
      <c r="B17" s="1">
        <v>971889.27</v>
      </c>
      <c r="C17" s="1">
        <v>-14449</v>
      </c>
      <c r="D17" s="1">
        <v>28215.49</v>
      </c>
      <c r="E17" s="1">
        <v>0</v>
      </c>
      <c r="F17" s="1">
        <v>129672.59</v>
      </c>
      <c r="G17" s="1">
        <v>0</v>
      </c>
      <c r="H17" s="1">
        <v>216.23</v>
      </c>
      <c r="I17" s="1">
        <v>0</v>
      </c>
      <c r="J17" s="1">
        <v>1877.66</v>
      </c>
      <c r="K17" s="1">
        <v>119274.64</v>
      </c>
      <c r="L17" s="1">
        <v>918.93</v>
      </c>
      <c r="M17" s="1">
        <v>196442</v>
      </c>
      <c r="N17" s="6">
        <f t="shared" si="0"/>
        <v>1434057.8099999998</v>
      </c>
    </row>
    <row r="18" spans="1:14" x14ac:dyDescent="0.2">
      <c r="A18" s="2" t="s">
        <v>24</v>
      </c>
      <c r="B18" s="1">
        <v>246000</v>
      </c>
      <c r="C18" s="1">
        <v>0</v>
      </c>
      <c r="D18" s="1">
        <v>576010.42000000004</v>
      </c>
      <c r="E18" s="1">
        <v>0</v>
      </c>
      <c r="F18" s="1">
        <v>37667.49</v>
      </c>
      <c r="G18" s="1">
        <v>15923.19</v>
      </c>
      <c r="H18" s="1">
        <v>0</v>
      </c>
      <c r="I18" s="1">
        <v>0</v>
      </c>
      <c r="J18" s="1">
        <v>14952.48</v>
      </c>
      <c r="K18" s="1">
        <v>28585.48</v>
      </c>
      <c r="L18" s="1">
        <v>4796.3500000000004</v>
      </c>
      <c r="M18" s="1">
        <v>49835</v>
      </c>
      <c r="N18" s="6">
        <f t="shared" si="0"/>
        <v>973770.40999999992</v>
      </c>
    </row>
    <row r="19" spans="1:14" x14ac:dyDescent="0.2">
      <c r="A19" s="2" t="s">
        <v>25</v>
      </c>
      <c r="B19" s="1">
        <v>0</v>
      </c>
      <c r="C19" s="1">
        <v>0</v>
      </c>
      <c r="D19" s="1">
        <v>29047.59</v>
      </c>
      <c r="E19" s="1">
        <v>0</v>
      </c>
      <c r="F19" s="1">
        <v>0</v>
      </c>
      <c r="G19" s="1">
        <v>0</v>
      </c>
      <c r="H19" s="1">
        <v>0</v>
      </c>
      <c r="I19" s="1">
        <v>40431.589999999997</v>
      </c>
      <c r="J19" s="1">
        <v>16178.38</v>
      </c>
      <c r="K19" s="1">
        <v>48377.38</v>
      </c>
      <c r="L19" s="1">
        <v>0</v>
      </c>
      <c r="M19" s="1">
        <v>43238</v>
      </c>
      <c r="N19" s="6">
        <f t="shared" si="0"/>
        <v>177272.94</v>
      </c>
    </row>
    <row r="20" spans="1:14" x14ac:dyDescent="0.2">
      <c r="A20" s="2" t="s">
        <v>26</v>
      </c>
      <c r="B20" s="1">
        <v>0</v>
      </c>
      <c r="C20" s="1">
        <v>0</v>
      </c>
      <c r="D20" s="1">
        <v>0</v>
      </c>
      <c r="E20" s="1">
        <v>0</v>
      </c>
      <c r="F20" s="1">
        <v>4103.34</v>
      </c>
      <c r="G20" s="1">
        <v>0</v>
      </c>
      <c r="H20" s="1">
        <v>7651.75</v>
      </c>
      <c r="I20" s="1">
        <v>35031.31</v>
      </c>
      <c r="J20" s="1">
        <v>99847.67</v>
      </c>
      <c r="K20" s="1">
        <v>200666.85</v>
      </c>
      <c r="L20" s="1">
        <v>0</v>
      </c>
      <c r="M20" s="1">
        <v>168538</v>
      </c>
      <c r="N20" s="6">
        <f t="shared" si="0"/>
        <v>515838.92000000004</v>
      </c>
    </row>
    <row r="21" spans="1:14" x14ac:dyDescent="0.2">
      <c r="A21" s="2" t="s">
        <v>27</v>
      </c>
      <c r="B21" s="1">
        <v>0</v>
      </c>
      <c r="C21" s="1">
        <v>0</v>
      </c>
      <c r="D21" s="1">
        <v>11532.25</v>
      </c>
      <c r="E21" s="1">
        <v>3042.81</v>
      </c>
      <c r="F21" s="1">
        <v>0</v>
      </c>
      <c r="G21" s="1">
        <v>0</v>
      </c>
      <c r="H21" s="1">
        <v>64881.07</v>
      </c>
      <c r="I21" s="1">
        <v>742014.55</v>
      </c>
      <c r="J21" s="1">
        <v>744553.91</v>
      </c>
      <c r="K21" s="1">
        <v>850139.09</v>
      </c>
      <c r="L21" s="1">
        <v>0</v>
      </c>
      <c r="M21" s="1">
        <v>469280</v>
      </c>
      <c r="N21" s="6">
        <f t="shared" si="0"/>
        <v>2885443.68</v>
      </c>
    </row>
    <row r="22" spans="1:14" x14ac:dyDescent="0.2">
      <c r="A22" s="2" t="s">
        <v>28</v>
      </c>
      <c r="B22" s="1">
        <v>0</v>
      </c>
      <c r="C22" s="1">
        <v>250</v>
      </c>
      <c r="D22" s="1">
        <v>0</v>
      </c>
      <c r="E22" s="1">
        <v>0</v>
      </c>
      <c r="F22" s="1">
        <v>1017.72</v>
      </c>
      <c r="G22" s="1">
        <v>0</v>
      </c>
      <c r="H22" s="1">
        <v>554382.75</v>
      </c>
      <c r="I22" s="1">
        <v>2890491.05</v>
      </c>
      <c r="J22" s="1">
        <v>1897601.15</v>
      </c>
      <c r="K22" s="1">
        <v>3911309.41</v>
      </c>
      <c r="L22" s="1">
        <v>0</v>
      </c>
      <c r="M22" s="1">
        <v>3084530</v>
      </c>
      <c r="N22" s="6">
        <f t="shared" si="0"/>
        <v>12339582.08</v>
      </c>
    </row>
    <row r="23" spans="1:14" x14ac:dyDescent="0.2">
      <c r="A23" s="2" t="s">
        <v>29</v>
      </c>
      <c r="B23" s="1">
        <v>0</v>
      </c>
      <c r="C23" s="1">
        <v>500</v>
      </c>
      <c r="D23" s="1">
        <v>0</v>
      </c>
      <c r="E23" s="1">
        <v>75.599999999999994</v>
      </c>
      <c r="F23" s="1">
        <v>795.9</v>
      </c>
      <c r="G23" s="1">
        <v>0</v>
      </c>
      <c r="H23" s="1">
        <v>13182.58</v>
      </c>
      <c r="I23" s="1">
        <v>53509.29</v>
      </c>
      <c r="J23" s="1">
        <v>104934.17</v>
      </c>
      <c r="K23" s="1">
        <v>252349.95</v>
      </c>
      <c r="L23" s="1">
        <v>0</v>
      </c>
      <c r="M23" s="1">
        <v>348466</v>
      </c>
      <c r="N23" s="6">
        <f t="shared" si="0"/>
        <v>773813.49</v>
      </c>
    </row>
    <row r="24" spans="1:14" x14ac:dyDescent="0.2">
      <c r="A24" s="2" t="s">
        <v>30</v>
      </c>
      <c r="B24" s="1">
        <v>571999.99</v>
      </c>
      <c r="C24" s="1">
        <v>33018.769999999997</v>
      </c>
      <c r="D24" s="1">
        <v>123866.78</v>
      </c>
      <c r="E24" s="1">
        <v>1023.76</v>
      </c>
      <c r="F24" s="1">
        <v>57092.77</v>
      </c>
      <c r="G24" s="1">
        <v>4725464.01</v>
      </c>
      <c r="H24" s="1">
        <v>21852.93</v>
      </c>
      <c r="I24" s="1">
        <v>368988.9</v>
      </c>
      <c r="J24" s="1">
        <v>277356.34999999998</v>
      </c>
      <c r="K24" s="1">
        <v>665569.6</v>
      </c>
      <c r="L24" s="1">
        <v>54387.09</v>
      </c>
      <c r="M24" s="1">
        <v>706901</v>
      </c>
      <c r="N24" s="6">
        <f t="shared" si="0"/>
        <v>7607521.9499999993</v>
      </c>
    </row>
    <row r="25" spans="1:14" x14ac:dyDescent="0.2">
      <c r="A25" s="2" t="s">
        <v>31</v>
      </c>
      <c r="B25" s="1">
        <v>0</v>
      </c>
      <c r="C25" s="1">
        <v>0</v>
      </c>
      <c r="D25" s="1">
        <v>344334.56</v>
      </c>
      <c r="E25" s="1">
        <v>0</v>
      </c>
      <c r="F25" s="1">
        <v>137591.18</v>
      </c>
      <c r="G25" s="1">
        <v>0</v>
      </c>
      <c r="H25" s="1">
        <v>5238622.1900000004</v>
      </c>
      <c r="I25" s="1">
        <v>12538515.470000001</v>
      </c>
      <c r="J25" s="1">
        <v>3009092.76</v>
      </c>
      <c r="K25" s="1">
        <v>11031382.42</v>
      </c>
      <c r="L25" s="1">
        <v>0</v>
      </c>
      <c r="M25" s="1">
        <v>8562744</v>
      </c>
      <c r="N25" s="6">
        <f t="shared" si="0"/>
        <v>40862282.580000006</v>
      </c>
    </row>
    <row r="26" spans="1:14" x14ac:dyDescent="0.2">
      <c r="A26" s="2" t="s">
        <v>32</v>
      </c>
      <c r="B26" s="1">
        <v>0</v>
      </c>
      <c r="C26" s="1">
        <v>389.59</v>
      </c>
      <c r="D26" s="1">
        <v>1416.45</v>
      </c>
      <c r="E26" s="1">
        <v>8187.23</v>
      </c>
      <c r="F26" s="1">
        <v>1377.88</v>
      </c>
      <c r="G26" s="1">
        <v>0</v>
      </c>
      <c r="H26" s="1">
        <v>19858.53</v>
      </c>
      <c r="I26" s="1">
        <v>257557.87</v>
      </c>
      <c r="J26" s="1">
        <v>165427.49</v>
      </c>
      <c r="K26" s="1">
        <v>188532.45</v>
      </c>
      <c r="L26" s="1">
        <v>421.08</v>
      </c>
      <c r="M26" s="1">
        <v>192474</v>
      </c>
      <c r="N26" s="6">
        <f t="shared" si="0"/>
        <v>835642.57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81.16</v>
      </c>
      <c r="I27" s="1">
        <v>1456.19</v>
      </c>
      <c r="J27" s="1">
        <v>2274.4499999999998</v>
      </c>
      <c r="K27" s="1">
        <v>23192.5</v>
      </c>
      <c r="L27" s="1">
        <v>0</v>
      </c>
      <c r="M27" s="1">
        <v>4324</v>
      </c>
      <c r="N27" s="6">
        <f t="shared" si="0"/>
        <v>31328.3</v>
      </c>
    </row>
    <row r="28" spans="1:14" x14ac:dyDescent="0.2">
      <c r="A28" s="2" t="s">
        <v>34</v>
      </c>
      <c r="B28" s="1">
        <v>418594.45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6996.43</v>
      </c>
      <c r="K28" s="1">
        <v>3851.1</v>
      </c>
      <c r="L28" s="1">
        <v>0</v>
      </c>
      <c r="M28" s="1">
        <v>2908</v>
      </c>
      <c r="N28" s="6">
        <f t="shared" si="0"/>
        <v>432349.98</v>
      </c>
    </row>
    <row r="29" spans="1:14" x14ac:dyDescent="0.2">
      <c r="A29" s="2" t="s">
        <v>35</v>
      </c>
      <c r="B29" s="1">
        <v>0</v>
      </c>
      <c r="C29" s="1">
        <v>0</v>
      </c>
      <c r="D29" s="1">
        <v>100777.32</v>
      </c>
      <c r="E29" s="1">
        <v>0</v>
      </c>
      <c r="F29" s="1">
        <v>105227.44</v>
      </c>
      <c r="G29" s="1">
        <v>2034.51</v>
      </c>
      <c r="H29" s="1">
        <v>162396.32</v>
      </c>
      <c r="I29" s="1">
        <v>345342.36</v>
      </c>
      <c r="J29" s="1">
        <v>434498.68</v>
      </c>
      <c r="K29" s="1">
        <v>682108.1</v>
      </c>
      <c r="L29" s="1">
        <v>716.76</v>
      </c>
      <c r="M29" s="1">
        <v>885664</v>
      </c>
      <c r="N29" s="6">
        <f t="shared" si="0"/>
        <v>2718765.49</v>
      </c>
    </row>
    <row r="30" spans="1:14" x14ac:dyDescent="0.2">
      <c r="A30" s="2" t="s">
        <v>36</v>
      </c>
      <c r="B30" s="1">
        <v>26737000</v>
      </c>
      <c r="C30" s="1">
        <v>24910</v>
      </c>
      <c r="D30" s="1">
        <v>0</v>
      </c>
      <c r="E30" s="1">
        <v>0</v>
      </c>
      <c r="F30" s="1">
        <v>5747.52</v>
      </c>
      <c r="G30" s="1">
        <v>1455266.67</v>
      </c>
      <c r="H30" s="1">
        <v>114229.62</v>
      </c>
      <c r="I30" s="1">
        <v>2642113.0499999998</v>
      </c>
      <c r="J30" s="1">
        <v>1765540.45</v>
      </c>
      <c r="K30" s="1">
        <v>2564903.29</v>
      </c>
      <c r="L30" s="1">
        <v>0</v>
      </c>
      <c r="M30" s="1">
        <v>2207124</v>
      </c>
      <c r="N30" s="6">
        <f t="shared" si="0"/>
        <v>37516834.600000001</v>
      </c>
    </row>
    <row r="31" spans="1:14" x14ac:dyDescent="0.2">
      <c r="A31" s="2" t="s">
        <v>37</v>
      </c>
      <c r="B31" s="1">
        <v>0</v>
      </c>
      <c r="C31" s="1">
        <v>1170.53</v>
      </c>
      <c r="D31" s="1">
        <v>1058.76</v>
      </c>
      <c r="E31" s="1">
        <v>0</v>
      </c>
      <c r="F31" s="1">
        <v>694.69</v>
      </c>
      <c r="G31" s="1">
        <v>0</v>
      </c>
      <c r="H31" s="1">
        <v>181940.46</v>
      </c>
      <c r="I31" s="1">
        <v>1339875.04</v>
      </c>
      <c r="J31" s="1">
        <v>282246.18</v>
      </c>
      <c r="K31" s="1">
        <v>908861.77</v>
      </c>
      <c r="L31" s="1">
        <v>0</v>
      </c>
      <c r="M31" s="1">
        <v>449983</v>
      </c>
      <c r="N31" s="6">
        <f t="shared" si="0"/>
        <v>3165830.4299999997</v>
      </c>
    </row>
    <row r="32" spans="1:14" x14ac:dyDescent="0.2">
      <c r="A32" s="2" t="s">
        <v>38</v>
      </c>
      <c r="B32" s="1">
        <v>4333194.4400000004</v>
      </c>
      <c r="C32" s="1">
        <v>0</v>
      </c>
      <c r="D32" s="1">
        <v>2658954.4700000002</v>
      </c>
      <c r="E32" s="1">
        <v>0</v>
      </c>
      <c r="F32" s="1">
        <v>1912221.02</v>
      </c>
      <c r="G32" s="1">
        <v>33005.22</v>
      </c>
      <c r="H32" s="1">
        <v>1415263.49</v>
      </c>
      <c r="I32" s="1">
        <v>17283415.100000001</v>
      </c>
      <c r="J32" s="1">
        <v>1593731.11</v>
      </c>
      <c r="K32" s="1">
        <v>5557549.4500000002</v>
      </c>
      <c r="L32" s="1">
        <v>32709.48</v>
      </c>
      <c r="M32" s="1">
        <v>4126093</v>
      </c>
      <c r="N32" s="6">
        <f t="shared" si="0"/>
        <v>38946136.780000001</v>
      </c>
    </row>
    <row r="33" spans="1:14" x14ac:dyDescent="0.2">
      <c r="A33" s="2" t="s">
        <v>39</v>
      </c>
      <c r="B33" s="1">
        <v>690498.03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98.63</v>
      </c>
      <c r="I33" s="1">
        <v>1638.08</v>
      </c>
      <c r="J33" s="1">
        <v>2855.72</v>
      </c>
      <c r="K33" s="1">
        <v>9583.52</v>
      </c>
      <c r="L33" s="1">
        <v>0</v>
      </c>
      <c r="M33" s="1">
        <v>14776</v>
      </c>
      <c r="N33" s="6">
        <f t="shared" si="0"/>
        <v>719449.98</v>
      </c>
    </row>
    <row r="35" spans="1:14" x14ac:dyDescent="0.2">
      <c r="A35" s="3" t="s">
        <v>41</v>
      </c>
      <c r="B35" s="5">
        <f>SUM(B$7:B$33)</f>
        <v>35915914.93</v>
      </c>
      <c r="C35" s="5">
        <f t="shared" ref="C35:N35" si="1">SUM(C$7:C$33)</f>
        <v>283304.91000000003</v>
      </c>
      <c r="D35" s="5">
        <f t="shared" si="1"/>
        <v>5045673.6300000008</v>
      </c>
      <c r="E35" s="5">
        <f t="shared" si="1"/>
        <v>37067.97</v>
      </c>
      <c r="F35" s="5">
        <f t="shared" si="1"/>
        <v>2592168.25</v>
      </c>
      <c r="G35" s="5">
        <f t="shared" si="1"/>
        <v>6302234.959999999</v>
      </c>
      <c r="H35" s="5">
        <f t="shared" si="1"/>
        <v>8847507.1100000013</v>
      </c>
      <c r="I35" s="5">
        <f t="shared" si="1"/>
        <v>45241348.82</v>
      </c>
      <c r="J35" s="5">
        <f t="shared" si="1"/>
        <v>14041821.399999997</v>
      </c>
      <c r="K35" s="5">
        <f t="shared" si="1"/>
        <v>34301373.940000005</v>
      </c>
      <c r="L35" s="5">
        <f t="shared" si="1"/>
        <v>97399.37</v>
      </c>
      <c r="M35" s="5">
        <f t="shared" si="1"/>
        <v>26855607</v>
      </c>
      <c r="N35" s="5">
        <f t="shared" si="1"/>
        <v>179561422.28999999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Arrecadação mês</vt:lpstr>
      <vt:lpstr>Acumulado no 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Clauber Teixeira Rodrigues</cp:lastModifiedBy>
  <dcterms:created xsi:type="dcterms:W3CDTF">2021-07-13T08:31:31Z</dcterms:created>
  <dcterms:modified xsi:type="dcterms:W3CDTF">2024-06-05T21:17:41Z</dcterms:modified>
</cp:coreProperties>
</file>