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xtracoes\arrecadacao\Portal\"/>
    </mc:Choice>
  </mc:AlternateContent>
  <xr:revisionPtr revIDLastSave="0" documentId="8_{0655D623-D369-4459-A6BE-AB9D599550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recadação mês" sheetId="1" r:id="rId1"/>
    <sheet name="Acumulado no an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C35" i="1"/>
  <c r="B35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35" i="2"/>
  <c r="L35" i="2"/>
  <c r="K35" i="2"/>
  <c r="J35" i="2"/>
  <c r="I35" i="2"/>
  <c r="H35" i="2"/>
  <c r="G35" i="2"/>
  <c r="F35" i="2"/>
  <c r="E35" i="2"/>
  <c r="D35" i="2"/>
  <c r="C35" i="2"/>
  <c r="B35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35" i="2" l="1"/>
  <c r="N35" i="1"/>
</calcChain>
</file>

<file path=xl/sharedStrings.xml><?xml version="1.0" encoding="utf-8"?>
<sst xmlns="http://schemas.openxmlformats.org/spreadsheetml/2006/main" count="84" uniqueCount="42">
  <si>
    <t>UF</t>
  </si>
  <si>
    <t>Alienações</t>
  </si>
  <si>
    <t>Permissão de uso</t>
  </si>
  <si>
    <t>Cessão de uso</t>
  </si>
  <si>
    <t>Inden. posse/ocupação ilícita</t>
  </si>
  <si>
    <t>Aluguel</t>
  </si>
  <si>
    <t>Arrendamento</t>
  </si>
  <si>
    <t>Foro</t>
  </si>
  <si>
    <t>Laudêmio</t>
  </si>
  <si>
    <t>Taxa de ocupação</t>
  </si>
  <si>
    <t>Outras receitas</t>
  </si>
  <si>
    <t>Parcelamento - SARP</t>
  </si>
  <si>
    <t>Receita DAU SPU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</si>
  <si>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</si>
  <si>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</si>
  <si>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</si>
  <si>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</si>
  <si>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</si>
  <si>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</si>
  <si>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</si>
  <si>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</si>
  <si>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</si>
  <si>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</si>
  <si>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</si>
  <si>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</si>
  <si>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</si>
  <si>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</si>
  <si>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</si>
  <si>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</si>
  <si>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</si>
  <si>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</si>
  <si>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</si>
  <si>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</si>
  <si>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</si>
  <si>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</si>
  <si>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</si>
  <si>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</si>
  <si>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</si>
  <si>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</si>
  <si>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</si>
  <si>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UF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</si>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</sst>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1" applyFont="1" applyFill="1" applyAlignment="1">
      <alignment horizontal="right"/>
    </xf>
    <xf numFmtId="164" fontId="2" fillId="2" borderId="0" xfId="0" applyNumberFormat="1" applyFont="1" applyFill="1"/>
    <xf numFmtId="164" fontId="2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647700</xdr:colOff>
      <xdr:row>4</xdr:row>
      <xdr:rowOff>142875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468BECB-4DA7-4D9A-9335-7220E6E585B2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666749</xdr:colOff>
      <xdr:row>0</xdr:row>
      <xdr:rowOff>0</xdr:rowOff>
    </xdr:from>
    <xdr:to>
      <xdr:col>14</xdr:col>
      <xdr:colOff>9524</xdr:colOff>
      <xdr:row>4</xdr:row>
      <xdr:rowOff>142875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96DDE02-B0E5-4558-B344-6015E270B410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Julho/2022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19050</xdr:rowOff>
    </xdr:from>
    <xdr:to>
      <xdr:col>5</xdr:col>
      <xdr:colOff>0</xdr:colOff>
      <xdr:row>45</xdr:row>
      <xdr:rowOff>0</xdr:rowOff>
    </xdr:to>
    <xdr:sp macro="" textlink="" fLocksText="0">
      <xdr:nvSpPr>
        <xdr:cNvPr id="7" name="Caixa de Texto 6">
          <a:extLst>
            <a:ext uri="{FF2B5EF4-FFF2-40B4-BE49-F238E27FC236}">
              <a16:creationId xmlns:a16="http://schemas.microsoft.com/office/drawing/2014/main" id="{8219E488-66F4-4D7C-9490-E356C3A6D39B}"/>
            </a:ext>
          </a:extLst>
        </xdr:cNvPr>
        <xdr:cNvSpPr txBox="1">
          <a:spLocks noChangeArrowheads="1"/>
        </xdr:cNvSpPr>
      </xdr:nvSpPr>
      <xdr:spPr bwMode="auto">
        <a:xfrm>
          <a:off x="571500" y="5848350"/>
          <a:ext cx="5124450" cy="14382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7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9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8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5</xdr:col>
      <xdr:colOff>652236</xdr:colOff>
      <xdr:row>5</xdr:row>
      <xdr:rowOff>2268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92D2114-14F3-4EAE-8723-DDF57B458733}"/>
            </a:ext>
          </a:extLst>
        </xdr:cNvPr>
        <xdr:cNvSpPr txBox="1"/>
      </xdr:nvSpPr>
      <xdr:spPr>
        <a:xfrm>
          <a:off x="0" y="9525"/>
          <a:ext cx="7287986" cy="78649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671285</xdr:colOff>
      <xdr:row>0</xdr:row>
      <xdr:rowOff>0</xdr:rowOff>
    </xdr:from>
    <xdr:to>
      <xdr:col>13</xdr:col>
      <xdr:colOff>1219048</xdr:colOff>
      <xdr:row>5</xdr:row>
      <xdr:rowOff>2268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E545C295-EA71-4A52-8759-C395D8C033F1}"/>
            </a:ext>
          </a:extLst>
        </xdr:cNvPr>
        <xdr:cNvSpPr txBox="1"/>
      </xdr:nvSpPr>
      <xdr:spPr>
        <a:xfrm>
          <a:off x="7307035" y="0"/>
          <a:ext cx="11194596" cy="79601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JANEIRO/2023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638175</xdr:colOff>
      <xdr:row>4</xdr:row>
      <xdr:rowOff>142875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D65E127-9407-4C52-8244-0335332D3FBB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657224</xdr:colOff>
      <xdr:row>0</xdr:row>
      <xdr:rowOff>0</xdr:rowOff>
    </xdr:from>
    <xdr:to>
      <xdr:col>13</xdr:col>
      <xdr:colOff>676274</xdr:colOff>
      <xdr:row>4</xdr:row>
      <xdr:rowOff>142875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4E070C-61C7-4111-8BC7-B2113B9698AA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Acumulado do Ano 2023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4</xdr:col>
      <xdr:colOff>1876425</xdr:colOff>
      <xdr:row>45</xdr:row>
      <xdr:rowOff>19050</xdr:rowOff>
    </xdr:to>
    <xdr:sp macro="" textlink="" fLocksText="0">
      <xdr:nvSpPr>
        <xdr:cNvPr id="6" name="Caixa de Texto 6">
          <a:extLst>
            <a:ext uri="{FF2B5EF4-FFF2-40B4-BE49-F238E27FC236}">
              <a16:creationId xmlns:a16="http://schemas.microsoft.com/office/drawing/2014/main" id="{CEB5371E-19E1-42B3-B69F-F0E5D5E2784C}"/>
            </a:ext>
          </a:extLst>
        </xdr:cNvPr>
        <xdr:cNvSpPr txBox="1">
          <a:spLocks noChangeArrowheads="1"/>
        </xdr:cNvSpPr>
      </xdr:nvSpPr>
      <xdr:spPr bwMode="auto">
        <a:xfrm>
          <a:off x="581025" y="5829300"/>
          <a:ext cx="5124450" cy="14763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8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5"/>
  <sheetViews>
    <sheetView tabSelected="1" zoomScale="90" zoomScaleNormal="90" workbookViewId="0">
      <selection activeCell="B7" sqref="B7:M33"/>
    </sheetView>
  </sheetViews>
  <sheetFormatPr defaultRowHeight="12.75" x14ac:dyDescent="0.2"/>
  <cols>
    <col min="1" max="1" width="8.5703125" style="2" customWidth="1"/>
    <col min="2" max="2" width="17.28515625" style="1" bestFit="1" customWidth="1"/>
    <col min="3" max="3" width="21" style="1" bestFit="1" customWidth="1"/>
    <col min="4" max="4" width="17.7109375" style="1" bestFit="1" customWidth="1"/>
    <col min="5" max="5" width="34.85546875" style="1" bestFit="1" customWidth="1"/>
    <col min="6" max="6" width="15.7109375" style="1" bestFit="1" customWidth="1"/>
    <col min="7" max="7" width="18.5703125" style="1" bestFit="1" customWidth="1"/>
    <col min="8" max="8" width="18.28515625" style="1" bestFit="1" customWidth="1"/>
    <col min="9" max="9" width="17.28515625" style="1" bestFit="1" customWidth="1"/>
    <col min="10" max="10" width="22.5703125" style="1" bestFit="1" customWidth="1"/>
    <col min="11" max="11" width="17.85546875" style="1" customWidth="1"/>
    <col min="12" max="12" width="27.140625" style="1" bestFit="1" customWidth="1"/>
    <col min="13" max="13" width="22.140625" style="1" bestFit="1" customWidth="1"/>
    <col min="14" max="14" width="19.7109375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1291.75</v>
      </c>
      <c r="K7" s="1">
        <v>4091.81</v>
      </c>
      <c r="L7" s="1">
        <v>0</v>
      </c>
      <c r="M7" s="1">
        <v>4021</v>
      </c>
      <c r="N7" s="6">
        <f>SUM($B7:$M7)</f>
        <v>9404.56</v>
      </c>
    </row>
    <row r="8" spans="1:14" x14ac:dyDescent="0.2">
      <c r="A8" s="2" t="s">
        <v>14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31992.26</v>
      </c>
      <c r="H8" s="1">
        <v>4177.32</v>
      </c>
      <c r="I8" s="1">
        <v>187842.71</v>
      </c>
      <c r="J8" s="1">
        <v>239120.32</v>
      </c>
      <c r="K8" s="1">
        <v>218758.8</v>
      </c>
      <c r="L8" s="1">
        <v>0</v>
      </c>
      <c r="M8" s="1">
        <v>180629</v>
      </c>
      <c r="N8" s="6">
        <f t="shared" ref="N8:N33" si="0">SUM($B8:$M8)</f>
        <v>862520.40999999992</v>
      </c>
    </row>
    <row r="9" spans="1:14" x14ac:dyDescent="0.2">
      <c r="A9" s="2" t="s">
        <v>15</v>
      </c>
      <c r="B9" s="1">
        <v>0</v>
      </c>
      <c r="C9" s="1">
        <v>0</v>
      </c>
      <c r="D9" s="1">
        <v>38734.699999999997</v>
      </c>
      <c r="E9" s="1">
        <v>0</v>
      </c>
      <c r="F9" s="1">
        <v>0</v>
      </c>
      <c r="G9" s="1">
        <v>0</v>
      </c>
      <c r="H9" s="1">
        <v>1348.85</v>
      </c>
      <c r="I9" s="1">
        <v>0</v>
      </c>
      <c r="J9" s="1">
        <v>445.84</v>
      </c>
      <c r="K9" s="1">
        <v>6547.61</v>
      </c>
      <c r="L9" s="1">
        <v>0</v>
      </c>
      <c r="M9" s="1">
        <v>11460</v>
      </c>
      <c r="N9" s="6">
        <f t="shared" si="0"/>
        <v>58536.999999999993</v>
      </c>
    </row>
    <row r="10" spans="1:14" x14ac:dyDescent="0.2">
      <c r="A10" s="2" t="s">
        <v>16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51.24</v>
      </c>
      <c r="I10" s="1">
        <v>0</v>
      </c>
      <c r="J10" s="1">
        <v>0</v>
      </c>
      <c r="K10" s="1">
        <v>1435.49</v>
      </c>
      <c r="L10" s="1">
        <v>0</v>
      </c>
      <c r="M10" s="1">
        <v>3697</v>
      </c>
      <c r="N10" s="6">
        <f t="shared" si="0"/>
        <v>5183.7299999999996</v>
      </c>
    </row>
    <row r="11" spans="1:14" x14ac:dyDescent="0.2">
      <c r="A11" s="2" t="s">
        <v>17</v>
      </c>
      <c r="B11" s="1">
        <v>0</v>
      </c>
      <c r="C11" s="1">
        <v>105051.3</v>
      </c>
      <c r="D11" s="1">
        <v>47527.15</v>
      </c>
      <c r="E11" s="1">
        <v>0</v>
      </c>
      <c r="F11" s="1">
        <v>0</v>
      </c>
      <c r="G11" s="1">
        <v>0</v>
      </c>
      <c r="H11" s="1">
        <v>48158.26</v>
      </c>
      <c r="I11" s="1">
        <v>210636.08</v>
      </c>
      <c r="J11" s="1">
        <v>380489.94</v>
      </c>
      <c r="K11" s="1">
        <v>313264.71999999997</v>
      </c>
      <c r="L11" s="1">
        <v>0</v>
      </c>
      <c r="M11" s="1">
        <v>221074</v>
      </c>
      <c r="N11" s="6">
        <f t="shared" si="0"/>
        <v>1326201.45</v>
      </c>
    </row>
    <row r="12" spans="1:14" x14ac:dyDescent="0.2">
      <c r="A12" s="2" t="s">
        <v>18</v>
      </c>
      <c r="B12" s="1">
        <v>0</v>
      </c>
      <c r="C12" s="1">
        <v>0</v>
      </c>
      <c r="D12" s="1">
        <v>0</v>
      </c>
      <c r="E12" s="1">
        <v>0</v>
      </c>
      <c r="F12" s="1">
        <v>33789.51</v>
      </c>
      <c r="G12" s="1">
        <v>0</v>
      </c>
      <c r="H12" s="1">
        <v>141338.41</v>
      </c>
      <c r="I12" s="1">
        <v>360993.64</v>
      </c>
      <c r="J12" s="1">
        <v>88741.93</v>
      </c>
      <c r="K12" s="1">
        <v>269277.39</v>
      </c>
      <c r="L12" s="1">
        <v>0</v>
      </c>
      <c r="M12" s="1">
        <v>139832</v>
      </c>
      <c r="N12" s="6">
        <f t="shared" si="0"/>
        <v>1033972.88</v>
      </c>
    </row>
    <row r="13" spans="1:14" x14ac:dyDescent="0.2">
      <c r="A13" s="2" t="s">
        <v>19</v>
      </c>
      <c r="B13" s="1">
        <v>16108332.42</v>
      </c>
      <c r="C13" s="1">
        <v>0</v>
      </c>
      <c r="D13" s="1">
        <v>0</v>
      </c>
      <c r="E13" s="1">
        <v>0</v>
      </c>
      <c r="F13" s="1">
        <v>30612.47</v>
      </c>
      <c r="G13" s="1">
        <v>0</v>
      </c>
      <c r="H13" s="1">
        <v>0</v>
      </c>
      <c r="I13" s="1">
        <v>5968.93</v>
      </c>
      <c r="J13" s="1">
        <v>64651.51</v>
      </c>
      <c r="K13" s="1">
        <v>584883.64</v>
      </c>
      <c r="L13" s="1">
        <v>1490.69</v>
      </c>
      <c r="M13" s="1">
        <v>731050</v>
      </c>
      <c r="N13" s="6">
        <f t="shared" si="0"/>
        <v>17526989.66</v>
      </c>
    </row>
    <row r="14" spans="1:14" x14ac:dyDescent="0.2">
      <c r="A14" s="2" t="s">
        <v>20</v>
      </c>
      <c r="B14" s="1">
        <v>0</v>
      </c>
      <c r="C14" s="1">
        <v>0</v>
      </c>
      <c r="D14" s="1">
        <v>234212.01</v>
      </c>
      <c r="E14" s="1">
        <v>0</v>
      </c>
      <c r="F14" s="1">
        <v>105.43</v>
      </c>
      <c r="G14" s="1">
        <v>0</v>
      </c>
      <c r="H14" s="1">
        <v>103202.64</v>
      </c>
      <c r="I14" s="1">
        <v>926535.9</v>
      </c>
      <c r="J14" s="1">
        <v>489387.69</v>
      </c>
      <c r="K14" s="1">
        <v>420483.4</v>
      </c>
      <c r="L14" s="1">
        <v>0</v>
      </c>
      <c r="M14" s="1">
        <v>348955</v>
      </c>
      <c r="N14" s="6">
        <f t="shared" si="0"/>
        <v>2522882.0699999998</v>
      </c>
    </row>
    <row r="15" spans="1:14" x14ac:dyDescent="0.2">
      <c r="A15" s="2" t="s">
        <v>21</v>
      </c>
      <c r="B15" s="1">
        <v>273970.81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5569.96</v>
      </c>
      <c r="J15" s="1">
        <v>2099.7600000000002</v>
      </c>
      <c r="K15" s="1">
        <v>12354.45</v>
      </c>
      <c r="L15" s="1">
        <v>0</v>
      </c>
      <c r="M15" s="1">
        <v>9888</v>
      </c>
      <c r="N15" s="6">
        <f t="shared" si="0"/>
        <v>303882.98000000004</v>
      </c>
    </row>
    <row r="16" spans="1:14" x14ac:dyDescent="0.2">
      <c r="A16" s="2" t="s">
        <v>22</v>
      </c>
      <c r="B16" s="1">
        <v>0</v>
      </c>
      <c r="C16" s="1">
        <v>22995.34</v>
      </c>
      <c r="D16" s="1">
        <v>0</v>
      </c>
      <c r="E16" s="1">
        <v>0</v>
      </c>
      <c r="F16" s="1">
        <v>0</v>
      </c>
      <c r="G16" s="1">
        <v>2913.75</v>
      </c>
      <c r="H16" s="1">
        <v>124830.99</v>
      </c>
      <c r="I16" s="1">
        <v>213780.12</v>
      </c>
      <c r="J16" s="1">
        <v>41788.300000000003</v>
      </c>
      <c r="K16" s="1">
        <v>257718.96</v>
      </c>
      <c r="L16" s="1">
        <v>0</v>
      </c>
      <c r="M16" s="1">
        <v>201556</v>
      </c>
      <c r="N16" s="6">
        <f t="shared" si="0"/>
        <v>865583.46</v>
      </c>
    </row>
    <row r="17" spans="1:14" x14ac:dyDescent="0.2">
      <c r="A17" s="2" t="s">
        <v>23</v>
      </c>
      <c r="B17" s="1">
        <v>16274697.949999999</v>
      </c>
      <c r="C17" s="1">
        <v>8217.2999999999993</v>
      </c>
      <c r="D17" s="1">
        <v>9683.6299999999992</v>
      </c>
      <c r="E17" s="1">
        <v>0</v>
      </c>
      <c r="F17" s="1">
        <v>52080.800000000003</v>
      </c>
      <c r="G17" s="1">
        <v>0</v>
      </c>
      <c r="H17" s="1">
        <v>0</v>
      </c>
      <c r="I17" s="1">
        <v>0</v>
      </c>
      <c r="J17" s="1">
        <v>10848.3</v>
      </c>
      <c r="K17" s="1">
        <v>37088.639999999999</v>
      </c>
      <c r="L17" s="1">
        <v>2279.1999999999998</v>
      </c>
      <c r="M17" s="1">
        <v>69722</v>
      </c>
      <c r="N17" s="6">
        <f t="shared" si="0"/>
        <v>16464617.820000002</v>
      </c>
    </row>
    <row r="18" spans="1:14" x14ac:dyDescent="0.2">
      <c r="A18" s="2" t="s">
        <v>24</v>
      </c>
      <c r="B18" s="1">
        <v>0</v>
      </c>
      <c r="C18" s="1">
        <v>0</v>
      </c>
      <c r="D18" s="1">
        <v>120942</v>
      </c>
      <c r="E18" s="1">
        <v>0</v>
      </c>
      <c r="F18" s="1">
        <v>15137.09</v>
      </c>
      <c r="G18" s="1">
        <v>102.13</v>
      </c>
      <c r="H18" s="1">
        <v>0</v>
      </c>
      <c r="I18" s="1">
        <v>0</v>
      </c>
      <c r="J18" s="1">
        <v>1685.43</v>
      </c>
      <c r="K18" s="1">
        <v>23390.62</v>
      </c>
      <c r="L18" s="1">
        <v>2687.39</v>
      </c>
      <c r="M18" s="1">
        <v>32439</v>
      </c>
      <c r="N18" s="6">
        <f t="shared" si="0"/>
        <v>196383.66</v>
      </c>
    </row>
    <row r="19" spans="1:14" x14ac:dyDescent="0.2">
      <c r="A19" s="2" t="s">
        <v>25</v>
      </c>
      <c r="B19" s="1">
        <v>0</v>
      </c>
      <c r="C19" s="1">
        <v>0</v>
      </c>
      <c r="D19" s="1">
        <v>10599.93</v>
      </c>
      <c r="E19" s="1">
        <v>0</v>
      </c>
      <c r="F19" s="1">
        <v>233.49</v>
      </c>
      <c r="G19" s="1">
        <v>0</v>
      </c>
      <c r="H19" s="1">
        <v>0</v>
      </c>
      <c r="I19" s="1">
        <v>15713.94</v>
      </c>
      <c r="J19" s="1">
        <v>8315.5</v>
      </c>
      <c r="K19" s="1">
        <v>12565.15</v>
      </c>
      <c r="L19" s="1">
        <v>0</v>
      </c>
      <c r="M19" s="1">
        <v>12028</v>
      </c>
      <c r="N19" s="6">
        <f t="shared" si="0"/>
        <v>59456.01</v>
      </c>
    </row>
    <row r="20" spans="1:14" x14ac:dyDescent="0.2">
      <c r="A20" s="2" t="s">
        <v>26</v>
      </c>
      <c r="B20" s="1">
        <v>0</v>
      </c>
      <c r="C20" s="1">
        <v>0</v>
      </c>
      <c r="D20" s="1">
        <v>0</v>
      </c>
      <c r="E20" s="1">
        <v>0</v>
      </c>
      <c r="F20" s="1">
        <v>1367.78</v>
      </c>
      <c r="G20" s="1">
        <v>0</v>
      </c>
      <c r="H20" s="1">
        <v>2095.0700000000002</v>
      </c>
      <c r="I20" s="1">
        <v>5588.83</v>
      </c>
      <c r="J20" s="1">
        <v>20358.32</v>
      </c>
      <c r="K20" s="1">
        <v>27185.65</v>
      </c>
      <c r="L20" s="1">
        <v>0</v>
      </c>
      <c r="M20" s="1">
        <v>39162</v>
      </c>
      <c r="N20" s="6">
        <f t="shared" si="0"/>
        <v>95757.65</v>
      </c>
    </row>
    <row r="21" spans="1:14" x14ac:dyDescent="0.2">
      <c r="A21" s="2" t="s">
        <v>27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187582.97</v>
      </c>
      <c r="I21" s="1">
        <v>179772.65</v>
      </c>
      <c r="J21" s="1">
        <v>322350.46000000002</v>
      </c>
      <c r="K21" s="1">
        <v>230708.87</v>
      </c>
      <c r="L21" s="1">
        <v>0</v>
      </c>
      <c r="M21" s="1">
        <v>149069</v>
      </c>
      <c r="N21" s="6">
        <f t="shared" si="0"/>
        <v>1069483.9500000002</v>
      </c>
    </row>
    <row r="22" spans="1:14" x14ac:dyDescent="0.2">
      <c r="A22" s="2" t="s">
        <v>28</v>
      </c>
      <c r="B22" s="1">
        <v>0</v>
      </c>
      <c r="C22" s="1">
        <v>0</v>
      </c>
      <c r="D22" s="1">
        <v>0</v>
      </c>
      <c r="E22" s="1">
        <v>0</v>
      </c>
      <c r="F22" s="1">
        <v>273.14</v>
      </c>
      <c r="G22" s="1">
        <v>0</v>
      </c>
      <c r="H22" s="1">
        <v>234341.99</v>
      </c>
      <c r="I22" s="1">
        <v>953358.22</v>
      </c>
      <c r="J22" s="1">
        <v>870655.16</v>
      </c>
      <c r="K22" s="1">
        <v>1119182.42</v>
      </c>
      <c r="L22" s="1">
        <v>0</v>
      </c>
      <c r="M22" s="1">
        <v>721362</v>
      </c>
      <c r="N22" s="6">
        <f t="shared" si="0"/>
        <v>3899172.93</v>
      </c>
    </row>
    <row r="23" spans="1:14" x14ac:dyDescent="0.2">
      <c r="A23" s="2" t="s">
        <v>29</v>
      </c>
      <c r="B23" s="1">
        <v>0</v>
      </c>
      <c r="C23" s="1">
        <v>0</v>
      </c>
      <c r="D23" s="1">
        <v>0</v>
      </c>
      <c r="E23" s="1">
        <v>0</v>
      </c>
      <c r="F23" s="1">
        <v>1030.27</v>
      </c>
      <c r="G23" s="1">
        <v>0</v>
      </c>
      <c r="H23" s="1">
        <v>5310.95</v>
      </c>
      <c r="I23" s="1">
        <v>13391.05</v>
      </c>
      <c r="J23" s="1">
        <v>48965.46</v>
      </c>
      <c r="K23" s="1">
        <v>26828.38</v>
      </c>
      <c r="L23" s="1">
        <v>0</v>
      </c>
      <c r="M23" s="1">
        <v>31588</v>
      </c>
      <c r="N23" s="6">
        <f t="shared" si="0"/>
        <v>127114.11</v>
      </c>
    </row>
    <row r="24" spans="1:14" x14ac:dyDescent="0.2">
      <c r="A24" s="2" t="s">
        <v>30</v>
      </c>
      <c r="B24" s="1">
        <v>2306283.94</v>
      </c>
      <c r="C24" s="1">
        <v>0</v>
      </c>
      <c r="D24" s="1">
        <v>25774.69</v>
      </c>
      <c r="E24" s="1">
        <v>258.05</v>
      </c>
      <c r="F24" s="1">
        <v>22365.54</v>
      </c>
      <c r="G24" s="1">
        <v>1627686.2</v>
      </c>
      <c r="H24" s="1">
        <v>7700.92</v>
      </c>
      <c r="I24" s="1">
        <v>83422.649999999994</v>
      </c>
      <c r="J24" s="1">
        <v>127469.52</v>
      </c>
      <c r="K24" s="1">
        <v>221339.07</v>
      </c>
      <c r="L24" s="1">
        <v>26876.05</v>
      </c>
      <c r="M24" s="1">
        <v>187348</v>
      </c>
      <c r="N24" s="6">
        <f t="shared" si="0"/>
        <v>4636524.63</v>
      </c>
    </row>
    <row r="25" spans="1:14" x14ac:dyDescent="0.2">
      <c r="A25" s="2" t="s">
        <v>31</v>
      </c>
      <c r="B25" s="1">
        <v>0</v>
      </c>
      <c r="C25" s="1">
        <v>0</v>
      </c>
      <c r="D25" s="1">
        <v>0</v>
      </c>
      <c r="E25" s="1">
        <v>0</v>
      </c>
      <c r="F25" s="1">
        <v>61361.59</v>
      </c>
      <c r="G25" s="1">
        <v>52360.49</v>
      </c>
      <c r="H25" s="1">
        <v>782476.82</v>
      </c>
      <c r="I25" s="1">
        <v>2518938.2599999998</v>
      </c>
      <c r="J25" s="1">
        <v>1688648.51</v>
      </c>
      <c r="K25" s="1">
        <v>4228850.12</v>
      </c>
      <c r="L25" s="1">
        <v>0</v>
      </c>
      <c r="M25" s="1">
        <v>3424505</v>
      </c>
      <c r="N25" s="6">
        <f t="shared" si="0"/>
        <v>12757140.789999999</v>
      </c>
    </row>
    <row r="26" spans="1:14" x14ac:dyDescent="0.2">
      <c r="A26" s="2" t="s">
        <v>32</v>
      </c>
      <c r="B26" s="1">
        <v>0</v>
      </c>
      <c r="C26" s="1">
        <v>5390.31</v>
      </c>
      <c r="D26" s="1">
        <v>1460.85</v>
      </c>
      <c r="E26" s="1">
        <v>0</v>
      </c>
      <c r="F26" s="1">
        <v>1054.73</v>
      </c>
      <c r="G26" s="1">
        <v>0</v>
      </c>
      <c r="H26" s="1">
        <v>5144.9799999999996</v>
      </c>
      <c r="I26" s="1">
        <v>84188.08</v>
      </c>
      <c r="J26" s="1">
        <v>78236.92</v>
      </c>
      <c r="K26" s="1">
        <v>106960.56</v>
      </c>
      <c r="L26" s="1">
        <v>210.54</v>
      </c>
      <c r="M26" s="1">
        <v>258208</v>
      </c>
      <c r="N26" s="6">
        <f t="shared" si="0"/>
        <v>540854.97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191.09</v>
      </c>
      <c r="G27" s="1">
        <v>0</v>
      </c>
      <c r="H27" s="1">
        <v>0</v>
      </c>
      <c r="I27" s="1">
        <v>88.61</v>
      </c>
      <c r="J27" s="1">
        <v>54635.040000000001</v>
      </c>
      <c r="K27" s="1">
        <v>11007.15</v>
      </c>
      <c r="L27" s="1">
        <v>0</v>
      </c>
      <c r="M27" s="1">
        <v>774</v>
      </c>
      <c r="N27" s="6">
        <f t="shared" si="0"/>
        <v>66695.89</v>
      </c>
    </row>
    <row r="28" spans="1:14" x14ac:dyDescent="0.2">
      <c r="A28" s="2" t="s">
        <v>34</v>
      </c>
      <c r="B28" s="1">
        <v>843663.99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1146.8</v>
      </c>
      <c r="K28" s="1">
        <v>386.78</v>
      </c>
      <c r="L28" s="1">
        <v>0</v>
      </c>
      <c r="M28" s="1">
        <v>120</v>
      </c>
      <c r="N28" s="6">
        <f t="shared" si="0"/>
        <v>845317.57000000007</v>
      </c>
    </row>
    <row r="29" spans="1:14" x14ac:dyDescent="0.2">
      <c r="A29" s="2" t="s">
        <v>35</v>
      </c>
      <c r="B29" s="1">
        <v>2476350</v>
      </c>
      <c r="C29" s="1">
        <v>0</v>
      </c>
      <c r="D29" s="1">
        <v>50388.66</v>
      </c>
      <c r="E29" s="1">
        <v>0</v>
      </c>
      <c r="F29" s="1">
        <v>36503.980000000003</v>
      </c>
      <c r="G29" s="1">
        <v>136622.5</v>
      </c>
      <c r="H29" s="1">
        <v>64563.48</v>
      </c>
      <c r="I29" s="1">
        <v>77994.91</v>
      </c>
      <c r="J29" s="1">
        <v>194626.47</v>
      </c>
      <c r="K29" s="1">
        <v>182885.98</v>
      </c>
      <c r="L29" s="1">
        <v>950.67</v>
      </c>
      <c r="M29" s="1">
        <v>171096</v>
      </c>
      <c r="N29" s="6">
        <f t="shared" si="0"/>
        <v>3391982.6500000004</v>
      </c>
    </row>
    <row r="30" spans="1:14" x14ac:dyDescent="0.2">
      <c r="A30" s="2" t="s">
        <v>36</v>
      </c>
      <c r="B30" s="1">
        <v>10312.5</v>
      </c>
      <c r="C30" s="1">
        <v>0</v>
      </c>
      <c r="D30" s="1">
        <v>0</v>
      </c>
      <c r="E30" s="1">
        <v>0</v>
      </c>
      <c r="F30" s="1">
        <v>2114.66</v>
      </c>
      <c r="G30" s="1">
        <v>341463.1</v>
      </c>
      <c r="H30" s="1">
        <v>73366.600000000006</v>
      </c>
      <c r="I30" s="1">
        <v>920689.14</v>
      </c>
      <c r="J30" s="1">
        <v>825337.78</v>
      </c>
      <c r="K30" s="1">
        <v>535413.81999999995</v>
      </c>
      <c r="L30" s="1">
        <v>0</v>
      </c>
      <c r="M30" s="1">
        <v>616319</v>
      </c>
      <c r="N30" s="6">
        <f t="shared" si="0"/>
        <v>3325016.6</v>
      </c>
    </row>
    <row r="31" spans="1:14" x14ac:dyDescent="0.2">
      <c r="A31" s="2" t="s">
        <v>37</v>
      </c>
      <c r="B31" s="1">
        <v>0</v>
      </c>
      <c r="C31" s="1">
        <v>0</v>
      </c>
      <c r="D31" s="1">
        <v>1541.56</v>
      </c>
      <c r="E31" s="1">
        <v>0</v>
      </c>
      <c r="F31" s="1">
        <v>896.7</v>
      </c>
      <c r="G31" s="1">
        <v>0</v>
      </c>
      <c r="H31" s="1">
        <v>107228.68</v>
      </c>
      <c r="I31" s="1">
        <v>178472.56</v>
      </c>
      <c r="J31" s="1">
        <v>111193.3</v>
      </c>
      <c r="K31" s="1">
        <v>239062.82</v>
      </c>
      <c r="L31" s="1">
        <v>0</v>
      </c>
      <c r="M31" s="1">
        <v>120861</v>
      </c>
      <c r="N31" s="6">
        <f t="shared" si="0"/>
        <v>759256.62</v>
      </c>
    </row>
    <row r="32" spans="1:14" x14ac:dyDescent="0.2">
      <c r="A32" s="2" t="s">
        <v>38</v>
      </c>
      <c r="B32" s="1">
        <v>1351000</v>
      </c>
      <c r="C32" s="1">
        <v>0</v>
      </c>
      <c r="D32" s="1">
        <v>877698.29</v>
      </c>
      <c r="E32" s="1">
        <v>770.88</v>
      </c>
      <c r="F32" s="1">
        <v>958001.84</v>
      </c>
      <c r="G32" s="1">
        <v>8329.5</v>
      </c>
      <c r="H32" s="1">
        <v>561118.17000000004</v>
      </c>
      <c r="I32" s="1">
        <v>2871275.06</v>
      </c>
      <c r="J32" s="1">
        <v>1134283.83</v>
      </c>
      <c r="K32" s="1">
        <v>2570126.64</v>
      </c>
      <c r="L32" s="1">
        <v>12200.79</v>
      </c>
      <c r="M32" s="1">
        <v>2556069</v>
      </c>
      <c r="N32" s="6">
        <f t="shared" si="0"/>
        <v>12900874</v>
      </c>
    </row>
    <row r="33" spans="1:14" x14ac:dyDescent="0.2">
      <c r="A33" s="2" t="s">
        <v>39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378.19</v>
      </c>
      <c r="J33" s="1">
        <v>2227.0500000000002</v>
      </c>
      <c r="K33" s="1">
        <v>11329.79</v>
      </c>
      <c r="L33" s="1">
        <v>0</v>
      </c>
      <c r="M33" s="1">
        <v>21265</v>
      </c>
      <c r="N33" s="6">
        <f t="shared" si="0"/>
        <v>35200.03</v>
      </c>
    </row>
    <row r="35" spans="1:14" x14ac:dyDescent="0.2">
      <c r="A35" s="3" t="s">
        <v>41</v>
      </c>
      <c r="B35" s="4">
        <f>SUM(B$7:B$33)</f>
        <v>39644611.609999999</v>
      </c>
      <c r="C35" s="4">
        <f t="shared" ref="C35:N35" si="1">SUM(C$7:C$33)</f>
        <v>141654.25</v>
      </c>
      <c r="D35" s="4">
        <f t="shared" si="1"/>
        <v>1418563.4700000002</v>
      </c>
      <c r="E35" s="4">
        <f t="shared" si="1"/>
        <v>1028.93</v>
      </c>
      <c r="F35" s="4">
        <f t="shared" si="1"/>
        <v>1217120.1100000001</v>
      </c>
      <c r="G35" s="4">
        <f t="shared" si="1"/>
        <v>2201469.9299999997</v>
      </c>
      <c r="H35" s="4">
        <f t="shared" si="1"/>
        <v>2454038.34</v>
      </c>
      <c r="I35" s="4">
        <f t="shared" si="1"/>
        <v>9814599.4899999984</v>
      </c>
      <c r="J35" s="4">
        <f t="shared" si="1"/>
        <v>6809000.8899999997</v>
      </c>
      <c r="K35" s="4">
        <f t="shared" si="1"/>
        <v>11673128.73</v>
      </c>
      <c r="L35" s="4">
        <f t="shared" si="1"/>
        <v>46695.33</v>
      </c>
      <c r="M35" s="4">
        <f t="shared" si="1"/>
        <v>10264097</v>
      </c>
      <c r="N35" s="4">
        <f t="shared" si="1"/>
        <v>85686008.079999998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35"/>
  <sheetViews>
    <sheetView zoomScale="80" zoomScaleNormal="80" workbookViewId="0">
      <selection activeCell="B7" sqref="B7:M33"/>
    </sheetView>
  </sheetViews>
  <sheetFormatPr defaultRowHeight="12.75" x14ac:dyDescent="0.2"/>
  <cols>
    <col min="1" max="1" width="8.7109375" style="2" customWidth="1"/>
    <col min="2" max="2" width="16.28515625" bestFit="1" customWidth="1"/>
    <col min="3" max="3" width="21" bestFit="1" customWidth="1"/>
    <col min="4" max="4" width="17.7109375" bestFit="1" customWidth="1"/>
    <col min="5" max="5" width="31.5703125" bestFit="1" customWidth="1"/>
    <col min="6" max="6" width="15.140625" bestFit="1" customWidth="1"/>
    <col min="7" max="7" width="17.28515625" bestFit="1" customWidth="1"/>
    <col min="8" max="9" width="16.28515625" bestFit="1" customWidth="1"/>
    <col min="10" max="10" width="20.28515625" bestFit="1" customWidth="1"/>
    <col min="11" max="11" width="18" bestFit="1" customWidth="1"/>
    <col min="12" max="12" width="23.7109375" bestFit="1" customWidth="1"/>
    <col min="13" max="13" width="18.85546875" bestFit="1" customWidth="1"/>
    <col min="14" max="14" width="15.140625" bestFit="1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1291.75</v>
      </c>
      <c r="K7" s="1">
        <v>4091.81</v>
      </c>
      <c r="L7" s="1">
        <v>0</v>
      </c>
      <c r="M7" s="1">
        <v>4021</v>
      </c>
      <c r="N7" s="6">
        <f>SUM($B7:$M7)</f>
        <v>9404.56</v>
      </c>
    </row>
    <row r="8" spans="1:14" x14ac:dyDescent="0.2">
      <c r="A8" s="2" t="s">
        <v>14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31992.26</v>
      </c>
      <c r="H8" s="1">
        <v>4177.32</v>
      </c>
      <c r="I8" s="1">
        <v>187842.71</v>
      </c>
      <c r="J8" s="1">
        <v>239120.32</v>
      </c>
      <c r="K8" s="1">
        <v>218758.8</v>
      </c>
      <c r="L8" s="1">
        <v>0</v>
      </c>
      <c r="M8" s="1">
        <v>180629</v>
      </c>
      <c r="N8" s="6">
        <f t="shared" ref="N8:N33" si="0">SUM($B8:$M8)</f>
        <v>862520.40999999992</v>
      </c>
    </row>
    <row r="9" spans="1:14" x14ac:dyDescent="0.2">
      <c r="A9" s="2" t="s">
        <v>15</v>
      </c>
      <c r="B9" s="1">
        <v>0</v>
      </c>
      <c r="C9" s="1">
        <v>0</v>
      </c>
      <c r="D9" s="1">
        <v>38734.699999999997</v>
      </c>
      <c r="E9" s="1">
        <v>0</v>
      </c>
      <c r="F9" s="1">
        <v>0</v>
      </c>
      <c r="G9" s="1">
        <v>0</v>
      </c>
      <c r="H9" s="1">
        <v>1348.85</v>
      </c>
      <c r="I9" s="1">
        <v>0</v>
      </c>
      <c r="J9" s="1">
        <v>445.84</v>
      </c>
      <c r="K9" s="1">
        <v>6547.61</v>
      </c>
      <c r="L9" s="1">
        <v>0</v>
      </c>
      <c r="M9" s="1">
        <v>11460</v>
      </c>
      <c r="N9" s="6">
        <f t="shared" si="0"/>
        <v>58536.999999999993</v>
      </c>
    </row>
    <row r="10" spans="1:14" x14ac:dyDescent="0.2">
      <c r="A10" s="2" t="s">
        <v>16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51.24</v>
      </c>
      <c r="I10" s="1">
        <v>0</v>
      </c>
      <c r="J10" s="1">
        <v>0</v>
      </c>
      <c r="K10" s="1">
        <v>1435.49</v>
      </c>
      <c r="L10" s="1">
        <v>0</v>
      </c>
      <c r="M10" s="1">
        <v>3697</v>
      </c>
      <c r="N10" s="6">
        <f t="shared" si="0"/>
        <v>5183.7299999999996</v>
      </c>
    </row>
    <row r="11" spans="1:14" x14ac:dyDescent="0.2">
      <c r="A11" s="2" t="s">
        <v>17</v>
      </c>
      <c r="B11" s="1">
        <v>0</v>
      </c>
      <c r="C11" s="1">
        <v>105051.3</v>
      </c>
      <c r="D11" s="1">
        <v>47527.15</v>
      </c>
      <c r="E11" s="1">
        <v>0</v>
      </c>
      <c r="F11" s="1">
        <v>0</v>
      </c>
      <c r="G11" s="1">
        <v>0</v>
      </c>
      <c r="H11" s="1">
        <v>48158.26</v>
      </c>
      <c r="I11" s="1">
        <v>210636.08</v>
      </c>
      <c r="J11" s="1">
        <v>380489.94</v>
      </c>
      <c r="K11" s="1">
        <v>313264.71999999997</v>
      </c>
      <c r="L11" s="1">
        <v>0</v>
      </c>
      <c r="M11" s="1">
        <v>221074</v>
      </c>
      <c r="N11" s="6">
        <f t="shared" si="0"/>
        <v>1326201.45</v>
      </c>
    </row>
    <row r="12" spans="1:14" x14ac:dyDescent="0.2">
      <c r="A12" s="2" t="s">
        <v>18</v>
      </c>
      <c r="B12" s="1">
        <v>0</v>
      </c>
      <c r="C12" s="1">
        <v>0</v>
      </c>
      <c r="D12" s="1">
        <v>0</v>
      </c>
      <c r="E12" s="1">
        <v>0</v>
      </c>
      <c r="F12" s="1">
        <v>33789.51</v>
      </c>
      <c r="G12" s="1">
        <v>0</v>
      </c>
      <c r="H12" s="1">
        <v>141338.41</v>
      </c>
      <c r="I12" s="1">
        <v>360993.64</v>
      </c>
      <c r="J12" s="1">
        <v>88741.93</v>
      </c>
      <c r="K12" s="1">
        <v>269277.39</v>
      </c>
      <c r="L12" s="1">
        <v>0</v>
      </c>
      <c r="M12" s="1">
        <v>139832</v>
      </c>
      <c r="N12" s="6">
        <f t="shared" si="0"/>
        <v>1033972.88</v>
      </c>
    </row>
    <row r="13" spans="1:14" x14ac:dyDescent="0.2">
      <c r="A13" s="2" t="s">
        <v>19</v>
      </c>
      <c r="B13" s="1">
        <v>16108332.42</v>
      </c>
      <c r="C13" s="1">
        <v>0</v>
      </c>
      <c r="D13" s="1">
        <v>0</v>
      </c>
      <c r="E13" s="1">
        <v>0</v>
      </c>
      <c r="F13" s="1">
        <v>30612.47</v>
      </c>
      <c r="G13" s="1">
        <v>0</v>
      </c>
      <c r="H13" s="1">
        <v>0</v>
      </c>
      <c r="I13" s="1">
        <v>5968.93</v>
      </c>
      <c r="J13" s="1">
        <v>64651.51</v>
      </c>
      <c r="K13" s="1">
        <v>584883.64</v>
      </c>
      <c r="L13" s="1">
        <v>1490.69</v>
      </c>
      <c r="M13" s="1">
        <v>731050</v>
      </c>
      <c r="N13" s="6">
        <f t="shared" si="0"/>
        <v>17526989.66</v>
      </c>
    </row>
    <row r="14" spans="1:14" x14ac:dyDescent="0.2">
      <c r="A14" s="2" t="s">
        <v>20</v>
      </c>
      <c r="B14" s="1">
        <v>0</v>
      </c>
      <c r="C14" s="1">
        <v>0</v>
      </c>
      <c r="D14" s="1">
        <v>234212.01</v>
      </c>
      <c r="E14" s="1">
        <v>0</v>
      </c>
      <c r="F14" s="1">
        <v>105.43</v>
      </c>
      <c r="G14" s="1">
        <v>0</v>
      </c>
      <c r="H14" s="1">
        <v>103202.64</v>
      </c>
      <c r="I14" s="1">
        <v>926535.9</v>
      </c>
      <c r="J14" s="1">
        <v>489387.69</v>
      </c>
      <c r="K14" s="1">
        <v>420483.4</v>
      </c>
      <c r="L14" s="1">
        <v>0</v>
      </c>
      <c r="M14" s="1">
        <v>348955</v>
      </c>
      <c r="N14" s="6">
        <f t="shared" si="0"/>
        <v>2522882.0699999998</v>
      </c>
    </row>
    <row r="15" spans="1:14" x14ac:dyDescent="0.2">
      <c r="A15" s="2" t="s">
        <v>21</v>
      </c>
      <c r="B15" s="1">
        <v>273970.81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5569.96</v>
      </c>
      <c r="J15" s="1">
        <v>2099.7600000000002</v>
      </c>
      <c r="K15" s="1">
        <v>12354.45</v>
      </c>
      <c r="L15" s="1">
        <v>0</v>
      </c>
      <c r="M15" s="1">
        <v>9888</v>
      </c>
      <c r="N15" s="6">
        <f t="shared" si="0"/>
        <v>303882.98000000004</v>
      </c>
    </row>
    <row r="16" spans="1:14" x14ac:dyDescent="0.2">
      <c r="A16" s="2" t="s">
        <v>22</v>
      </c>
      <c r="B16" s="1">
        <v>0</v>
      </c>
      <c r="C16" s="1">
        <v>22995.34</v>
      </c>
      <c r="D16" s="1">
        <v>0</v>
      </c>
      <c r="E16" s="1">
        <v>0</v>
      </c>
      <c r="F16" s="1">
        <v>0</v>
      </c>
      <c r="G16" s="1">
        <v>2913.75</v>
      </c>
      <c r="H16" s="1">
        <v>124830.99</v>
      </c>
      <c r="I16" s="1">
        <v>213780.12</v>
      </c>
      <c r="J16" s="1">
        <v>41788.300000000003</v>
      </c>
      <c r="K16" s="1">
        <v>257718.96</v>
      </c>
      <c r="L16" s="1">
        <v>0</v>
      </c>
      <c r="M16" s="1">
        <v>201556</v>
      </c>
      <c r="N16" s="6">
        <f t="shared" si="0"/>
        <v>865583.46</v>
      </c>
    </row>
    <row r="17" spans="1:14" x14ac:dyDescent="0.2">
      <c r="A17" s="2" t="s">
        <v>23</v>
      </c>
      <c r="B17" s="1">
        <v>16274697.949999999</v>
      </c>
      <c r="C17" s="1">
        <v>8217.2999999999993</v>
      </c>
      <c r="D17" s="1">
        <v>9683.6299999999992</v>
      </c>
      <c r="E17" s="1">
        <v>0</v>
      </c>
      <c r="F17" s="1">
        <v>52080.800000000003</v>
      </c>
      <c r="G17" s="1">
        <v>0</v>
      </c>
      <c r="H17" s="1">
        <v>0</v>
      </c>
      <c r="I17" s="1">
        <v>0</v>
      </c>
      <c r="J17" s="1">
        <v>10848.3</v>
      </c>
      <c r="K17" s="1">
        <v>37088.639999999999</v>
      </c>
      <c r="L17" s="1">
        <v>2279.1999999999998</v>
      </c>
      <c r="M17" s="1">
        <v>69722</v>
      </c>
      <c r="N17" s="6">
        <f t="shared" si="0"/>
        <v>16464617.820000002</v>
      </c>
    </row>
    <row r="18" spans="1:14" x14ac:dyDescent="0.2">
      <c r="A18" s="2" t="s">
        <v>24</v>
      </c>
      <c r="B18" s="1">
        <v>0</v>
      </c>
      <c r="C18" s="1">
        <v>0</v>
      </c>
      <c r="D18" s="1">
        <v>120942</v>
      </c>
      <c r="E18" s="1">
        <v>0</v>
      </c>
      <c r="F18" s="1">
        <v>15137.09</v>
      </c>
      <c r="G18" s="1">
        <v>102.13</v>
      </c>
      <c r="H18" s="1">
        <v>0</v>
      </c>
      <c r="I18" s="1">
        <v>0</v>
      </c>
      <c r="J18" s="1">
        <v>1685.43</v>
      </c>
      <c r="K18" s="1">
        <v>23390.62</v>
      </c>
      <c r="L18" s="1">
        <v>2687.39</v>
      </c>
      <c r="M18" s="1">
        <v>32439</v>
      </c>
      <c r="N18" s="6">
        <f t="shared" si="0"/>
        <v>196383.66</v>
      </c>
    </row>
    <row r="19" spans="1:14" x14ac:dyDescent="0.2">
      <c r="A19" s="2" t="s">
        <v>25</v>
      </c>
      <c r="B19" s="1">
        <v>0</v>
      </c>
      <c r="C19" s="1">
        <v>0</v>
      </c>
      <c r="D19" s="1">
        <v>10599.93</v>
      </c>
      <c r="E19" s="1">
        <v>0</v>
      </c>
      <c r="F19" s="1">
        <v>233.49</v>
      </c>
      <c r="G19" s="1">
        <v>0</v>
      </c>
      <c r="H19" s="1">
        <v>0</v>
      </c>
      <c r="I19" s="1">
        <v>15713.94</v>
      </c>
      <c r="J19" s="1">
        <v>8315.5</v>
      </c>
      <c r="K19" s="1">
        <v>12565.15</v>
      </c>
      <c r="L19" s="1">
        <v>0</v>
      </c>
      <c r="M19" s="1">
        <v>12028</v>
      </c>
      <c r="N19" s="6">
        <f t="shared" si="0"/>
        <v>59456.01</v>
      </c>
    </row>
    <row r="20" spans="1:14" x14ac:dyDescent="0.2">
      <c r="A20" s="2" t="s">
        <v>26</v>
      </c>
      <c r="B20" s="1">
        <v>0</v>
      </c>
      <c r="C20" s="1">
        <v>0</v>
      </c>
      <c r="D20" s="1">
        <v>0</v>
      </c>
      <c r="E20" s="1">
        <v>0</v>
      </c>
      <c r="F20" s="1">
        <v>1367.78</v>
      </c>
      <c r="G20" s="1">
        <v>0</v>
      </c>
      <c r="H20" s="1">
        <v>2095.0700000000002</v>
      </c>
      <c r="I20" s="1">
        <v>5588.83</v>
      </c>
      <c r="J20" s="1">
        <v>20358.32</v>
      </c>
      <c r="K20" s="1">
        <v>27185.65</v>
      </c>
      <c r="L20" s="1">
        <v>0</v>
      </c>
      <c r="M20" s="1">
        <v>39162</v>
      </c>
      <c r="N20" s="6">
        <f t="shared" si="0"/>
        <v>95757.65</v>
      </c>
    </row>
    <row r="21" spans="1:14" x14ac:dyDescent="0.2">
      <c r="A21" s="2" t="s">
        <v>27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187582.97</v>
      </c>
      <c r="I21" s="1">
        <v>179772.65</v>
      </c>
      <c r="J21" s="1">
        <v>322350.46000000002</v>
      </c>
      <c r="K21" s="1">
        <v>230708.87</v>
      </c>
      <c r="L21" s="1">
        <v>0</v>
      </c>
      <c r="M21" s="1">
        <v>149069</v>
      </c>
      <c r="N21" s="6">
        <f t="shared" si="0"/>
        <v>1069483.9500000002</v>
      </c>
    </row>
    <row r="22" spans="1:14" x14ac:dyDescent="0.2">
      <c r="A22" s="2" t="s">
        <v>28</v>
      </c>
      <c r="B22" s="1">
        <v>0</v>
      </c>
      <c r="C22" s="1">
        <v>0</v>
      </c>
      <c r="D22" s="1">
        <v>0</v>
      </c>
      <c r="E22" s="1">
        <v>0</v>
      </c>
      <c r="F22" s="1">
        <v>273.14</v>
      </c>
      <c r="G22" s="1">
        <v>0</v>
      </c>
      <c r="H22" s="1">
        <v>234341.99</v>
      </c>
      <c r="I22" s="1">
        <v>953358.22</v>
      </c>
      <c r="J22" s="1">
        <v>870655.16</v>
      </c>
      <c r="K22" s="1">
        <v>1119182.42</v>
      </c>
      <c r="L22" s="1">
        <v>0</v>
      </c>
      <c r="M22" s="1">
        <v>721362</v>
      </c>
      <c r="N22" s="6">
        <f t="shared" si="0"/>
        <v>3899172.93</v>
      </c>
    </row>
    <row r="23" spans="1:14" x14ac:dyDescent="0.2">
      <c r="A23" s="2" t="s">
        <v>29</v>
      </c>
      <c r="B23" s="1">
        <v>0</v>
      </c>
      <c r="C23" s="1">
        <v>0</v>
      </c>
      <c r="D23" s="1">
        <v>0</v>
      </c>
      <c r="E23" s="1">
        <v>0</v>
      </c>
      <c r="F23" s="1">
        <v>1030.27</v>
      </c>
      <c r="G23" s="1">
        <v>0</v>
      </c>
      <c r="H23" s="1">
        <v>5310.95</v>
      </c>
      <c r="I23" s="1">
        <v>13391.05</v>
      </c>
      <c r="J23" s="1">
        <v>48965.46</v>
      </c>
      <c r="K23" s="1">
        <v>26828.38</v>
      </c>
      <c r="L23" s="1">
        <v>0</v>
      </c>
      <c r="M23" s="1">
        <v>31588</v>
      </c>
      <c r="N23" s="6">
        <f t="shared" si="0"/>
        <v>127114.11</v>
      </c>
    </row>
    <row r="24" spans="1:14" x14ac:dyDescent="0.2">
      <c r="A24" s="2" t="s">
        <v>30</v>
      </c>
      <c r="B24" s="1">
        <v>2306283.94</v>
      </c>
      <c r="C24" s="1">
        <v>0</v>
      </c>
      <c r="D24" s="1">
        <v>25774.69</v>
      </c>
      <c r="E24" s="1">
        <v>258.05</v>
      </c>
      <c r="F24" s="1">
        <v>22365.54</v>
      </c>
      <c r="G24" s="1">
        <v>1627686.2</v>
      </c>
      <c r="H24" s="1">
        <v>7700.92</v>
      </c>
      <c r="I24" s="1">
        <v>83422.649999999994</v>
      </c>
      <c r="J24" s="1">
        <v>127469.52</v>
      </c>
      <c r="K24" s="1">
        <v>221339.07</v>
      </c>
      <c r="L24" s="1">
        <v>26876.05</v>
      </c>
      <c r="M24" s="1">
        <v>187348</v>
      </c>
      <c r="N24" s="6">
        <f t="shared" si="0"/>
        <v>4636524.63</v>
      </c>
    </row>
    <row r="25" spans="1:14" x14ac:dyDescent="0.2">
      <c r="A25" s="2" t="s">
        <v>31</v>
      </c>
      <c r="B25" s="1">
        <v>0</v>
      </c>
      <c r="C25" s="1">
        <v>0</v>
      </c>
      <c r="D25" s="1">
        <v>0</v>
      </c>
      <c r="E25" s="1">
        <v>0</v>
      </c>
      <c r="F25" s="1">
        <v>61361.59</v>
      </c>
      <c r="G25" s="1">
        <v>52360.49</v>
      </c>
      <c r="H25" s="1">
        <v>782476.82</v>
      </c>
      <c r="I25" s="1">
        <v>2518938.2599999998</v>
      </c>
      <c r="J25" s="1">
        <v>1688648.51</v>
      </c>
      <c r="K25" s="1">
        <v>4228850.12</v>
      </c>
      <c r="L25" s="1">
        <v>0</v>
      </c>
      <c r="M25" s="1">
        <v>3424505</v>
      </c>
      <c r="N25" s="6">
        <f t="shared" si="0"/>
        <v>12757140.789999999</v>
      </c>
    </row>
    <row r="26" spans="1:14" x14ac:dyDescent="0.2">
      <c r="A26" s="2" t="s">
        <v>32</v>
      </c>
      <c r="B26" s="1">
        <v>0</v>
      </c>
      <c r="C26" s="1">
        <v>5390.31</v>
      </c>
      <c r="D26" s="1">
        <v>1460.85</v>
      </c>
      <c r="E26" s="1">
        <v>0</v>
      </c>
      <c r="F26" s="1">
        <v>1054.73</v>
      </c>
      <c r="G26" s="1">
        <v>0</v>
      </c>
      <c r="H26" s="1">
        <v>5144.9799999999996</v>
      </c>
      <c r="I26" s="1">
        <v>84188.08</v>
      </c>
      <c r="J26" s="1">
        <v>78236.92</v>
      </c>
      <c r="K26" s="1">
        <v>106960.56</v>
      </c>
      <c r="L26" s="1">
        <v>210.54</v>
      </c>
      <c r="M26" s="1">
        <v>258208</v>
      </c>
      <c r="N26" s="6">
        <f t="shared" si="0"/>
        <v>540854.97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191.09</v>
      </c>
      <c r="G27" s="1">
        <v>0</v>
      </c>
      <c r="H27" s="1">
        <v>0</v>
      </c>
      <c r="I27" s="1">
        <v>88.61</v>
      </c>
      <c r="J27" s="1">
        <v>54635.040000000001</v>
      </c>
      <c r="K27" s="1">
        <v>11007.15</v>
      </c>
      <c r="L27" s="1">
        <v>0</v>
      </c>
      <c r="M27" s="1">
        <v>774</v>
      </c>
      <c r="N27" s="6">
        <f t="shared" si="0"/>
        <v>66695.89</v>
      </c>
    </row>
    <row r="28" spans="1:14" x14ac:dyDescent="0.2">
      <c r="A28" s="2" t="s">
        <v>34</v>
      </c>
      <c r="B28" s="1">
        <v>843663.99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1146.8</v>
      </c>
      <c r="K28" s="1">
        <v>386.78</v>
      </c>
      <c r="L28" s="1">
        <v>0</v>
      </c>
      <c r="M28" s="1">
        <v>120</v>
      </c>
      <c r="N28" s="6">
        <f t="shared" si="0"/>
        <v>845317.57000000007</v>
      </c>
    </row>
    <row r="29" spans="1:14" x14ac:dyDescent="0.2">
      <c r="A29" s="2" t="s">
        <v>35</v>
      </c>
      <c r="B29" s="1">
        <v>2476350</v>
      </c>
      <c r="C29" s="1">
        <v>0</v>
      </c>
      <c r="D29" s="1">
        <v>50388.66</v>
      </c>
      <c r="E29" s="1">
        <v>0</v>
      </c>
      <c r="F29" s="1">
        <v>36503.980000000003</v>
      </c>
      <c r="G29" s="1">
        <v>136622.5</v>
      </c>
      <c r="H29" s="1">
        <v>64563.48</v>
      </c>
      <c r="I29" s="1">
        <v>77994.91</v>
      </c>
      <c r="J29" s="1">
        <v>194626.47</v>
      </c>
      <c r="K29" s="1">
        <v>182885.98</v>
      </c>
      <c r="L29" s="1">
        <v>950.67</v>
      </c>
      <c r="M29" s="1">
        <v>171096</v>
      </c>
      <c r="N29" s="6">
        <f t="shared" si="0"/>
        <v>3391982.6500000004</v>
      </c>
    </row>
    <row r="30" spans="1:14" x14ac:dyDescent="0.2">
      <c r="A30" s="2" t="s">
        <v>36</v>
      </c>
      <c r="B30" s="1">
        <v>10312.5</v>
      </c>
      <c r="C30" s="1">
        <v>0</v>
      </c>
      <c r="D30" s="1">
        <v>0</v>
      </c>
      <c r="E30" s="1">
        <v>0</v>
      </c>
      <c r="F30" s="1">
        <v>2114.66</v>
      </c>
      <c r="G30" s="1">
        <v>341463.1</v>
      </c>
      <c r="H30" s="1">
        <v>73366.600000000006</v>
      </c>
      <c r="I30" s="1">
        <v>920689.14</v>
      </c>
      <c r="J30" s="1">
        <v>825337.78</v>
      </c>
      <c r="K30" s="1">
        <v>535413.81999999995</v>
      </c>
      <c r="L30" s="1">
        <v>0</v>
      </c>
      <c r="M30" s="1">
        <v>616319</v>
      </c>
      <c r="N30" s="6">
        <f t="shared" si="0"/>
        <v>3325016.6</v>
      </c>
    </row>
    <row r="31" spans="1:14" x14ac:dyDescent="0.2">
      <c r="A31" s="2" t="s">
        <v>37</v>
      </c>
      <c r="B31" s="1">
        <v>0</v>
      </c>
      <c r="C31" s="1">
        <v>0</v>
      </c>
      <c r="D31" s="1">
        <v>1541.56</v>
      </c>
      <c r="E31" s="1">
        <v>0</v>
      </c>
      <c r="F31" s="1">
        <v>896.7</v>
      </c>
      <c r="G31" s="1">
        <v>0</v>
      </c>
      <c r="H31" s="1">
        <v>107228.68</v>
      </c>
      <c r="I31" s="1">
        <v>178472.56</v>
      </c>
      <c r="J31" s="1">
        <v>111193.3</v>
      </c>
      <c r="K31" s="1">
        <v>239062.82</v>
      </c>
      <c r="L31" s="1">
        <v>0</v>
      </c>
      <c r="M31" s="1">
        <v>120861</v>
      </c>
      <c r="N31" s="6">
        <f t="shared" si="0"/>
        <v>759256.62</v>
      </c>
    </row>
    <row r="32" spans="1:14" x14ac:dyDescent="0.2">
      <c r="A32" s="2" t="s">
        <v>38</v>
      </c>
      <c r="B32" s="1">
        <v>1351000</v>
      </c>
      <c r="C32" s="1">
        <v>0</v>
      </c>
      <c r="D32" s="1">
        <v>877698.29</v>
      </c>
      <c r="E32" s="1">
        <v>770.88</v>
      </c>
      <c r="F32" s="1">
        <v>958001.84</v>
      </c>
      <c r="G32" s="1">
        <v>8329.5</v>
      </c>
      <c r="H32" s="1">
        <v>561118.17000000004</v>
      </c>
      <c r="I32" s="1">
        <v>2871275.06</v>
      </c>
      <c r="J32" s="1">
        <v>1134283.83</v>
      </c>
      <c r="K32" s="1">
        <v>2570126.64</v>
      </c>
      <c r="L32" s="1">
        <v>12200.79</v>
      </c>
      <c r="M32" s="1">
        <v>2556069</v>
      </c>
      <c r="N32" s="6">
        <f t="shared" si="0"/>
        <v>12900874</v>
      </c>
    </row>
    <row r="33" spans="1:14" x14ac:dyDescent="0.2">
      <c r="A33" s="2" t="s">
        <v>39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378.19</v>
      </c>
      <c r="J33" s="1">
        <v>2227.0500000000002</v>
      </c>
      <c r="K33" s="1">
        <v>11329.79</v>
      </c>
      <c r="L33" s="1">
        <v>0</v>
      </c>
      <c r="M33" s="1">
        <v>21265</v>
      </c>
      <c r="N33" s="6">
        <f t="shared" si="0"/>
        <v>35200.03</v>
      </c>
    </row>
    <row r="35" spans="1:14" x14ac:dyDescent="0.2">
      <c r="A35" s="3" t="s">
        <v>41</v>
      </c>
      <c r="B35" s="5">
        <f>SUM(B$7:B$33)</f>
        <v>39644611.609999999</v>
      </c>
      <c r="C35" s="5">
        <f t="shared" ref="C35:N35" si="1">SUM(C$7:C$33)</f>
        <v>141654.25</v>
      </c>
      <c r="D35" s="5">
        <f t="shared" si="1"/>
        <v>1418563.4700000002</v>
      </c>
      <c r="E35" s="5">
        <f t="shared" si="1"/>
        <v>1028.93</v>
      </c>
      <c r="F35" s="5">
        <f t="shared" si="1"/>
        <v>1217120.1100000001</v>
      </c>
      <c r="G35" s="5">
        <f t="shared" si="1"/>
        <v>2201469.9299999997</v>
      </c>
      <c r="H35" s="5">
        <f t="shared" si="1"/>
        <v>2454038.34</v>
      </c>
      <c r="I35" s="5">
        <f t="shared" si="1"/>
        <v>9814599.4899999984</v>
      </c>
      <c r="J35" s="5">
        <f t="shared" si="1"/>
        <v>6809000.8899999997</v>
      </c>
      <c r="K35" s="5">
        <f t="shared" si="1"/>
        <v>11673128.73</v>
      </c>
      <c r="L35" s="5">
        <f t="shared" si="1"/>
        <v>46695.33</v>
      </c>
      <c r="M35" s="5">
        <f t="shared" si="1"/>
        <v>10264097</v>
      </c>
      <c r="N35" s="5">
        <f t="shared" si="1"/>
        <v>85686008.079999998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Arrecadação mês</vt:lpstr>
      <vt:lpstr>Acumulado no 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Clauber Teixeira Rodrigues</cp:lastModifiedBy>
  <dcterms:created xsi:type="dcterms:W3CDTF">2021-07-13T08:31:31Z</dcterms:created>
  <dcterms:modified xsi:type="dcterms:W3CDTF">2024-06-05T20:34:37Z</dcterms:modified>
</cp:coreProperties>
</file>