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B9117978-DFB6-4187-82B9-C40DD87BF69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<sst xmlns="http://schemas.openxmlformats.org/spreadsheetml/2006/main" count="84" uniqueCount="42">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</sst>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Setembro/2022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2022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zoomScale="90" zoomScaleNormal="90" workbookViewId="0">
      <selection activeCell="B7" sqref="B7:M33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10007.65</v>
      </c>
      <c r="K7" s="1">
        <v>1794.28</v>
      </c>
      <c r="L7" s="1">
        <v>0</v>
      </c>
      <c r="M7" s="1">
        <v>1430</v>
      </c>
      <c r="N7" s="6">
        <f>SUM($B7:$M7)</f>
        <v>13231.93</v>
      </c>
    </row>
    <row r="8" spans="1:14" x14ac:dyDescent="0.2">
      <c r="A8" s="2" t="s">
        <v>14</v>
      </c>
      <c r="B8" s="1">
        <v>21170.61</v>
      </c>
      <c r="C8" s="1">
        <v>0</v>
      </c>
      <c r="D8" s="1">
        <v>0</v>
      </c>
      <c r="E8" s="1">
        <v>0</v>
      </c>
      <c r="F8" s="1">
        <v>0</v>
      </c>
      <c r="G8" s="1">
        <v>31992.26</v>
      </c>
      <c r="H8" s="1">
        <v>18390.2</v>
      </c>
      <c r="I8" s="1">
        <v>245128.93</v>
      </c>
      <c r="J8" s="1">
        <v>466948.63</v>
      </c>
      <c r="K8" s="1">
        <v>225647.49</v>
      </c>
      <c r="L8" s="1">
        <v>0</v>
      </c>
      <c r="M8" s="1">
        <v>85758</v>
      </c>
      <c r="N8" s="6">
        <f t="shared" ref="N8:N33" si="0">SUM($B8:$M8)</f>
        <v>1095036.1200000001</v>
      </c>
    </row>
    <row r="9" spans="1:14" x14ac:dyDescent="0.2">
      <c r="A9" s="2" t="s">
        <v>15</v>
      </c>
      <c r="B9" s="1">
        <v>0</v>
      </c>
      <c r="C9" s="1">
        <v>1000</v>
      </c>
      <c r="D9" s="1">
        <v>49019.040000000001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83352.13</v>
      </c>
      <c r="K9" s="1">
        <v>3314.07</v>
      </c>
      <c r="L9" s="1">
        <v>0</v>
      </c>
      <c r="M9" s="1">
        <v>6597</v>
      </c>
      <c r="N9" s="6">
        <f t="shared" si="0"/>
        <v>143282.24000000002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1106.3599999999999</v>
      </c>
      <c r="I10" s="1">
        <v>0</v>
      </c>
      <c r="J10" s="1">
        <v>721.2</v>
      </c>
      <c r="K10" s="1">
        <v>591.71</v>
      </c>
      <c r="L10" s="1">
        <v>0</v>
      </c>
      <c r="M10" s="1">
        <v>923</v>
      </c>
      <c r="N10" s="6">
        <f t="shared" si="0"/>
        <v>3342.27</v>
      </c>
    </row>
    <row r="11" spans="1:14" x14ac:dyDescent="0.2">
      <c r="A11" s="2" t="s">
        <v>17</v>
      </c>
      <c r="B11" s="1">
        <v>6120659.7599999998</v>
      </c>
      <c r="C11" s="1">
        <v>0</v>
      </c>
      <c r="D11" s="1">
        <v>57616.01</v>
      </c>
      <c r="E11" s="1">
        <v>0</v>
      </c>
      <c r="F11" s="1">
        <v>0</v>
      </c>
      <c r="G11" s="1">
        <v>0</v>
      </c>
      <c r="H11" s="1">
        <v>269158.23</v>
      </c>
      <c r="I11" s="1">
        <v>401296.94</v>
      </c>
      <c r="J11" s="1">
        <v>1039185.72</v>
      </c>
      <c r="K11" s="1">
        <v>258429.35</v>
      </c>
      <c r="L11" s="1">
        <v>328.44</v>
      </c>
      <c r="M11" s="1">
        <v>136713</v>
      </c>
      <c r="N11" s="6">
        <f t="shared" si="0"/>
        <v>8283387.4500000002</v>
      </c>
    </row>
    <row r="12" spans="1:14" x14ac:dyDescent="0.2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33709.5</v>
      </c>
      <c r="G12" s="1">
        <v>0</v>
      </c>
      <c r="H12" s="1">
        <v>470682.25</v>
      </c>
      <c r="I12" s="1">
        <v>102632.08</v>
      </c>
      <c r="J12" s="1">
        <v>380733.84</v>
      </c>
      <c r="K12" s="1">
        <v>168303.25</v>
      </c>
      <c r="L12" s="1">
        <v>0</v>
      </c>
      <c r="M12" s="1">
        <v>119452</v>
      </c>
      <c r="N12" s="6">
        <f t="shared" si="0"/>
        <v>1275512.92</v>
      </c>
    </row>
    <row r="13" spans="1:14" x14ac:dyDescent="0.2">
      <c r="A13" s="2" t="s">
        <v>19</v>
      </c>
      <c r="B13" s="1">
        <v>1715101.52</v>
      </c>
      <c r="C13" s="1">
        <v>0</v>
      </c>
      <c r="D13" s="1">
        <v>0</v>
      </c>
      <c r="E13" s="1">
        <v>0</v>
      </c>
      <c r="F13" s="1">
        <v>30016</v>
      </c>
      <c r="G13" s="1">
        <v>0</v>
      </c>
      <c r="H13" s="1">
        <v>0</v>
      </c>
      <c r="I13" s="1">
        <v>3901.65</v>
      </c>
      <c r="J13" s="1">
        <v>145892.20000000001</v>
      </c>
      <c r="K13" s="1">
        <v>605298.42000000004</v>
      </c>
      <c r="L13" s="1">
        <v>1644.6</v>
      </c>
      <c r="M13" s="1">
        <v>33859</v>
      </c>
      <c r="N13" s="6">
        <f t="shared" si="0"/>
        <v>2535713.39</v>
      </c>
    </row>
    <row r="14" spans="1:14" x14ac:dyDescent="0.2">
      <c r="A14" s="2" t="s">
        <v>20</v>
      </c>
      <c r="B14" s="1">
        <v>189525</v>
      </c>
      <c r="C14" s="1">
        <v>0</v>
      </c>
      <c r="D14" s="1">
        <v>113750.1</v>
      </c>
      <c r="E14" s="1">
        <v>0</v>
      </c>
      <c r="F14" s="1">
        <v>2485.8200000000002</v>
      </c>
      <c r="G14" s="1">
        <v>0</v>
      </c>
      <c r="H14" s="1">
        <v>741156.08</v>
      </c>
      <c r="I14" s="1">
        <v>490021.76</v>
      </c>
      <c r="J14" s="1">
        <v>1155342.21</v>
      </c>
      <c r="K14" s="1">
        <v>343546.99</v>
      </c>
      <c r="L14" s="1">
        <v>0</v>
      </c>
      <c r="M14" s="1">
        <v>294383</v>
      </c>
      <c r="N14" s="6">
        <f t="shared" si="0"/>
        <v>3330210.96</v>
      </c>
    </row>
    <row r="15" spans="1:14" x14ac:dyDescent="0.2">
      <c r="A15" s="2" t="s">
        <v>21</v>
      </c>
      <c r="B15" s="1">
        <v>1197229.32</v>
      </c>
      <c r="C15" s="1">
        <v>16841.060000000001</v>
      </c>
      <c r="D15" s="1">
        <v>0</v>
      </c>
      <c r="E15" s="1">
        <v>0</v>
      </c>
      <c r="F15" s="1">
        <v>621.63</v>
      </c>
      <c r="G15" s="1">
        <v>5054.34</v>
      </c>
      <c r="H15" s="1">
        <v>0</v>
      </c>
      <c r="I15" s="1">
        <v>2676.93</v>
      </c>
      <c r="J15" s="1">
        <v>25733.38</v>
      </c>
      <c r="K15" s="1">
        <v>15545.71</v>
      </c>
      <c r="L15" s="1">
        <v>0</v>
      </c>
      <c r="M15" s="1">
        <v>16997</v>
      </c>
      <c r="N15" s="6">
        <f t="shared" si="0"/>
        <v>1280699.3699999999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2579.7199999999998</v>
      </c>
      <c r="H16" s="1">
        <v>256768.31</v>
      </c>
      <c r="I16" s="1">
        <v>376243.53</v>
      </c>
      <c r="J16" s="1">
        <v>40010.120000000003</v>
      </c>
      <c r="K16" s="1">
        <v>330313.7</v>
      </c>
      <c r="L16" s="1">
        <v>0</v>
      </c>
      <c r="M16" s="1">
        <v>127084</v>
      </c>
      <c r="N16" s="6">
        <f t="shared" si="0"/>
        <v>1132999.3800000001</v>
      </c>
    </row>
    <row r="17" spans="1:14" x14ac:dyDescent="0.2">
      <c r="A17" s="2" t="s">
        <v>23</v>
      </c>
      <c r="B17" s="1">
        <v>1489955.38</v>
      </c>
      <c r="C17" s="1">
        <v>0</v>
      </c>
      <c r="D17" s="1">
        <v>6235.6</v>
      </c>
      <c r="E17" s="1">
        <v>0</v>
      </c>
      <c r="F17" s="1">
        <v>51882.74</v>
      </c>
      <c r="G17" s="1">
        <v>0</v>
      </c>
      <c r="H17" s="1">
        <v>0</v>
      </c>
      <c r="I17" s="1">
        <v>253.5</v>
      </c>
      <c r="J17" s="1">
        <v>8803.51</v>
      </c>
      <c r="K17" s="1">
        <v>29681.18</v>
      </c>
      <c r="L17" s="1">
        <v>2486.5500000000002</v>
      </c>
      <c r="M17" s="1">
        <v>39163</v>
      </c>
      <c r="N17" s="6">
        <f t="shared" si="0"/>
        <v>1628461.46</v>
      </c>
    </row>
    <row r="18" spans="1:14" x14ac:dyDescent="0.2">
      <c r="A18" s="2" t="s">
        <v>24</v>
      </c>
      <c r="B18" s="1">
        <v>985.78</v>
      </c>
      <c r="C18" s="1">
        <v>0</v>
      </c>
      <c r="D18" s="1">
        <v>118558.85</v>
      </c>
      <c r="E18" s="1">
        <v>0</v>
      </c>
      <c r="F18" s="1">
        <v>16785.939999999999</v>
      </c>
      <c r="G18" s="1">
        <v>92.23</v>
      </c>
      <c r="H18" s="1">
        <v>0</v>
      </c>
      <c r="I18" s="1">
        <v>381.33</v>
      </c>
      <c r="J18" s="1">
        <v>23986.880000000001</v>
      </c>
      <c r="K18" s="1">
        <v>7550.03</v>
      </c>
      <c r="L18" s="1">
        <v>53055.16</v>
      </c>
      <c r="M18" s="1">
        <v>9380</v>
      </c>
      <c r="N18" s="6">
        <f t="shared" si="0"/>
        <v>230776.2</v>
      </c>
    </row>
    <row r="19" spans="1:14" x14ac:dyDescent="0.2">
      <c r="A19" s="2" t="s">
        <v>25</v>
      </c>
      <c r="B19" s="1">
        <v>65867.87</v>
      </c>
      <c r="C19" s="1">
        <v>0</v>
      </c>
      <c r="D19" s="1">
        <v>8479.14</v>
      </c>
      <c r="E19" s="1">
        <v>0</v>
      </c>
      <c r="F19" s="1">
        <v>233.49</v>
      </c>
      <c r="G19" s="1">
        <v>0</v>
      </c>
      <c r="H19" s="1">
        <v>0</v>
      </c>
      <c r="I19" s="1">
        <v>2720.56</v>
      </c>
      <c r="J19" s="1">
        <v>33660.85</v>
      </c>
      <c r="K19" s="1">
        <v>46156.29</v>
      </c>
      <c r="L19" s="1">
        <v>0</v>
      </c>
      <c r="M19" s="1">
        <v>16591</v>
      </c>
      <c r="N19" s="6">
        <f t="shared" si="0"/>
        <v>173709.2</v>
      </c>
    </row>
    <row r="20" spans="1:14" x14ac:dyDescent="0.2">
      <c r="A20" s="2" t="s">
        <v>26</v>
      </c>
      <c r="B20" s="1">
        <v>1817000</v>
      </c>
      <c r="C20" s="1">
        <v>1500</v>
      </c>
      <c r="D20" s="1">
        <v>0</v>
      </c>
      <c r="E20" s="1">
        <v>0</v>
      </c>
      <c r="F20" s="1">
        <v>1367.78</v>
      </c>
      <c r="G20" s="1">
        <v>0</v>
      </c>
      <c r="H20" s="1">
        <v>3343.83</v>
      </c>
      <c r="I20" s="1">
        <v>7357.62</v>
      </c>
      <c r="J20" s="1">
        <v>47205.47</v>
      </c>
      <c r="K20" s="1">
        <v>39452.699999999997</v>
      </c>
      <c r="L20" s="1">
        <v>0</v>
      </c>
      <c r="M20" s="1">
        <v>34255</v>
      </c>
      <c r="N20" s="6">
        <f t="shared" si="0"/>
        <v>1951482.4000000001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152964.32</v>
      </c>
      <c r="I21" s="1">
        <v>194743.5</v>
      </c>
      <c r="J21" s="1">
        <v>674434.39</v>
      </c>
      <c r="K21" s="1">
        <v>710620.18</v>
      </c>
      <c r="L21" s="1">
        <v>0</v>
      </c>
      <c r="M21" s="1">
        <v>103778</v>
      </c>
      <c r="N21" s="6">
        <f t="shared" si="0"/>
        <v>1836540.3900000001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323.60000000000002</v>
      </c>
      <c r="G22" s="1">
        <v>0</v>
      </c>
      <c r="H22" s="1">
        <v>1427000.03</v>
      </c>
      <c r="I22" s="1">
        <v>1857678.89</v>
      </c>
      <c r="J22" s="1">
        <v>2076092.16</v>
      </c>
      <c r="K22" s="1">
        <v>910668.66</v>
      </c>
      <c r="L22" s="1">
        <v>0</v>
      </c>
      <c r="M22" s="1">
        <v>573799</v>
      </c>
      <c r="N22" s="6">
        <f t="shared" si="0"/>
        <v>6845562.3399999999</v>
      </c>
    </row>
    <row r="23" spans="1:14" x14ac:dyDescent="0.2">
      <c r="A23" s="2" t="s">
        <v>29</v>
      </c>
      <c r="B23" s="1">
        <v>9638.27</v>
      </c>
      <c r="C23" s="1">
        <v>0</v>
      </c>
      <c r="D23" s="1">
        <v>0</v>
      </c>
      <c r="E23" s="1">
        <v>0</v>
      </c>
      <c r="F23" s="1">
        <v>383.42</v>
      </c>
      <c r="G23" s="1">
        <v>0</v>
      </c>
      <c r="H23" s="1">
        <v>13472.18</v>
      </c>
      <c r="I23" s="1">
        <v>26824.58</v>
      </c>
      <c r="J23" s="1">
        <v>97946.3</v>
      </c>
      <c r="K23" s="1">
        <v>82221.59</v>
      </c>
      <c r="L23" s="1">
        <v>0</v>
      </c>
      <c r="M23" s="1">
        <v>75021</v>
      </c>
      <c r="N23" s="6">
        <f t="shared" si="0"/>
        <v>305507.33999999997</v>
      </c>
    </row>
    <row r="24" spans="1:14" x14ac:dyDescent="0.2">
      <c r="A24" s="2" t="s">
        <v>30</v>
      </c>
      <c r="B24" s="1">
        <v>313121.01</v>
      </c>
      <c r="C24" s="1">
        <v>0</v>
      </c>
      <c r="D24" s="1">
        <v>24441.27</v>
      </c>
      <c r="E24" s="1">
        <v>237.86</v>
      </c>
      <c r="F24" s="1">
        <v>19002.2</v>
      </c>
      <c r="G24" s="1">
        <v>1477151.54</v>
      </c>
      <c r="H24" s="1">
        <v>26632.3</v>
      </c>
      <c r="I24" s="1">
        <v>73548.570000000007</v>
      </c>
      <c r="J24" s="1">
        <v>340083.57</v>
      </c>
      <c r="K24" s="1">
        <v>157649.29</v>
      </c>
      <c r="L24" s="1">
        <v>26487.45</v>
      </c>
      <c r="M24" s="1">
        <v>150735</v>
      </c>
      <c r="N24" s="6">
        <f t="shared" si="0"/>
        <v>2609090.0600000005</v>
      </c>
    </row>
    <row r="25" spans="1:14" x14ac:dyDescent="0.2">
      <c r="A25" s="2" t="s">
        <v>31</v>
      </c>
      <c r="B25" s="1">
        <v>0</v>
      </c>
      <c r="C25" s="1">
        <v>0</v>
      </c>
      <c r="D25" s="1">
        <v>0</v>
      </c>
      <c r="E25" s="1">
        <v>0</v>
      </c>
      <c r="F25" s="1">
        <v>76792.77</v>
      </c>
      <c r="G25" s="1">
        <v>157081.47</v>
      </c>
      <c r="H25" s="1">
        <v>3220007.75</v>
      </c>
      <c r="I25" s="1">
        <v>2651931.58</v>
      </c>
      <c r="J25" s="1">
        <v>4238559.1100000003</v>
      </c>
      <c r="K25" s="1">
        <v>3216428.33</v>
      </c>
      <c r="L25" s="1">
        <v>2134.4</v>
      </c>
      <c r="M25" s="1">
        <v>1814139</v>
      </c>
      <c r="N25" s="6">
        <f t="shared" si="0"/>
        <v>15377074.41</v>
      </c>
    </row>
    <row r="26" spans="1:14" x14ac:dyDescent="0.2">
      <c r="A26" s="2" t="s">
        <v>32</v>
      </c>
      <c r="B26" s="1">
        <v>7081.34</v>
      </c>
      <c r="C26" s="1">
        <v>0</v>
      </c>
      <c r="D26" s="1">
        <v>674.01</v>
      </c>
      <c r="E26" s="1">
        <v>0</v>
      </c>
      <c r="F26" s="1">
        <v>1129.98</v>
      </c>
      <c r="G26" s="1">
        <v>0</v>
      </c>
      <c r="H26" s="1">
        <v>35415.83</v>
      </c>
      <c r="I26" s="1">
        <v>60254.080000000002</v>
      </c>
      <c r="J26" s="1">
        <v>246245.47</v>
      </c>
      <c r="K26" s="1">
        <v>65022.05</v>
      </c>
      <c r="L26" s="1">
        <v>421.08</v>
      </c>
      <c r="M26" s="1">
        <v>54721</v>
      </c>
      <c r="N26" s="6">
        <f t="shared" si="0"/>
        <v>470964.84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166.39</v>
      </c>
      <c r="I27" s="1">
        <v>228.02</v>
      </c>
      <c r="J27" s="1">
        <v>5007.9399999999996</v>
      </c>
      <c r="K27" s="1">
        <v>5386.58</v>
      </c>
      <c r="L27" s="1">
        <v>0</v>
      </c>
      <c r="M27" s="1">
        <v>5216</v>
      </c>
      <c r="N27" s="6">
        <f t="shared" si="0"/>
        <v>16004.93</v>
      </c>
    </row>
    <row r="28" spans="1:14" x14ac:dyDescent="0.2">
      <c r="A28" s="2" t="s">
        <v>34</v>
      </c>
      <c r="B28" s="1">
        <v>531.76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3029.26</v>
      </c>
      <c r="K28" s="1">
        <v>746.72</v>
      </c>
      <c r="L28" s="1">
        <v>0</v>
      </c>
      <c r="M28" s="1">
        <v>116</v>
      </c>
      <c r="N28" s="6">
        <f t="shared" si="0"/>
        <v>4423.7400000000007</v>
      </c>
    </row>
    <row r="29" spans="1:14" x14ac:dyDescent="0.2">
      <c r="A29" s="2" t="s">
        <v>35</v>
      </c>
      <c r="B29" s="1">
        <v>888881.25</v>
      </c>
      <c r="C29" s="1">
        <v>0</v>
      </c>
      <c r="D29" s="1">
        <v>50388.66</v>
      </c>
      <c r="E29" s="1">
        <v>0</v>
      </c>
      <c r="F29" s="1">
        <v>31995.08</v>
      </c>
      <c r="G29" s="1">
        <v>352537.3</v>
      </c>
      <c r="H29" s="1">
        <v>102783.41</v>
      </c>
      <c r="I29" s="1">
        <v>74050.720000000001</v>
      </c>
      <c r="J29" s="1">
        <v>514581.73</v>
      </c>
      <c r="K29" s="1">
        <v>161634.13</v>
      </c>
      <c r="L29" s="1">
        <v>0</v>
      </c>
      <c r="M29" s="1">
        <v>101429</v>
      </c>
      <c r="N29" s="6">
        <f t="shared" si="0"/>
        <v>2278281.2799999998</v>
      </c>
    </row>
    <row r="30" spans="1:14" x14ac:dyDescent="0.2">
      <c r="A30" s="2" t="s">
        <v>36</v>
      </c>
      <c r="B30" s="1">
        <v>551.97</v>
      </c>
      <c r="C30" s="1">
        <v>1000</v>
      </c>
      <c r="D30" s="1">
        <v>0</v>
      </c>
      <c r="E30" s="1">
        <v>0</v>
      </c>
      <c r="F30" s="1">
        <v>2446.06</v>
      </c>
      <c r="G30" s="1">
        <v>293852.52</v>
      </c>
      <c r="H30" s="1">
        <v>244593.79</v>
      </c>
      <c r="I30" s="1">
        <v>776868.54</v>
      </c>
      <c r="J30" s="1">
        <v>3171770.33</v>
      </c>
      <c r="K30" s="1">
        <v>419607.07</v>
      </c>
      <c r="L30" s="1">
        <v>0</v>
      </c>
      <c r="M30" s="1">
        <v>508460</v>
      </c>
      <c r="N30" s="6">
        <f t="shared" si="0"/>
        <v>5419150.2800000003</v>
      </c>
    </row>
    <row r="31" spans="1:14" x14ac:dyDescent="0.2">
      <c r="A31" s="2" t="s">
        <v>37</v>
      </c>
      <c r="B31" s="1">
        <v>0</v>
      </c>
      <c r="C31" s="1">
        <v>0</v>
      </c>
      <c r="D31" s="1">
        <v>1493.79</v>
      </c>
      <c r="E31" s="1">
        <v>0</v>
      </c>
      <c r="F31" s="1">
        <v>0</v>
      </c>
      <c r="G31" s="1">
        <v>0</v>
      </c>
      <c r="H31" s="1">
        <v>355931.05</v>
      </c>
      <c r="I31" s="1">
        <v>462114.43</v>
      </c>
      <c r="J31" s="1">
        <v>312054.09000000003</v>
      </c>
      <c r="K31" s="1">
        <v>201061.74</v>
      </c>
      <c r="L31" s="1">
        <v>0</v>
      </c>
      <c r="M31" s="1">
        <v>65626</v>
      </c>
      <c r="N31" s="6">
        <f t="shared" si="0"/>
        <v>1398281.1</v>
      </c>
    </row>
    <row r="32" spans="1:14" x14ac:dyDescent="0.2">
      <c r="A32" s="2" t="s">
        <v>38</v>
      </c>
      <c r="B32" s="1">
        <v>145472.13</v>
      </c>
      <c r="C32" s="1">
        <v>0</v>
      </c>
      <c r="D32" s="1">
        <v>115751.67</v>
      </c>
      <c r="E32" s="1">
        <v>770.88</v>
      </c>
      <c r="F32" s="1">
        <v>941710.03</v>
      </c>
      <c r="G32" s="1">
        <v>8329.5</v>
      </c>
      <c r="H32" s="1">
        <v>4012156.88</v>
      </c>
      <c r="I32" s="1">
        <v>9042421.0800000001</v>
      </c>
      <c r="J32" s="1">
        <v>3016445.08</v>
      </c>
      <c r="K32" s="1">
        <v>1813204.51</v>
      </c>
      <c r="L32" s="1">
        <v>12577.47</v>
      </c>
      <c r="M32" s="1">
        <v>679172</v>
      </c>
      <c r="N32" s="6">
        <f t="shared" si="0"/>
        <v>19788011.23</v>
      </c>
    </row>
    <row r="33" spans="1:14" x14ac:dyDescent="0.2">
      <c r="A33" s="2" t="s">
        <v>39</v>
      </c>
      <c r="B33" s="1">
        <v>0</v>
      </c>
      <c r="C33" s="1">
        <v>1000</v>
      </c>
      <c r="D33" s="1">
        <v>0</v>
      </c>
      <c r="E33" s="1">
        <v>0</v>
      </c>
      <c r="F33" s="1">
        <v>0</v>
      </c>
      <c r="G33" s="1">
        <v>0</v>
      </c>
      <c r="H33" s="1">
        <v>163.09</v>
      </c>
      <c r="I33" s="1">
        <v>2986.67</v>
      </c>
      <c r="J33" s="1">
        <v>1078.1500000000001</v>
      </c>
      <c r="K33" s="1">
        <v>1922.79</v>
      </c>
      <c r="L33" s="1">
        <v>0</v>
      </c>
      <c r="M33" s="1">
        <v>234</v>
      </c>
      <c r="N33" s="6">
        <f t="shared" si="0"/>
        <v>7384.7</v>
      </c>
    </row>
    <row r="35" spans="1:14" x14ac:dyDescent="0.2">
      <c r="A35" s="3" t="s">
        <v>41</v>
      </c>
      <c r="B35" s="4">
        <f>SUM(B$7:B$33)</f>
        <v>13982772.969999999</v>
      </c>
      <c r="C35" s="4">
        <f t="shared" ref="C35:N35" si="1">SUM(C$7:C$33)</f>
        <v>21341.06</v>
      </c>
      <c r="D35" s="4">
        <f t="shared" si="1"/>
        <v>546408.14</v>
      </c>
      <c r="E35" s="4">
        <f t="shared" si="1"/>
        <v>1008.74</v>
      </c>
      <c r="F35" s="4">
        <f t="shared" si="1"/>
        <v>1210886.04</v>
      </c>
      <c r="G35" s="4">
        <f t="shared" si="1"/>
        <v>2328670.88</v>
      </c>
      <c r="H35" s="4">
        <f t="shared" si="1"/>
        <v>11351892.279999999</v>
      </c>
      <c r="I35" s="4">
        <f t="shared" si="1"/>
        <v>16856265.490000002</v>
      </c>
      <c r="J35" s="4">
        <f t="shared" si="1"/>
        <v>18158911.369999997</v>
      </c>
      <c r="K35" s="4">
        <f t="shared" si="1"/>
        <v>9821798.8100000005</v>
      </c>
      <c r="L35" s="4">
        <f t="shared" si="1"/>
        <v>99135.15</v>
      </c>
      <c r="M35" s="4">
        <f t="shared" si="1"/>
        <v>5055031</v>
      </c>
      <c r="N35" s="4">
        <f t="shared" si="1"/>
        <v>79434121.930000007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tabSelected="1"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148801.9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15593.7</v>
      </c>
      <c r="J7" s="1">
        <v>116769.59</v>
      </c>
      <c r="K7" s="1">
        <v>8962.2199999999993</v>
      </c>
      <c r="L7" s="1">
        <v>0</v>
      </c>
      <c r="M7" s="1">
        <v>8800</v>
      </c>
      <c r="N7" s="6">
        <f>SUM($B7:$M7)</f>
        <v>298927.40999999997</v>
      </c>
    </row>
    <row r="8" spans="1:14" x14ac:dyDescent="0.2">
      <c r="A8" s="2" t="s">
        <v>14</v>
      </c>
      <c r="B8" s="1">
        <v>2067107.47</v>
      </c>
      <c r="C8" s="1">
        <v>0</v>
      </c>
      <c r="D8" s="1">
        <v>0</v>
      </c>
      <c r="E8" s="1">
        <v>0</v>
      </c>
      <c r="F8" s="1">
        <v>0</v>
      </c>
      <c r="G8" s="1">
        <v>242573.6</v>
      </c>
      <c r="H8" s="1">
        <v>258257.73</v>
      </c>
      <c r="I8" s="1">
        <v>2125023.4500000002</v>
      </c>
      <c r="J8" s="1">
        <v>7309637.7699999996</v>
      </c>
      <c r="K8" s="1">
        <v>1702063.95</v>
      </c>
      <c r="L8" s="1">
        <v>0</v>
      </c>
      <c r="M8" s="1">
        <v>849252</v>
      </c>
      <c r="N8" s="6">
        <f t="shared" ref="N8:N33" si="0">SUM($B8:$M8)</f>
        <v>14553915.969999999</v>
      </c>
    </row>
    <row r="9" spans="1:14" x14ac:dyDescent="0.2">
      <c r="A9" s="2" t="s">
        <v>15</v>
      </c>
      <c r="B9" s="1">
        <v>0</v>
      </c>
      <c r="C9" s="1">
        <v>1000</v>
      </c>
      <c r="D9" s="1">
        <v>412000.34</v>
      </c>
      <c r="E9" s="1">
        <v>0</v>
      </c>
      <c r="F9" s="1">
        <v>836.12</v>
      </c>
      <c r="G9" s="1">
        <v>0</v>
      </c>
      <c r="H9" s="1">
        <v>291468.90000000002</v>
      </c>
      <c r="I9" s="1">
        <v>0</v>
      </c>
      <c r="J9" s="1">
        <v>2148328.7999999998</v>
      </c>
      <c r="K9" s="1">
        <v>156028.21</v>
      </c>
      <c r="L9" s="1">
        <v>0</v>
      </c>
      <c r="M9" s="1">
        <v>98986</v>
      </c>
      <c r="N9" s="6">
        <f t="shared" si="0"/>
        <v>3108648.37</v>
      </c>
    </row>
    <row r="10" spans="1:14" x14ac:dyDescent="0.2">
      <c r="A10" s="2" t="s">
        <v>16</v>
      </c>
      <c r="B10" s="1">
        <v>0</v>
      </c>
      <c r="C10" s="1">
        <v>0</v>
      </c>
      <c r="D10" s="1">
        <v>597.83000000000004</v>
      </c>
      <c r="E10" s="1">
        <v>0</v>
      </c>
      <c r="F10" s="1">
        <v>0</v>
      </c>
      <c r="G10" s="1">
        <v>0</v>
      </c>
      <c r="H10" s="1">
        <v>41889.32</v>
      </c>
      <c r="I10" s="1">
        <v>0</v>
      </c>
      <c r="J10" s="1">
        <v>17409.11</v>
      </c>
      <c r="K10" s="1">
        <v>6315.16</v>
      </c>
      <c r="L10" s="1">
        <v>0</v>
      </c>
      <c r="M10" s="1">
        <v>6452</v>
      </c>
      <c r="N10" s="6">
        <f t="shared" si="0"/>
        <v>72663.42</v>
      </c>
    </row>
    <row r="11" spans="1:14" x14ac:dyDescent="0.2">
      <c r="A11" s="2" t="s">
        <v>17</v>
      </c>
      <c r="B11" s="1">
        <v>10439109.76</v>
      </c>
      <c r="C11" s="1">
        <v>216188.11</v>
      </c>
      <c r="D11" s="1">
        <v>597334.21</v>
      </c>
      <c r="E11" s="1">
        <v>0</v>
      </c>
      <c r="F11" s="1">
        <v>1851.21</v>
      </c>
      <c r="G11" s="1">
        <v>0</v>
      </c>
      <c r="H11" s="1">
        <v>2781943.44</v>
      </c>
      <c r="I11" s="1">
        <v>3806520.31</v>
      </c>
      <c r="J11" s="1">
        <v>13765137.789999999</v>
      </c>
      <c r="K11" s="1">
        <v>5525845.9000000004</v>
      </c>
      <c r="L11" s="1">
        <v>1313.76</v>
      </c>
      <c r="M11" s="1">
        <v>1411347</v>
      </c>
      <c r="N11" s="6">
        <f t="shared" si="0"/>
        <v>38546591.489999995</v>
      </c>
    </row>
    <row r="12" spans="1:14" x14ac:dyDescent="0.2">
      <c r="A12" s="2" t="s">
        <v>18</v>
      </c>
      <c r="B12" s="1">
        <v>111193.68</v>
      </c>
      <c r="C12" s="1">
        <v>4374.1400000000003</v>
      </c>
      <c r="D12" s="1">
        <v>0</v>
      </c>
      <c r="E12" s="1">
        <v>0</v>
      </c>
      <c r="F12" s="1">
        <v>302107.88</v>
      </c>
      <c r="G12" s="1">
        <v>0</v>
      </c>
      <c r="H12" s="1">
        <v>6238283.1600000001</v>
      </c>
      <c r="I12" s="1">
        <v>2584834.79</v>
      </c>
      <c r="J12" s="1">
        <v>4760367</v>
      </c>
      <c r="K12" s="1">
        <v>1905877.53</v>
      </c>
      <c r="L12" s="1">
        <v>0</v>
      </c>
      <c r="M12" s="1">
        <v>879051</v>
      </c>
      <c r="N12" s="6">
        <f t="shared" si="0"/>
        <v>16786089.18</v>
      </c>
    </row>
    <row r="13" spans="1:14" x14ac:dyDescent="0.2">
      <c r="A13" s="2" t="s">
        <v>19</v>
      </c>
      <c r="B13" s="1">
        <v>22483462.899999999</v>
      </c>
      <c r="C13" s="1">
        <v>0</v>
      </c>
      <c r="D13" s="1">
        <v>0</v>
      </c>
      <c r="E13" s="1">
        <v>0</v>
      </c>
      <c r="F13" s="1">
        <v>267728.95</v>
      </c>
      <c r="G13" s="1">
        <v>0</v>
      </c>
      <c r="H13" s="1">
        <v>0</v>
      </c>
      <c r="I13" s="1">
        <v>67106.63</v>
      </c>
      <c r="J13" s="1">
        <v>3821906.51</v>
      </c>
      <c r="K13" s="1">
        <v>4641024.3899999997</v>
      </c>
      <c r="L13" s="1">
        <v>14185.76</v>
      </c>
      <c r="M13" s="1">
        <v>1648221</v>
      </c>
      <c r="N13" s="6">
        <f t="shared" si="0"/>
        <v>32943636.139999997</v>
      </c>
    </row>
    <row r="14" spans="1:14" x14ac:dyDescent="0.2">
      <c r="A14" s="2" t="s">
        <v>20</v>
      </c>
      <c r="B14" s="1">
        <v>8019525</v>
      </c>
      <c r="C14" s="1">
        <v>5032.26</v>
      </c>
      <c r="D14" s="1">
        <v>1465009.55</v>
      </c>
      <c r="E14" s="1">
        <v>0</v>
      </c>
      <c r="F14" s="1">
        <v>21552.13</v>
      </c>
      <c r="G14" s="1">
        <v>0</v>
      </c>
      <c r="H14" s="1">
        <v>8379458.5899999999</v>
      </c>
      <c r="I14" s="1">
        <v>6598017.0700000003</v>
      </c>
      <c r="J14" s="1">
        <v>17001538.629999999</v>
      </c>
      <c r="K14" s="1">
        <v>3796280.94</v>
      </c>
      <c r="L14" s="1">
        <v>0</v>
      </c>
      <c r="M14" s="1">
        <v>2512767</v>
      </c>
      <c r="N14" s="6">
        <f t="shared" si="0"/>
        <v>47799181.170000002</v>
      </c>
    </row>
    <row r="15" spans="1:14" x14ac:dyDescent="0.2">
      <c r="A15" s="2" t="s">
        <v>21</v>
      </c>
      <c r="B15" s="1">
        <v>6085783.79</v>
      </c>
      <c r="C15" s="1">
        <v>16841.060000000001</v>
      </c>
      <c r="D15" s="1">
        <v>0</v>
      </c>
      <c r="E15" s="1">
        <v>0</v>
      </c>
      <c r="F15" s="1">
        <v>2935.55</v>
      </c>
      <c r="G15" s="1">
        <v>71607.990000000005</v>
      </c>
      <c r="H15" s="1">
        <v>0</v>
      </c>
      <c r="I15" s="1">
        <v>12944.47</v>
      </c>
      <c r="J15" s="1">
        <v>206115.38</v>
      </c>
      <c r="K15" s="1">
        <v>62439.91</v>
      </c>
      <c r="L15" s="1">
        <v>0</v>
      </c>
      <c r="M15" s="1">
        <v>85901</v>
      </c>
      <c r="N15" s="6">
        <f t="shared" si="0"/>
        <v>6544569.1499999994</v>
      </c>
    </row>
    <row r="16" spans="1:14" x14ac:dyDescent="0.2">
      <c r="A16" s="2" t="s">
        <v>22</v>
      </c>
      <c r="B16" s="1">
        <v>0</v>
      </c>
      <c r="C16" s="1">
        <v>750</v>
      </c>
      <c r="D16" s="1">
        <v>0</v>
      </c>
      <c r="E16" s="1">
        <v>0</v>
      </c>
      <c r="F16" s="1">
        <v>0</v>
      </c>
      <c r="G16" s="1">
        <v>23217.48</v>
      </c>
      <c r="H16" s="1">
        <v>2853267.61</v>
      </c>
      <c r="I16" s="1">
        <v>2607166.4900000002</v>
      </c>
      <c r="J16" s="1">
        <v>776577.89</v>
      </c>
      <c r="K16" s="1">
        <v>2101091</v>
      </c>
      <c r="L16" s="1">
        <v>0</v>
      </c>
      <c r="M16" s="1">
        <v>1403160</v>
      </c>
      <c r="N16" s="6">
        <f t="shared" si="0"/>
        <v>9765230.4699999988</v>
      </c>
    </row>
    <row r="17" spans="1:14" x14ac:dyDescent="0.2">
      <c r="A17" s="2" t="s">
        <v>23</v>
      </c>
      <c r="B17" s="1">
        <v>14145060.84</v>
      </c>
      <c r="C17" s="1">
        <v>32055.61</v>
      </c>
      <c r="D17" s="1">
        <v>52276.46</v>
      </c>
      <c r="E17" s="1">
        <v>32904.339999999997</v>
      </c>
      <c r="F17" s="1">
        <v>401645.99</v>
      </c>
      <c r="G17" s="1">
        <v>0</v>
      </c>
      <c r="H17" s="1">
        <v>63532.54</v>
      </c>
      <c r="I17" s="1">
        <v>2384.6</v>
      </c>
      <c r="J17" s="1">
        <v>65409.16</v>
      </c>
      <c r="K17" s="1">
        <v>273152.21000000002</v>
      </c>
      <c r="L17" s="1">
        <v>55169.52</v>
      </c>
      <c r="M17" s="1">
        <v>591221</v>
      </c>
      <c r="N17" s="6">
        <f t="shared" si="0"/>
        <v>15714812.27</v>
      </c>
    </row>
    <row r="18" spans="1:14" x14ac:dyDescent="0.2">
      <c r="A18" s="2" t="s">
        <v>24</v>
      </c>
      <c r="B18" s="1">
        <v>561247.68000000005</v>
      </c>
      <c r="C18" s="1">
        <v>0</v>
      </c>
      <c r="D18" s="1">
        <v>1114516.8500000001</v>
      </c>
      <c r="E18" s="1">
        <v>0</v>
      </c>
      <c r="F18" s="1">
        <v>146724.10999999999</v>
      </c>
      <c r="G18" s="1">
        <v>23493.99</v>
      </c>
      <c r="H18" s="1">
        <v>0</v>
      </c>
      <c r="I18" s="1">
        <v>170618.52</v>
      </c>
      <c r="J18" s="1">
        <v>537730.52</v>
      </c>
      <c r="K18" s="1">
        <v>82449.509999999995</v>
      </c>
      <c r="L18" s="1">
        <v>108619.95</v>
      </c>
      <c r="M18" s="1">
        <v>78780</v>
      </c>
      <c r="N18" s="6">
        <f t="shared" si="0"/>
        <v>2824181.13</v>
      </c>
    </row>
    <row r="19" spans="1:14" x14ac:dyDescent="0.2">
      <c r="A19" s="2" t="s">
        <v>25</v>
      </c>
      <c r="B19" s="1">
        <v>13181467.869999999</v>
      </c>
      <c r="C19" s="1">
        <v>1500</v>
      </c>
      <c r="D19" s="1">
        <v>127049.60000000001</v>
      </c>
      <c r="E19" s="1">
        <v>0</v>
      </c>
      <c r="F19" s="1">
        <v>895.87</v>
      </c>
      <c r="G19" s="1">
        <v>0</v>
      </c>
      <c r="H19" s="1">
        <v>3327.26</v>
      </c>
      <c r="I19" s="1">
        <v>46029.11</v>
      </c>
      <c r="J19" s="1">
        <v>360777.72</v>
      </c>
      <c r="K19" s="1">
        <v>155093.12</v>
      </c>
      <c r="L19" s="1">
        <v>0</v>
      </c>
      <c r="M19" s="1">
        <v>81101</v>
      </c>
      <c r="N19" s="6">
        <f t="shared" si="0"/>
        <v>13957241.549999997</v>
      </c>
    </row>
    <row r="20" spans="1:14" x14ac:dyDescent="0.2">
      <c r="A20" s="2" t="s">
        <v>26</v>
      </c>
      <c r="B20" s="1">
        <v>1817000</v>
      </c>
      <c r="C20" s="1">
        <v>34209</v>
      </c>
      <c r="D20" s="1">
        <v>0</v>
      </c>
      <c r="E20" s="1">
        <v>0</v>
      </c>
      <c r="F20" s="1">
        <v>11255.88</v>
      </c>
      <c r="G20" s="1">
        <v>0</v>
      </c>
      <c r="H20" s="1">
        <v>136691.48000000001</v>
      </c>
      <c r="I20" s="1">
        <v>323103.58</v>
      </c>
      <c r="J20" s="1">
        <v>1202601.3500000001</v>
      </c>
      <c r="K20" s="1">
        <v>339153.49</v>
      </c>
      <c r="L20" s="1">
        <v>0</v>
      </c>
      <c r="M20" s="1">
        <v>411502</v>
      </c>
      <c r="N20" s="6">
        <f t="shared" si="0"/>
        <v>4275516.78</v>
      </c>
    </row>
    <row r="21" spans="1:14" x14ac:dyDescent="0.2">
      <c r="A21" s="2" t="s">
        <v>27</v>
      </c>
      <c r="B21" s="1">
        <v>0</v>
      </c>
      <c r="C21" s="1">
        <v>0</v>
      </c>
      <c r="D21" s="1">
        <v>123952.69</v>
      </c>
      <c r="E21" s="1">
        <v>296.18</v>
      </c>
      <c r="F21" s="1">
        <v>508.26</v>
      </c>
      <c r="G21" s="1">
        <v>0</v>
      </c>
      <c r="H21" s="1">
        <v>1426800.61</v>
      </c>
      <c r="I21" s="1">
        <v>2399763.62</v>
      </c>
      <c r="J21" s="1">
        <v>7803844.2000000002</v>
      </c>
      <c r="K21" s="1">
        <v>2372347.4</v>
      </c>
      <c r="L21" s="1">
        <v>0</v>
      </c>
      <c r="M21" s="1">
        <v>1037443</v>
      </c>
      <c r="N21" s="6">
        <f t="shared" si="0"/>
        <v>15164955.960000001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3243.67</v>
      </c>
      <c r="G22" s="1">
        <v>0</v>
      </c>
      <c r="H22" s="1">
        <v>14825180.060000001</v>
      </c>
      <c r="I22" s="1">
        <v>9261833.7699999996</v>
      </c>
      <c r="J22" s="1">
        <v>31354647.800000001</v>
      </c>
      <c r="K22" s="1">
        <v>8361935.0700000003</v>
      </c>
      <c r="L22" s="1">
        <v>0</v>
      </c>
      <c r="M22" s="1">
        <v>4303443</v>
      </c>
      <c r="N22" s="6">
        <f t="shared" si="0"/>
        <v>68110283.370000005</v>
      </c>
    </row>
    <row r="23" spans="1:14" x14ac:dyDescent="0.2">
      <c r="A23" s="2" t="s">
        <v>29</v>
      </c>
      <c r="B23" s="1">
        <v>27497.41</v>
      </c>
      <c r="C23" s="1">
        <v>1500</v>
      </c>
      <c r="D23" s="1">
        <v>0</v>
      </c>
      <c r="E23" s="1">
        <v>691.54</v>
      </c>
      <c r="F23" s="1">
        <v>3329.98</v>
      </c>
      <c r="G23" s="1">
        <v>0</v>
      </c>
      <c r="H23" s="1">
        <v>625049.27</v>
      </c>
      <c r="I23" s="1">
        <v>119303.96</v>
      </c>
      <c r="J23" s="1">
        <v>1457451.02</v>
      </c>
      <c r="K23" s="1">
        <v>386669.42</v>
      </c>
      <c r="L23" s="1">
        <v>0</v>
      </c>
      <c r="M23" s="1">
        <v>440019</v>
      </c>
      <c r="N23" s="6">
        <f t="shared" si="0"/>
        <v>3061511.6</v>
      </c>
    </row>
    <row r="24" spans="1:14" x14ac:dyDescent="0.2">
      <c r="A24" s="2" t="s">
        <v>30</v>
      </c>
      <c r="B24" s="1">
        <v>52994033.729999997</v>
      </c>
      <c r="C24" s="1">
        <v>500</v>
      </c>
      <c r="D24" s="1">
        <v>210654.41</v>
      </c>
      <c r="E24" s="1">
        <v>1712.52</v>
      </c>
      <c r="F24" s="1">
        <v>184873.59</v>
      </c>
      <c r="G24" s="1">
        <v>13372619.82</v>
      </c>
      <c r="H24" s="1">
        <v>658240.56999999995</v>
      </c>
      <c r="I24" s="1">
        <v>1128618.55</v>
      </c>
      <c r="J24" s="1">
        <v>8341563.7699999996</v>
      </c>
      <c r="K24" s="1">
        <v>1600871.91</v>
      </c>
      <c r="L24" s="1">
        <v>251922.33</v>
      </c>
      <c r="M24" s="1">
        <v>1562242</v>
      </c>
      <c r="N24" s="6">
        <f t="shared" si="0"/>
        <v>80307853.199999988</v>
      </c>
    </row>
    <row r="25" spans="1:14" x14ac:dyDescent="0.2">
      <c r="A25" s="2" t="s">
        <v>31</v>
      </c>
      <c r="B25" s="1">
        <v>10487432.380000001</v>
      </c>
      <c r="C25" s="1">
        <v>0</v>
      </c>
      <c r="D25" s="1">
        <v>0</v>
      </c>
      <c r="E25" s="1">
        <v>0</v>
      </c>
      <c r="F25" s="1">
        <v>642043.52</v>
      </c>
      <c r="G25" s="1">
        <v>437090.25</v>
      </c>
      <c r="H25" s="1">
        <v>54051022.039999999</v>
      </c>
      <c r="I25" s="1">
        <v>27489367.41</v>
      </c>
      <c r="J25" s="1">
        <v>72104791.319999993</v>
      </c>
      <c r="K25" s="1">
        <v>25620235.620000001</v>
      </c>
      <c r="L25" s="1">
        <v>25238.16</v>
      </c>
      <c r="M25" s="1">
        <v>17533538</v>
      </c>
      <c r="N25" s="6">
        <f t="shared" si="0"/>
        <v>208390758.69999999</v>
      </c>
    </row>
    <row r="26" spans="1:14" x14ac:dyDescent="0.2">
      <c r="A26" s="2" t="s">
        <v>32</v>
      </c>
      <c r="B26" s="1">
        <v>7081.34</v>
      </c>
      <c r="C26" s="1">
        <v>3033.16</v>
      </c>
      <c r="D26" s="1">
        <v>46669.19</v>
      </c>
      <c r="E26" s="1">
        <v>0</v>
      </c>
      <c r="F26" s="1">
        <v>10139.040000000001</v>
      </c>
      <c r="G26" s="1">
        <v>0</v>
      </c>
      <c r="H26" s="1">
        <v>557850.18000000005</v>
      </c>
      <c r="I26" s="1">
        <v>648521.31999999995</v>
      </c>
      <c r="J26" s="1">
        <v>3020911.82</v>
      </c>
      <c r="K26" s="1">
        <v>776917.81</v>
      </c>
      <c r="L26" s="1">
        <v>1894.86</v>
      </c>
      <c r="M26" s="1">
        <v>472288</v>
      </c>
      <c r="N26" s="6">
        <f t="shared" si="0"/>
        <v>5545306.7199999997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1640.82</v>
      </c>
      <c r="G27" s="1">
        <v>0</v>
      </c>
      <c r="H27" s="1">
        <v>2507.71</v>
      </c>
      <c r="I27" s="1">
        <v>5310.64</v>
      </c>
      <c r="J27" s="1">
        <v>100306.92</v>
      </c>
      <c r="K27" s="1">
        <v>41336.82</v>
      </c>
      <c r="L27" s="1">
        <v>0</v>
      </c>
      <c r="M27" s="1">
        <v>33707</v>
      </c>
      <c r="N27" s="6">
        <f t="shared" si="0"/>
        <v>184809.91</v>
      </c>
    </row>
    <row r="28" spans="1:14" x14ac:dyDescent="0.2">
      <c r="A28" s="2" t="s">
        <v>34</v>
      </c>
      <c r="B28" s="1">
        <v>346345.76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64101.26</v>
      </c>
      <c r="J28" s="1">
        <v>75869.440000000002</v>
      </c>
      <c r="K28" s="1">
        <v>8075.69</v>
      </c>
      <c r="L28" s="1">
        <v>0</v>
      </c>
      <c r="M28" s="1">
        <v>3051</v>
      </c>
      <c r="N28" s="6">
        <f t="shared" si="0"/>
        <v>497443.15</v>
      </c>
    </row>
    <row r="29" spans="1:14" x14ac:dyDescent="0.2">
      <c r="A29" s="2" t="s">
        <v>35</v>
      </c>
      <c r="B29" s="1">
        <v>20821385.989999998</v>
      </c>
      <c r="C29" s="1">
        <v>0</v>
      </c>
      <c r="D29" s="1">
        <v>453497.94</v>
      </c>
      <c r="E29" s="1">
        <v>0</v>
      </c>
      <c r="F29" s="1">
        <v>362098.07</v>
      </c>
      <c r="G29" s="1">
        <v>1244194.1200000001</v>
      </c>
      <c r="H29" s="1">
        <v>2337075.4900000002</v>
      </c>
      <c r="I29" s="1">
        <v>960079.39</v>
      </c>
      <c r="J29" s="1">
        <v>6004358.0599999996</v>
      </c>
      <c r="K29" s="1">
        <v>1693093.82</v>
      </c>
      <c r="L29" s="1">
        <v>3600.1</v>
      </c>
      <c r="M29" s="1">
        <v>1666332</v>
      </c>
      <c r="N29" s="6">
        <f t="shared" si="0"/>
        <v>35545714.979999997</v>
      </c>
    </row>
    <row r="30" spans="1:14" x14ac:dyDescent="0.2">
      <c r="A30" s="2" t="s">
        <v>36</v>
      </c>
      <c r="B30" s="1">
        <v>1974953.2</v>
      </c>
      <c r="C30" s="1">
        <v>24571.65</v>
      </c>
      <c r="D30" s="1">
        <v>0</v>
      </c>
      <c r="E30" s="1">
        <v>0</v>
      </c>
      <c r="F30" s="1">
        <v>22809.07</v>
      </c>
      <c r="G30" s="1">
        <v>2552781.44</v>
      </c>
      <c r="H30" s="1">
        <v>4932251.3899999997</v>
      </c>
      <c r="I30" s="1">
        <v>9070332.8200000003</v>
      </c>
      <c r="J30" s="1">
        <v>43673071.590000004</v>
      </c>
      <c r="K30" s="1">
        <v>4399407.22</v>
      </c>
      <c r="L30" s="1">
        <v>0</v>
      </c>
      <c r="M30" s="1">
        <v>3664497</v>
      </c>
      <c r="N30" s="6">
        <f t="shared" si="0"/>
        <v>70314675.379999995</v>
      </c>
    </row>
    <row r="31" spans="1:14" x14ac:dyDescent="0.2">
      <c r="A31" s="2" t="s">
        <v>37</v>
      </c>
      <c r="B31" s="1">
        <v>8528105.6199999992</v>
      </c>
      <c r="C31" s="1">
        <v>1049.33</v>
      </c>
      <c r="D31" s="1">
        <v>7609.81</v>
      </c>
      <c r="E31" s="1">
        <v>1995.84</v>
      </c>
      <c r="F31" s="1">
        <v>702.01</v>
      </c>
      <c r="G31" s="1">
        <v>0</v>
      </c>
      <c r="H31" s="1">
        <v>5664348.6200000001</v>
      </c>
      <c r="I31" s="1">
        <v>3002748.03</v>
      </c>
      <c r="J31" s="1">
        <v>4741556.75</v>
      </c>
      <c r="K31" s="1">
        <v>1909792.33</v>
      </c>
      <c r="L31" s="1">
        <v>0</v>
      </c>
      <c r="M31" s="1">
        <v>822753</v>
      </c>
      <c r="N31" s="6">
        <f t="shared" si="0"/>
        <v>24680661.340000004</v>
      </c>
    </row>
    <row r="32" spans="1:14" x14ac:dyDescent="0.2">
      <c r="A32" s="2" t="s">
        <v>38</v>
      </c>
      <c r="B32" s="1">
        <v>24821997.859999999</v>
      </c>
      <c r="C32" s="1">
        <v>1000</v>
      </c>
      <c r="D32" s="1">
        <v>12086547.470000001</v>
      </c>
      <c r="E32" s="1">
        <v>5385.36</v>
      </c>
      <c r="F32" s="1">
        <v>8426988.7599999998</v>
      </c>
      <c r="G32" s="1">
        <v>74179.22</v>
      </c>
      <c r="H32" s="1">
        <v>58012056.659999996</v>
      </c>
      <c r="I32" s="1">
        <v>42936307.259999998</v>
      </c>
      <c r="J32" s="1">
        <v>50136090.5</v>
      </c>
      <c r="K32" s="1">
        <v>13525531.57</v>
      </c>
      <c r="L32" s="1">
        <v>118447.21</v>
      </c>
      <c r="M32" s="1">
        <v>8785578</v>
      </c>
      <c r="N32" s="6">
        <f t="shared" si="0"/>
        <v>218930109.86999997</v>
      </c>
    </row>
    <row r="33" spans="1:14" x14ac:dyDescent="0.2">
      <c r="A33" s="2" t="s">
        <v>39</v>
      </c>
      <c r="B33" s="1">
        <v>0</v>
      </c>
      <c r="C33" s="1">
        <v>69946.899999999994</v>
      </c>
      <c r="D33" s="1">
        <v>0</v>
      </c>
      <c r="E33" s="1">
        <v>0</v>
      </c>
      <c r="F33" s="1">
        <v>0</v>
      </c>
      <c r="G33" s="1">
        <v>0</v>
      </c>
      <c r="H33" s="1">
        <v>1933.29</v>
      </c>
      <c r="I33" s="1">
        <v>14050.59</v>
      </c>
      <c r="J33" s="1">
        <v>30871.93</v>
      </c>
      <c r="K33" s="1">
        <v>31405.86</v>
      </c>
      <c r="L33" s="1">
        <v>0</v>
      </c>
      <c r="M33" s="1">
        <v>42322</v>
      </c>
      <c r="N33" s="6">
        <f t="shared" si="0"/>
        <v>190530.57</v>
      </c>
    </row>
    <row r="35" spans="1:14" x14ac:dyDescent="0.2">
      <c r="A35" s="3" t="s">
        <v>41</v>
      </c>
      <c r="B35" s="5">
        <f>SUM(B$7:B$33)</f>
        <v>198919792.27999997</v>
      </c>
      <c r="C35" s="5">
        <f t="shared" ref="C35:N35" si="1">SUM(C$7:C$33)</f>
        <v>562353.12</v>
      </c>
      <c r="D35" s="5">
        <f t="shared" si="1"/>
        <v>16697716.350000001</v>
      </c>
      <c r="E35" s="5">
        <f t="shared" si="1"/>
        <v>42985.779999999992</v>
      </c>
      <c r="F35" s="5">
        <f t="shared" si="1"/>
        <v>10815910.48</v>
      </c>
      <c r="G35" s="5">
        <f t="shared" si="1"/>
        <v>18041757.91</v>
      </c>
      <c r="H35" s="5">
        <f t="shared" si="1"/>
        <v>164142435.91999999</v>
      </c>
      <c r="I35" s="5">
        <f t="shared" si="1"/>
        <v>115459681.34</v>
      </c>
      <c r="J35" s="5">
        <f t="shared" si="1"/>
        <v>280935642.33999997</v>
      </c>
      <c r="K35" s="5">
        <f t="shared" si="1"/>
        <v>81483398.079999998</v>
      </c>
      <c r="L35" s="5">
        <f t="shared" si="1"/>
        <v>580391.64999999991</v>
      </c>
      <c r="M35" s="5">
        <f t="shared" si="1"/>
        <v>50433754</v>
      </c>
      <c r="N35" s="5">
        <f t="shared" si="1"/>
        <v>938115819.25000012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2024-06-05T20:19:07Z</dcterms:modified>
</cp:coreProperties>
</file>