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5A66DA89-D922-4A58-A915-2F2901FAC9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<sst xmlns="http://schemas.openxmlformats.org/spreadsheetml/2006/main" count="84" uniqueCount="42">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</sst>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Outubro/2022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2022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zoomScale="90" zoomScaleNormal="90" workbookViewId="0">
      <selection activeCell="B7" sqref="B7:M33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53854.81</v>
      </c>
      <c r="K7" s="1">
        <v>4123.6099999999997</v>
      </c>
      <c r="L7" s="1">
        <v>0</v>
      </c>
      <c r="M7" s="1">
        <v>1317</v>
      </c>
      <c r="N7" s="6">
        <f>SUM($B7:$M7)</f>
        <v>59295.42</v>
      </c>
    </row>
    <row r="8" spans="1:14" x14ac:dyDescent="0.2">
      <c r="A8" s="2" t="s">
        <v>14</v>
      </c>
      <c r="B8" s="1">
        <v>4054.41</v>
      </c>
      <c r="C8" s="1">
        <v>0</v>
      </c>
      <c r="D8" s="1">
        <v>0</v>
      </c>
      <c r="E8" s="1">
        <v>0</v>
      </c>
      <c r="F8" s="1">
        <v>0</v>
      </c>
      <c r="G8" s="1">
        <v>7315</v>
      </c>
      <c r="H8" s="1">
        <v>21103.39</v>
      </c>
      <c r="I8" s="1">
        <v>187066.93</v>
      </c>
      <c r="J8" s="1">
        <v>634250.23</v>
      </c>
      <c r="K8" s="1">
        <v>331233.46000000002</v>
      </c>
      <c r="L8" s="1">
        <v>0</v>
      </c>
      <c r="M8" s="1">
        <v>192538</v>
      </c>
      <c r="N8" s="6">
        <f t="shared" ref="N8:N33" si="0">SUM($B8:$M8)</f>
        <v>1377561.42</v>
      </c>
    </row>
    <row r="9" spans="1:14" x14ac:dyDescent="0.2">
      <c r="A9" s="2" t="s">
        <v>15</v>
      </c>
      <c r="B9" s="1">
        <v>0</v>
      </c>
      <c r="C9" s="1">
        <v>0</v>
      </c>
      <c r="D9" s="1">
        <v>49019.040000000001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67684.3</v>
      </c>
      <c r="K9" s="1">
        <v>3605.38</v>
      </c>
      <c r="L9" s="1">
        <v>0</v>
      </c>
      <c r="M9" s="1">
        <v>6476</v>
      </c>
      <c r="N9" s="6">
        <f t="shared" si="0"/>
        <v>126784.72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3007.8</v>
      </c>
      <c r="K10" s="1">
        <v>734.62</v>
      </c>
      <c r="L10" s="1">
        <v>0</v>
      </c>
      <c r="M10" s="1">
        <v>212</v>
      </c>
      <c r="N10" s="6">
        <f t="shared" si="0"/>
        <v>3954.42</v>
      </c>
    </row>
    <row r="11" spans="1:14" x14ac:dyDescent="0.2">
      <c r="A11" s="2" t="s">
        <v>17</v>
      </c>
      <c r="B11" s="1">
        <v>143191.4</v>
      </c>
      <c r="C11" s="1">
        <v>273199.21999999997</v>
      </c>
      <c r="D11" s="1">
        <v>55994.46</v>
      </c>
      <c r="E11" s="1">
        <v>0</v>
      </c>
      <c r="F11" s="1">
        <v>0</v>
      </c>
      <c r="G11" s="1">
        <v>0</v>
      </c>
      <c r="H11" s="1">
        <v>573315.48</v>
      </c>
      <c r="I11" s="1">
        <v>299874.68</v>
      </c>
      <c r="J11" s="1">
        <v>1443537.06</v>
      </c>
      <c r="K11" s="1">
        <v>507326.91</v>
      </c>
      <c r="L11" s="1">
        <v>165.67</v>
      </c>
      <c r="M11" s="1">
        <v>171393</v>
      </c>
      <c r="N11" s="6">
        <f t="shared" si="0"/>
        <v>3467997.88</v>
      </c>
    </row>
    <row r="12" spans="1:14" x14ac:dyDescent="0.2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37965.089999999997</v>
      </c>
      <c r="G12" s="1">
        <v>0</v>
      </c>
      <c r="H12" s="1">
        <v>528141.27</v>
      </c>
      <c r="I12" s="1">
        <v>268362.59000000003</v>
      </c>
      <c r="J12" s="1">
        <v>562253.81000000006</v>
      </c>
      <c r="K12" s="1">
        <v>302995.34000000003</v>
      </c>
      <c r="L12" s="1">
        <v>0</v>
      </c>
      <c r="M12" s="1">
        <v>87641</v>
      </c>
      <c r="N12" s="6">
        <f t="shared" si="0"/>
        <v>1787359.1</v>
      </c>
    </row>
    <row r="13" spans="1:14" x14ac:dyDescent="0.2">
      <c r="A13" s="2" t="s">
        <v>19</v>
      </c>
      <c r="B13" s="1">
        <v>944723.72</v>
      </c>
      <c r="C13" s="1">
        <v>0</v>
      </c>
      <c r="D13" s="1">
        <v>0</v>
      </c>
      <c r="E13" s="1">
        <v>0</v>
      </c>
      <c r="F13" s="1">
        <v>29352.33</v>
      </c>
      <c r="G13" s="1">
        <v>0</v>
      </c>
      <c r="H13" s="1">
        <v>0</v>
      </c>
      <c r="I13" s="1">
        <v>29545.64</v>
      </c>
      <c r="J13" s="1">
        <v>310241.77</v>
      </c>
      <c r="K13" s="1">
        <v>651937.32999999996</v>
      </c>
      <c r="L13" s="1">
        <v>1490.69</v>
      </c>
      <c r="M13" s="1">
        <v>56756</v>
      </c>
      <c r="N13" s="6">
        <f t="shared" si="0"/>
        <v>2024047.48</v>
      </c>
    </row>
    <row r="14" spans="1:14" x14ac:dyDescent="0.2">
      <c r="A14" s="2" t="s">
        <v>20</v>
      </c>
      <c r="B14" s="1">
        <v>5654773.4199999999</v>
      </c>
      <c r="C14" s="1">
        <v>0</v>
      </c>
      <c r="D14" s="1">
        <v>123537.98</v>
      </c>
      <c r="E14" s="1">
        <v>0</v>
      </c>
      <c r="F14" s="1">
        <v>2485.8200000000002</v>
      </c>
      <c r="G14" s="1">
        <v>0</v>
      </c>
      <c r="H14" s="1">
        <v>873750.65</v>
      </c>
      <c r="I14" s="1">
        <v>570165.88</v>
      </c>
      <c r="J14" s="1">
        <v>1604820.9</v>
      </c>
      <c r="K14" s="1">
        <v>744275.45</v>
      </c>
      <c r="L14" s="1">
        <v>0</v>
      </c>
      <c r="M14" s="1">
        <v>286314</v>
      </c>
      <c r="N14" s="6">
        <f t="shared" si="0"/>
        <v>9860124.0999999996</v>
      </c>
    </row>
    <row r="15" spans="1:14" x14ac:dyDescent="0.2">
      <c r="A15" s="2" t="s">
        <v>21</v>
      </c>
      <c r="B15" s="1">
        <v>533029.14</v>
      </c>
      <c r="C15" s="1">
        <v>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13351.5</v>
      </c>
      <c r="J15" s="1">
        <v>16953.05</v>
      </c>
      <c r="K15" s="1">
        <v>10069.629999999999</v>
      </c>
      <c r="L15" s="1">
        <v>0</v>
      </c>
      <c r="M15" s="1">
        <v>5948</v>
      </c>
      <c r="N15" s="6">
        <f t="shared" si="0"/>
        <v>579851.32000000007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2579.7199999999998</v>
      </c>
      <c r="H16" s="1">
        <v>486442.1</v>
      </c>
      <c r="I16" s="1">
        <v>456015.98</v>
      </c>
      <c r="J16" s="1">
        <v>94791.29</v>
      </c>
      <c r="K16" s="1">
        <v>400823.41</v>
      </c>
      <c r="L16" s="1">
        <v>0</v>
      </c>
      <c r="M16" s="1">
        <v>157084</v>
      </c>
      <c r="N16" s="6">
        <f t="shared" si="0"/>
        <v>1597736.5</v>
      </c>
    </row>
    <row r="17" spans="1:14" x14ac:dyDescent="0.2">
      <c r="A17" s="2" t="s">
        <v>23</v>
      </c>
      <c r="B17" s="1">
        <v>431586.91</v>
      </c>
      <c r="C17" s="1">
        <v>0</v>
      </c>
      <c r="D17" s="1">
        <v>4971.84</v>
      </c>
      <c r="E17" s="1">
        <v>0</v>
      </c>
      <c r="F17" s="1">
        <v>50151.34</v>
      </c>
      <c r="G17" s="1">
        <v>0</v>
      </c>
      <c r="H17" s="1">
        <v>0</v>
      </c>
      <c r="I17" s="1">
        <v>0</v>
      </c>
      <c r="J17" s="1">
        <v>3598.01</v>
      </c>
      <c r="K17" s="1">
        <v>17302.39</v>
      </c>
      <c r="L17" s="1">
        <v>3160.01</v>
      </c>
      <c r="M17" s="1">
        <v>26832</v>
      </c>
      <c r="N17" s="6">
        <f t="shared" si="0"/>
        <v>537602.5</v>
      </c>
    </row>
    <row r="18" spans="1:14" x14ac:dyDescent="0.2">
      <c r="A18" s="2" t="s">
        <v>24</v>
      </c>
      <c r="B18" s="1">
        <v>0</v>
      </c>
      <c r="C18" s="1">
        <v>0</v>
      </c>
      <c r="D18" s="1">
        <v>128490.99</v>
      </c>
      <c r="E18" s="1">
        <v>0</v>
      </c>
      <c r="F18" s="1">
        <v>15763.75</v>
      </c>
      <c r="G18" s="1">
        <v>2925.22</v>
      </c>
      <c r="H18" s="1">
        <v>0</v>
      </c>
      <c r="I18" s="1">
        <v>6798.37</v>
      </c>
      <c r="J18" s="1">
        <v>40146.76</v>
      </c>
      <c r="K18" s="1">
        <v>19348.54</v>
      </c>
      <c r="L18" s="1">
        <v>2592.44</v>
      </c>
      <c r="M18" s="1">
        <v>13332</v>
      </c>
      <c r="N18" s="6">
        <f t="shared" si="0"/>
        <v>229398.07</v>
      </c>
    </row>
    <row r="19" spans="1:14" x14ac:dyDescent="0.2">
      <c r="A19" s="2" t="s">
        <v>25</v>
      </c>
      <c r="B19" s="1">
        <v>0</v>
      </c>
      <c r="C19" s="1">
        <v>0</v>
      </c>
      <c r="D19" s="1">
        <v>8217.3700000000008</v>
      </c>
      <c r="E19" s="1">
        <v>0</v>
      </c>
      <c r="F19" s="1">
        <v>233.49</v>
      </c>
      <c r="G19" s="1">
        <v>0</v>
      </c>
      <c r="H19" s="1">
        <v>0</v>
      </c>
      <c r="I19" s="1">
        <v>4972.3500000000004</v>
      </c>
      <c r="J19" s="1">
        <v>29254.48</v>
      </c>
      <c r="K19" s="1">
        <v>30633.35</v>
      </c>
      <c r="L19" s="1">
        <v>0</v>
      </c>
      <c r="M19" s="1">
        <v>8267</v>
      </c>
      <c r="N19" s="6">
        <f t="shared" si="0"/>
        <v>81578.040000000008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2031.55</v>
      </c>
      <c r="I20" s="1">
        <v>7506.1</v>
      </c>
      <c r="J20" s="1">
        <v>65148.22</v>
      </c>
      <c r="K20" s="1">
        <v>86881.17</v>
      </c>
      <c r="L20" s="1">
        <v>0</v>
      </c>
      <c r="M20" s="1">
        <v>68050</v>
      </c>
      <c r="N20" s="6">
        <f t="shared" si="0"/>
        <v>230984.82</v>
      </c>
    </row>
    <row r="21" spans="1:14" x14ac:dyDescent="0.2">
      <c r="A21" s="2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246.76</v>
      </c>
      <c r="G21" s="1">
        <v>0</v>
      </c>
      <c r="H21" s="1">
        <v>124391.1</v>
      </c>
      <c r="I21" s="1">
        <v>81915.02</v>
      </c>
      <c r="J21" s="1">
        <v>619002.37</v>
      </c>
      <c r="K21" s="1">
        <v>625675.06000000006</v>
      </c>
      <c r="L21" s="1">
        <v>0</v>
      </c>
      <c r="M21" s="1">
        <v>63166</v>
      </c>
      <c r="N21" s="6">
        <f t="shared" si="0"/>
        <v>1514396.31</v>
      </c>
    </row>
    <row r="22" spans="1:14" x14ac:dyDescent="0.2">
      <c r="A22" s="2" t="s">
        <v>28</v>
      </c>
      <c r="B22" s="1">
        <v>0</v>
      </c>
      <c r="C22" s="1">
        <v>500</v>
      </c>
      <c r="D22" s="1">
        <v>0</v>
      </c>
      <c r="E22" s="1">
        <v>0</v>
      </c>
      <c r="F22" s="1">
        <v>967.01</v>
      </c>
      <c r="G22" s="1">
        <v>0</v>
      </c>
      <c r="H22" s="1">
        <v>1588159.28</v>
      </c>
      <c r="I22" s="1">
        <v>1056813.1000000001</v>
      </c>
      <c r="J22" s="1">
        <v>2734007.7</v>
      </c>
      <c r="K22" s="1">
        <v>1821254.81</v>
      </c>
      <c r="L22" s="1">
        <v>0</v>
      </c>
      <c r="M22" s="1">
        <v>588825</v>
      </c>
      <c r="N22" s="6">
        <f t="shared" si="0"/>
        <v>7790526.9000000004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383.42</v>
      </c>
      <c r="G23" s="1">
        <v>0</v>
      </c>
      <c r="H23" s="1">
        <v>9654.01</v>
      </c>
      <c r="I23" s="1">
        <v>9803.7199999999993</v>
      </c>
      <c r="J23" s="1">
        <v>117164</v>
      </c>
      <c r="K23" s="1">
        <v>116596.21</v>
      </c>
      <c r="L23" s="1">
        <v>0</v>
      </c>
      <c r="M23" s="1">
        <v>29624</v>
      </c>
      <c r="N23" s="6">
        <f t="shared" si="0"/>
        <v>283225.36</v>
      </c>
    </row>
    <row r="24" spans="1:14" x14ac:dyDescent="0.2">
      <c r="A24" s="2" t="s">
        <v>30</v>
      </c>
      <c r="B24" s="1">
        <v>0</v>
      </c>
      <c r="C24" s="1">
        <v>0</v>
      </c>
      <c r="D24" s="1">
        <v>24277.38</v>
      </c>
      <c r="E24" s="1">
        <v>242.79</v>
      </c>
      <c r="F24" s="1">
        <v>23753.95</v>
      </c>
      <c r="G24" s="1">
        <v>1558417.1</v>
      </c>
      <c r="H24" s="1">
        <v>24923.57</v>
      </c>
      <c r="I24" s="1">
        <v>82963.27</v>
      </c>
      <c r="J24" s="1">
        <v>437380.04</v>
      </c>
      <c r="K24" s="1">
        <v>304714.69</v>
      </c>
      <c r="L24" s="1">
        <v>27026.68</v>
      </c>
      <c r="M24" s="1">
        <v>237424</v>
      </c>
      <c r="N24" s="6">
        <f t="shared" si="0"/>
        <v>2721123.47</v>
      </c>
    </row>
    <row r="25" spans="1:14" x14ac:dyDescent="0.2">
      <c r="A25" s="2" t="s">
        <v>31</v>
      </c>
      <c r="B25" s="1">
        <v>2944000</v>
      </c>
      <c r="C25" s="1">
        <v>0</v>
      </c>
      <c r="D25" s="1">
        <v>0</v>
      </c>
      <c r="E25" s="1">
        <v>0</v>
      </c>
      <c r="F25" s="1">
        <v>71946.53</v>
      </c>
      <c r="G25" s="1">
        <v>52360.49</v>
      </c>
      <c r="H25" s="1">
        <v>3429089.67</v>
      </c>
      <c r="I25" s="1">
        <v>1990333.47</v>
      </c>
      <c r="J25" s="1">
        <v>4857552.33</v>
      </c>
      <c r="K25" s="1">
        <v>4037773.97</v>
      </c>
      <c r="L25" s="1">
        <v>2134.4</v>
      </c>
      <c r="M25" s="1">
        <v>2197767</v>
      </c>
      <c r="N25" s="6">
        <f t="shared" si="0"/>
        <v>19582957.859999999</v>
      </c>
    </row>
    <row r="26" spans="1:14" x14ac:dyDescent="0.2">
      <c r="A26" s="2" t="s">
        <v>32</v>
      </c>
      <c r="B26" s="1">
        <v>0</v>
      </c>
      <c r="C26" s="1">
        <v>0</v>
      </c>
      <c r="D26" s="1">
        <v>1568.99</v>
      </c>
      <c r="E26" s="1">
        <v>0</v>
      </c>
      <c r="F26" s="1">
        <v>1129.98</v>
      </c>
      <c r="G26" s="1">
        <v>0</v>
      </c>
      <c r="H26" s="1">
        <v>52818.78</v>
      </c>
      <c r="I26" s="1">
        <v>102542.51</v>
      </c>
      <c r="J26" s="1">
        <v>223588.5</v>
      </c>
      <c r="K26" s="1">
        <v>107990.64</v>
      </c>
      <c r="L26" s="1">
        <v>210.54</v>
      </c>
      <c r="M26" s="1">
        <v>29996</v>
      </c>
      <c r="N26" s="6">
        <f t="shared" si="0"/>
        <v>519845.94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77.52</v>
      </c>
      <c r="I27" s="1">
        <v>0</v>
      </c>
      <c r="J27" s="1">
        <v>6063.64</v>
      </c>
      <c r="K27" s="1">
        <v>7714.22</v>
      </c>
      <c r="L27" s="1">
        <v>0</v>
      </c>
      <c r="M27" s="1">
        <v>1041</v>
      </c>
      <c r="N27" s="6">
        <f t="shared" si="0"/>
        <v>14896.380000000001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1620.02</v>
      </c>
      <c r="K28" s="1">
        <v>2435.94</v>
      </c>
      <c r="L28" s="1">
        <v>0</v>
      </c>
      <c r="M28" s="1">
        <v>2730</v>
      </c>
      <c r="N28" s="6">
        <f t="shared" si="0"/>
        <v>6785.96</v>
      </c>
    </row>
    <row r="29" spans="1:14" x14ac:dyDescent="0.2">
      <c r="A29" s="2" t="s">
        <v>35</v>
      </c>
      <c r="B29" s="1">
        <v>253000</v>
      </c>
      <c r="C29" s="1">
        <v>0</v>
      </c>
      <c r="D29" s="1">
        <v>50388.66</v>
      </c>
      <c r="E29" s="1">
        <v>0</v>
      </c>
      <c r="F29" s="1">
        <v>33691.01</v>
      </c>
      <c r="G29" s="1">
        <v>136622.5</v>
      </c>
      <c r="H29" s="1">
        <v>176323.79</v>
      </c>
      <c r="I29" s="1">
        <v>70598.720000000001</v>
      </c>
      <c r="J29" s="1">
        <v>614606.77</v>
      </c>
      <c r="K29" s="1">
        <v>344782.21</v>
      </c>
      <c r="L29" s="1">
        <v>238.92</v>
      </c>
      <c r="M29" s="1">
        <v>124119</v>
      </c>
      <c r="N29" s="6">
        <f t="shared" si="0"/>
        <v>1804371.58</v>
      </c>
    </row>
    <row r="30" spans="1:14" x14ac:dyDescent="0.2">
      <c r="A30" s="2" t="s">
        <v>36</v>
      </c>
      <c r="B30" s="1">
        <v>95000</v>
      </c>
      <c r="C30" s="1">
        <v>605.04</v>
      </c>
      <c r="D30" s="1">
        <v>0</v>
      </c>
      <c r="E30" s="1">
        <v>0</v>
      </c>
      <c r="F30" s="1">
        <v>2446.06</v>
      </c>
      <c r="G30" s="1">
        <v>297087.63</v>
      </c>
      <c r="H30" s="1">
        <v>389226.78</v>
      </c>
      <c r="I30" s="1">
        <v>824260.09</v>
      </c>
      <c r="J30" s="1">
        <v>3691880.88</v>
      </c>
      <c r="K30" s="1">
        <v>1075056.26</v>
      </c>
      <c r="L30" s="1">
        <v>0</v>
      </c>
      <c r="M30" s="1">
        <v>512586</v>
      </c>
      <c r="N30" s="6">
        <f t="shared" si="0"/>
        <v>6888148.7400000002</v>
      </c>
    </row>
    <row r="31" spans="1:14" x14ac:dyDescent="0.2">
      <c r="A31" s="2" t="s">
        <v>37</v>
      </c>
      <c r="B31" s="1">
        <v>0</v>
      </c>
      <c r="C31" s="1">
        <v>0</v>
      </c>
      <c r="D31" s="1">
        <v>1505.55</v>
      </c>
      <c r="E31" s="1">
        <v>0</v>
      </c>
      <c r="F31" s="1">
        <v>0</v>
      </c>
      <c r="G31" s="1">
        <v>0</v>
      </c>
      <c r="H31" s="1">
        <v>514160.22</v>
      </c>
      <c r="I31" s="1">
        <v>139262.60999999999</v>
      </c>
      <c r="J31" s="1">
        <v>460170.12</v>
      </c>
      <c r="K31" s="1">
        <v>373456.84</v>
      </c>
      <c r="L31" s="1">
        <v>0</v>
      </c>
      <c r="M31" s="1">
        <v>84670</v>
      </c>
      <c r="N31" s="6">
        <f t="shared" si="0"/>
        <v>1573225.34</v>
      </c>
    </row>
    <row r="32" spans="1:14" x14ac:dyDescent="0.2">
      <c r="A32" s="2" t="s">
        <v>38</v>
      </c>
      <c r="B32" s="1">
        <v>606705.06000000006</v>
      </c>
      <c r="C32" s="1">
        <v>500</v>
      </c>
      <c r="D32" s="1">
        <v>116357.67</v>
      </c>
      <c r="E32" s="1">
        <v>770.88</v>
      </c>
      <c r="F32" s="1">
        <v>938776.61</v>
      </c>
      <c r="G32" s="1">
        <v>8329.5</v>
      </c>
      <c r="H32" s="1">
        <v>4256064.47</v>
      </c>
      <c r="I32" s="1">
        <v>3802947.13</v>
      </c>
      <c r="J32" s="1">
        <v>3304159.04</v>
      </c>
      <c r="K32" s="1">
        <v>3246861.36</v>
      </c>
      <c r="L32" s="1">
        <v>11942.75</v>
      </c>
      <c r="M32" s="1">
        <v>613748</v>
      </c>
      <c r="N32" s="6">
        <f t="shared" si="0"/>
        <v>16907162.469999999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172.98</v>
      </c>
      <c r="I33" s="1">
        <v>1670.61</v>
      </c>
      <c r="J33" s="1">
        <v>4521.67</v>
      </c>
      <c r="K33" s="1">
        <v>1443.72</v>
      </c>
      <c r="L33" s="1">
        <v>0</v>
      </c>
      <c r="M33" s="1">
        <v>235</v>
      </c>
      <c r="N33" s="6">
        <f t="shared" si="0"/>
        <v>8043.9800000000005</v>
      </c>
    </row>
    <row r="35" spans="1:14" x14ac:dyDescent="0.2">
      <c r="A35" s="3" t="s">
        <v>41</v>
      </c>
      <c r="B35" s="4">
        <f>SUM(B$7:B$33)</f>
        <v>11610064.060000001</v>
      </c>
      <c r="C35" s="4">
        <f t="shared" ref="C35:N35" si="1">SUM(C$7:C$33)</f>
        <v>275304.25999999995</v>
      </c>
      <c r="D35" s="4">
        <f t="shared" si="1"/>
        <v>564329.92999999993</v>
      </c>
      <c r="E35" s="4">
        <f t="shared" si="1"/>
        <v>1013.67</v>
      </c>
      <c r="F35" s="4">
        <f t="shared" si="1"/>
        <v>1210660.9300000002</v>
      </c>
      <c r="G35" s="4">
        <f t="shared" si="1"/>
        <v>2065637.1600000001</v>
      </c>
      <c r="H35" s="4">
        <f t="shared" si="1"/>
        <v>13049846.609999999</v>
      </c>
      <c r="I35" s="4">
        <f t="shared" si="1"/>
        <v>10006770.27</v>
      </c>
      <c r="J35" s="4">
        <f t="shared" si="1"/>
        <v>22001259.57</v>
      </c>
      <c r="K35" s="4">
        <f t="shared" si="1"/>
        <v>15177046.520000001</v>
      </c>
      <c r="L35" s="4">
        <f t="shared" si="1"/>
        <v>48962.100000000006</v>
      </c>
      <c r="M35" s="4">
        <f t="shared" si="1"/>
        <v>5568091</v>
      </c>
      <c r="N35" s="4">
        <f t="shared" si="1"/>
        <v>81578986.079999998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tabSelected="1"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148801.9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15593.7</v>
      </c>
      <c r="J7" s="1">
        <v>170624.4</v>
      </c>
      <c r="K7" s="1">
        <v>13085.83</v>
      </c>
      <c r="L7" s="1">
        <v>0</v>
      </c>
      <c r="M7" s="1">
        <v>10117</v>
      </c>
      <c r="N7" s="6">
        <f>SUM($B7:$M7)</f>
        <v>358222.83</v>
      </c>
    </row>
    <row r="8" spans="1:14" x14ac:dyDescent="0.2">
      <c r="A8" s="2" t="s">
        <v>14</v>
      </c>
      <c r="B8" s="1">
        <v>2071161.88</v>
      </c>
      <c r="C8" s="1">
        <v>0</v>
      </c>
      <c r="D8" s="1">
        <v>0</v>
      </c>
      <c r="E8" s="1">
        <v>0</v>
      </c>
      <c r="F8" s="1">
        <v>0</v>
      </c>
      <c r="G8" s="1">
        <v>249888.6</v>
      </c>
      <c r="H8" s="1">
        <v>279361.12</v>
      </c>
      <c r="I8" s="1">
        <v>2312090.38</v>
      </c>
      <c r="J8" s="1">
        <v>7943888</v>
      </c>
      <c r="K8" s="1">
        <v>2033297.41</v>
      </c>
      <c r="L8" s="1">
        <v>0</v>
      </c>
      <c r="M8" s="1">
        <v>1041790</v>
      </c>
      <c r="N8" s="6">
        <f t="shared" ref="N8:N33" si="0">SUM($B8:$M8)</f>
        <v>15931477.390000001</v>
      </c>
    </row>
    <row r="9" spans="1:14" x14ac:dyDescent="0.2">
      <c r="A9" s="2" t="s">
        <v>15</v>
      </c>
      <c r="B9" s="1">
        <v>0</v>
      </c>
      <c r="C9" s="1">
        <v>1000</v>
      </c>
      <c r="D9" s="1">
        <v>461019.38</v>
      </c>
      <c r="E9" s="1">
        <v>0</v>
      </c>
      <c r="F9" s="1">
        <v>836.12</v>
      </c>
      <c r="G9" s="1">
        <v>0</v>
      </c>
      <c r="H9" s="1">
        <v>291468.90000000002</v>
      </c>
      <c r="I9" s="1">
        <v>0</v>
      </c>
      <c r="J9" s="1">
        <v>2216013.1</v>
      </c>
      <c r="K9" s="1">
        <v>159633.59</v>
      </c>
      <c r="L9" s="1">
        <v>0</v>
      </c>
      <c r="M9" s="1">
        <v>105462</v>
      </c>
      <c r="N9" s="6">
        <f t="shared" si="0"/>
        <v>3235433.09</v>
      </c>
    </row>
    <row r="10" spans="1:14" x14ac:dyDescent="0.2">
      <c r="A10" s="2" t="s">
        <v>16</v>
      </c>
      <c r="B10" s="1">
        <v>0</v>
      </c>
      <c r="C10" s="1">
        <v>0</v>
      </c>
      <c r="D10" s="1">
        <v>597.83000000000004</v>
      </c>
      <c r="E10" s="1">
        <v>0</v>
      </c>
      <c r="F10" s="1">
        <v>0</v>
      </c>
      <c r="G10" s="1">
        <v>0</v>
      </c>
      <c r="H10" s="1">
        <v>41889.32</v>
      </c>
      <c r="I10" s="1">
        <v>0</v>
      </c>
      <c r="J10" s="1">
        <v>20416.91</v>
      </c>
      <c r="K10" s="1">
        <v>7049.78</v>
      </c>
      <c r="L10" s="1">
        <v>0</v>
      </c>
      <c r="M10" s="1">
        <v>6664</v>
      </c>
      <c r="N10" s="6">
        <f t="shared" si="0"/>
        <v>76617.84</v>
      </c>
    </row>
    <row r="11" spans="1:14" x14ac:dyDescent="0.2">
      <c r="A11" s="2" t="s">
        <v>17</v>
      </c>
      <c r="B11" s="1">
        <v>10582301.16</v>
      </c>
      <c r="C11" s="1">
        <v>489387.33</v>
      </c>
      <c r="D11" s="1">
        <v>653328.67000000004</v>
      </c>
      <c r="E11" s="1">
        <v>0</v>
      </c>
      <c r="F11" s="1">
        <v>1851.21</v>
      </c>
      <c r="G11" s="1">
        <v>0</v>
      </c>
      <c r="H11" s="1">
        <v>3355258.92</v>
      </c>
      <c r="I11" s="1">
        <v>4106394.99</v>
      </c>
      <c r="J11" s="1">
        <v>15208674.85</v>
      </c>
      <c r="K11" s="1">
        <v>6033172.8099999996</v>
      </c>
      <c r="L11" s="1">
        <v>1479.43</v>
      </c>
      <c r="M11" s="1">
        <v>1582740</v>
      </c>
      <c r="N11" s="6">
        <f t="shared" si="0"/>
        <v>42014589.370000005</v>
      </c>
    </row>
    <row r="12" spans="1:14" x14ac:dyDescent="0.2">
      <c r="A12" s="2" t="s">
        <v>18</v>
      </c>
      <c r="B12" s="1">
        <v>111193.68</v>
      </c>
      <c r="C12" s="1">
        <v>4374.1400000000003</v>
      </c>
      <c r="D12" s="1">
        <v>0</v>
      </c>
      <c r="E12" s="1">
        <v>0</v>
      </c>
      <c r="F12" s="1">
        <v>340072.97</v>
      </c>
      <c r="G12" s="1">
        <v>0</v>
      </c>
      <c r="H12" s="1">
        <v>6766424.4299999997</v>
      </c>
      <c r="I12" s="1">
        <v>2853197.38</v>
      </c>
      <c r="J12" s="1">
        <v>5322620.8099999996</v>
      </c>
      <c r="K12" s="1">
        <v>2208872.87</v>
      </c>
      <c r="L12" s="1">
        <v>0</v>
      </c>
      <c r="M12" s="1">
        <v>966692</v>
      </c>
      <c r="N12" s="6">
        <f t="shared" si="0"/>
        <v>18573448.280000001</v>
      </c>
    </row>
    <row r="13" spans="1:14" x14ac:dyDescent="0.2">
      <c r="A13" s="2" t="s">
        <v>19</v>
      </c>
      <c r="B13" s="1">
        <v>23428186.620000001</v>
      </c>
      <c r="C13" s="1">
        <v>0</v>
      </c>
      <c r="D13" s="1">
        <v>0</v>
      </c>
      <c r="E13" s="1">
        <v>0</v>
      </c>
      <c r="F13" s="1">
        <v>297081.28000000003</v>
      </c>
      <c r="G13" s="1">
        <v>0</v>
      </c>
      <c r="H13" s="1">
        <v>0</v>
      </c>
      <c r="I13" s="1">
        <v>96652.27</v>
      </c>
      <c r="J13" s="1">
        <v>4132148.28</v>
      </c>
      <c r="K13" s="1">
        <v>5292961.72</v>
      </c>
      <c r="L13" s="1">
        <v>15676.45</v>
      </c>
      <c r="M13" s="1">
        <v>1704977</v>
      </c>
      <c r="N13" s="6">
        <f t="shared" si="0"/>
        <v>34967683.620000005</v>
      </c>
    </row>
    <row r="14" spans="1:14" x14ac:dyDescent="0.2">
      <c r="A14" s="2" t="s">
        <v>20</v>
      </c>
      <c r="B14" s="1">
        <v>13674298.42</v>
      </c>
      <c r="C14" s="1">
        <v>5032.26</v>
      </c>
      <c r="D14" s="1">
        <v>1588547.53</v>
      </c>
      <c r="E14" s="1">
        <v>0</v>
      </c>
      <c r="F14" s="1">
        <v>24037.95</v>
      </c>
      <c r="G14" s="1">
        <v>0</v>
      </c>
      <c r="H14" s="1">
        <v>9253209.2400000002</v>
      </c>
      <c r="I14" s="1">
        <v>7168182.9500000002</v>
      </c>
      <c r="J14" s="1">
        <v>18606359.530000001</v>
      </c>
      <c r="K14" s="1">
        <v>4540556.3899999997</v>
      </c>
      <c r="L14" s="1">
        <v>0</v>
      </c>
      <c r="M14" s="1">
        <v>2799081</v>
      </c>
      <c r="N14" s="6">
        <f t="shared" si="0"/>
        <v>57659305.269999996</v>
      </c>
    </row>
    <row r="15" spans="1:14" x14ac:dyDescent="0.2">
      <c r="A15" s="2" t="s">
        <v>21</v>
      </c>
      <c r="B15" s="1">
        <v>6618812.9299999997</v>
      </c>
      <c r="C15" s="1">
        <v>17341.060000000001</v>
      </c>
      <c r="D15" s="1">
        <v>0</v>
      </c>
      <c r="E15" s="1">
        <v>0</v>
      </c>
      <c r="F15" s="1">
        <v>2935.55</v>
      </c>
      <c r="G15" s="1">
        <v>71607.990000000005</v>
      </c>
      <c r="H15" s="1">
        <v>0</v>
      </c>
      <c r="I15" s="1">
        <v>26295.97</v>
      </c>
      <c r="J15" s="1">
        <v>223068.43</v>
      </c>
      <c r="K15" s="1">
        <v>72509.539999999994</v>
      </c>
      <c r="L15" s="1">
        <v>0</v>
      </c>
      <c r="M15" s="1">
        <v>91849</v>
      </c>
      <c r="N15" s="6">
        <f t="shared" si="0"/>
        <v>7124420.4699999988</v>
      </c>
    </row>
    <row r="16" spans="1:14" x14ac:dyDescent="0.2">
      <c r="A16" s="2" t="s">
        <v>22</v>
      </c>
      <c r="B16" s="1">
        <v>0</v>
      </c>
      <c r="C16" s="1">
        <v>750</v>
      </c>
      <c r="D16" s="1">
        <v>0</v>
      </c>
      <c r="E16" s="1">
        <v>0</v>
      </c>
      <c r="F16" s="1">
        <v>0</v>
      </c>
      <c r="G16" s="1">
        <v>25797.200000000001</v>
      </c>
      <c r="H16" s="1">
        <v>3339709.71</v>
      </c>
      <c r="I16" s="1">
        <v>3063182.47</v>
      </c>
      <c r="J16" s="1">
        <v>871369.18</v>
      </c>
      <c r="K16" s="1">
        <v>2501914.41</v>
      </c>
      <c r="L16" s="1">
        <v>0</v>
      </c>
      <c r="M16" s="1">
        <v>1560244</v>
      </c>
      <c r="N16" s="6">
        <f t="shared" si="0"/>
        <v>11362966.970000001</v>
      </c>
    </row>
    <row r="17" spans="1:14" x14ac:dyDescent="0.2">
      <c r="A17" s="2" t="s">
        <v>23</v>
      </c>
      <c r="B17" s="1">
        <v>14576647.75</v>
      </c>
      <c r="C17" s="1">
        <v>32055.61</v>
      </c>
      <c r="D17" s="1">
        <v>57248.3</v>
      </c>
      <c r="E17" s="1">
        <v>32904.339999999997</v>
      </c>
      <c r="F17" s="1">
        <v>451797.33</v>
      </c>
      <c r="G17" s="1">
        <v>0</v>
      </c>
      <c r="H17" s="1">
        <v>63532.54</v>
      </c>
      <c r="I17" s="1">
        <v>2384.6</v>
      </c>
      <c r="J17" s="1">
        <v>69007.17</v>
      </c>
      <c r="K17" s="1">
        <v>290454.59999999998</v>
      </c>
      <c r="L17" s="1">
        <v>58329.53</v>
      </c>
      <c r="M17" s="1">
        <v>618053</v>
      </c>
      <c r="N17" s="6">
        <f t="shared" si="0"/>
        <v>16252414.769999998</v>
      </c>
    </row>
    <row r="18" spans="1:14" x14ac:dyDescent="0.2">
      <c r="A18" s="2" t="s">
        <v>24</v>
      </c>
      <c r="B18" s="1">
        <v>561247.68000000005</v>
      </c>
      <c r="C18" s="1">
        <v>0</v>
      </c>
      <c r="D18" s="1">
        <v>1243007.8400000001</v>
      </c>
      <c r="E18" s="1">
        <v>0</v>
      </c>
      <c r="F18" s="1">
        <v>162487.85999999999</v>
      </c>
      <c r="G18" s="1">
        <v>26419.21</v>
      </c>
      <c r="H18" s="1">
        <v>0</v>
      </c>
      <c r="I18" s="1">
        <v>177416.89</v>
      </c>
      <c r="J18" s="1">
        <v>577877.28</v>
      </c>
      <c r="K18" s="1">
        <v>101798.05</v>
      </c>
      <c r="L18" s="1">
        <v>111212.39</v>
      </c>
      <c r="M18" s="1">
        <v>92112</v>
      </c>
      <c r="N18" s="6">
        <f t="shared" si="0"/>
        <v>3053579.1999999997</v>
      </c>
    </row>
    <row r="19" spans="1:14" x14ac:dyDescent="0.2">
      <c r="A19" s="2" t="s">
        <v>25</v>
      </c>
      <c r="B19" s="1">
        <v>13181467.869999999</v>
      </c>
      <c r="C19" s="1">
        <v>1500</v>
      </c>
      <c r="D19" s="1">
        <v>135266.97</v>
      </c>
      <c r="E19" s="1">
        <v>0</v>
      </c>
      <c r="F19" s="1">
        <v>1129.3599999999999</v>
      </c>
      <c r="G19" s="1">
        <v>0</v>
      </c>
      <c r="H19" s="1">
        <v>3327.26</v>
      </c>
      <c r="I19" s="1">
        <v>51001.46</v>
      </c>
      <c r="J19" s="1">
        <v>390032.2</v>
      </c>
      <c r="K19" s="1">
        <v>185726.47</v>
      </c>
      <c r="L19" s="1">
        <v>0</v>
      </c>
      <c r="M19" s="1">
        <v>89368</v>
      </c>
      <c r="N19" s="6">
        <f t="shared" si="0"/>
        <v>14038819.59</v>
      </c>
    </row>
    <row r="20" spans="1:14" x14ac:dyDescent="0.2">
      <c r="A20" s="2" t="s">
        <v>26</v>
      </c>
      <c r="B20" s="1">
        <v>1817000</v>
      </c>
      <c r="C20" s="1">
        <v>34209</v>
      </c>
      <c r="D20" s="1">
        <v>0</v>
      </c>
      <c r="E20" s="1">
        <v>0</v>
      </c>
      <c r="F20" s="1">
        <v>12623.66</v>
      </c>
      <c r="G20" s="1">
        <v>0</v>
      </c>
      <c r="H20" s="1">
        <v>138723.03</v>
      </c>
      <c r="I20" s="1">
        <v>330609.68</v>
      </c>
      <c r="J20" s="1">
        <v>1267749.57</v>
      </c>
      <c r="K20" s="1">
        <v>426034.66</v>
      </c>
      <c r="L20" s="1">
        <v>0</v>
      </c>
      <c r="M20" s="1">
        <v>479552</v>
      </c>
      <c r="N20" s="6">
        <f t="shared" si="0"/>
        <v>4506501.6000000006</v>
      </c>
    </row>
    <row r="21" spans="1:14" x14ac:dyDescent="0.2">
      <c r="A21" s="2" t="s">
        <v>27</v>
      </c>
      <c r="B21" s="1">
        <v>0</v>
      </c>
      <c r="C21" s="1">
        <v>0</v>
      </c>
      <c r="D21" s="1">
        <v>123952.69</v>
      </c>
      <c r="E21" s="1">
        <v>296.18</v>
      </c>
      <c r="F21" s="1">
        <v>755.02</v>
      </c>
      <c r="G21" s="1">
        <v>0</v>
      </c>
      <c r="H21" s="1">
        <v>1551191.71</v>
      </c>
      <c r="I21" s="1">
        <v>2481678.64</v>
      </c>
      <c r="J21" s="1">
        <v>8422846.5700000003</v>
      </c>
      <c r="K21" s="1">
        <v>2998022.46</v>
      </c>
      <c r="L21" s="1">
        <v>0</v>
      </c>
      <c r="M21" s="1">
        <v>1100609</v>
      </c>
      <c r="N21" s="6">
        <f t="shared" si="0"/>
        <v>16679352.27</v>
      </c>
    </row>
    <row r="22" spans="1:14" x14ac:dyDescent="0.2">
      <c r="A22" s="2" t="s">
        <v>28</v>
      </c>
      <c r="B22" s="1">
        <v>0</v>
      </c>
      <c r="C22" s="1">
        <v>500</v>
      </c>
      <c r="D22" s="1">
        <v>0</v>
      </c>
      <c r="E22" s="1">
        <v>0</v>
      </c>
      <c r="F22" s="1">
        <v>4210.68</v>
      </c>
      <c r="G22" s="1">
        <v>0</v>
      </c>
      <c r="H22" s="1">
        <v>16413339.34</v>
      </c>
      <c r="I22" s="1">
        <v>10318646.869999999</v>
      </c>
      <c r="J22" s="1">
        <v>34088655.5</v>
      </c>
      <c r="K22" s="1">
        <v>10183189.880000001</v>
      </c>
      <c r="L22" s="1">
        <v>0</v>
      </c>
      <c r="M22" s="1">
        <v>4892268</v>
      </c>
      <c r="N22" s="6">
        <f t="shared" si="0"/>
        <v>75900810.269999996</v>
      </c>
    </row>
    <row r="23" spans="1:14" x14ac:dyDescent="0.2">
      <c r="A23" s="2" t="s">
        <v>29</v>
      </c>
      <c r="B23" s="1">
        <v>27497.41</v>
      </c>
      <c r="C23" s="1">
        <v>1500</v>
      </c>
      <c r="D23" s="1">
        <v>0</v>
      </c>
      <c r="E23" s="1">
        <v>691.54</v>
      </c>
      <c r="F23" s="1">
        <v>3713.4</v>
      </c>
      <c r="G23" s="1">
        <v>0</v>
      </c>
      <c r="H23" s="1">
        <v>634703.28</v>
      </c>
      <c r="I23" s="1">
        <v>129107.68</v>
      </c>
      <c r="J23" s="1">
        <v>1574615.02</v>
      </c>
      <c r="K23" s="1">
        <v>503265.63</v>
      </c>
      <c r="L23" s="1">
        <v>0</v>
      </c>
      <c r="M23" s="1">
        <v>469643</v>
      </c>
      <c r="N23" s="6">
        <f t="shared" si="0"/>
        <v>3344736.96</v>
      </c>
    </row>
    <row r="24" spans="1:14" x14ac:dyDescent="0.2">
      <c r="A24" s="2" t="s">
        <v>30</v>
      </c>
      <c r="B24" s="1">
        <v>52994033.729999997</v>
      </c>
      <c r="C24" s="1">
        <v>500</v>
      </c>
      <c r="D24" s="1">
        <v>234931.79</v>
      </c>
      <c r="E24" s="1">
        <v>1955.31</v>
      </c>
      <c r="F24" s="1">
        <v>208627.54</v>
      </c>
      <c r="G24" s="1">
        <v>14931036.92</v>
      </c>
      <c r="H24" s="1">
        <v>683164.14</v>
      </c>
      <c r="I24" s="1">
        <v>1211581.82</v>
      </c>
      <c r="J24" s="1">
        <v>8778943.8100000005</v>
      </c>
      <c r="K24" s="1">
        <v>1905586.6</v>
      </c>
      <c r="L24" s="1">
        <v>278949.01</v>
      </c>
      <c r="M24" s="1">
        <v>1799666</v>
      </c>
      <c r="N24" s="6">
        <f t="shared" si="0"/>
        <v>83028976.669999987</v>
      </c>
    </row>
    <row r="25" spans="1:14" x14ac:dyDescent="0.2">
      <c r="A25" s="2" t="s">
        <v>31</v>
      </c>
      <c r="B25" s="1">
        <v>13431432.380000001</v>
      </c>
      <c r="C25" s="1">
        <v>0</v>
      </c>
      <c r="D25" s="1">
        <v>0</v>
      </c>
      <c r="E25" s="1">
        <v>0</v>
      </c>
      <c r="F25" s="1">
        <v>713990.05</v>
      </c>
      <c r="G25" s="1">
        <v>489450.74</v>
      </c>
      <c r="H25" s="1">
        <v>57480111.710000001</v>
      </c>
      <c r="I25" s="1">
        <v>29479700.879999999</v>
      </c>
      <c r="J25" s="1">
        <v>76962343.650000006</v>
      </c>
      <c r="K25" s="1">
        <v>29658009.59</v>
      </c>
      <c r="L25" s="1">
        <v>27372.560000000001</v>
      </c>
      <c r="M25" s="1">
        <v>19731305</v>
      </c>
      <c r="N25" s="6">
        <f t="shared" si="0"/>
        <v>227973716.56</v>
      </c>
    </row>
    <row r="26" spans="1:14" x14ac:dyDescent="0.2">
      <c r="A26" s="2" t="s">
        <v>32</v>
      </c>
      <c r="B26" s="1">
        <v>7081.34</v>
      </c>
      <c r="C26" s="1">
        <v>3033.16</v>
      </c>
      <c r="D26" s="1">
        <v>48238.18</v>
      </c>
      <c r="E26" s="1">
        <v>0</v>
      </c>
      <c r="F26" s="1">
        <v>11269.02</v>
      </c>
      <c r="G26" s="1">
        <v>0</v>
      </c>
      <c r="H26" s="1">
        <v>610668.96</v>
      </c>
      <c r="I26" s="1">
        <v>751063.83</v>
      </c>
      <c r="J26" s="1">
        <v>3244500.32</v>
      </c>
      <c r="K26" s="1">
        <v>884908.45</v>
      </c>
      <c r="L26" s="1">
        <v>2105.4</v>
      </c>
      <c r="M26" s="1">
        <v>502284</v>
      </c>
      <c r="N26" s="6">
        <f t="shared" si="0"/>
        <v>6065152.6600000001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1640.82</v>
      </c>
      <c r="G27" s="1">
        <v>0</v>
      </c>
      <c r="H27" s="1">
        <v>2585.23</v>
      </c>
      <c r="I27" s="1">
        <v>5310.64</v>
      </c>
      <c r="J27" s="1">
        <v>106370.56</v>
      </c>
      <c r="K27" s="1">
        <v>49051.040000000001</v>
      </c>
      <c r="L27" s="1">
        <v>0</v>
      </c>
      <c r="M27" s="1">
        <v>34748</v>
      </c>
      <c r="N27" s="6">
        <f t="shared" si="0"/>
        <v>199706.29</v>
      </c>
    </row>
    <row r="28" spans="1:14" x14ac:dyDescent="0.2">
      <c r="A28" s="2" t="s">
        <v>34</v>
      </c>
      <c r="B28" s="1">
        <v>346345.76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64101.26</v>
      </c>
      <c r="J28" s="1">
        <v>77489.460000000006</v>
      </c>
      <c r="K28" s="1">
        <v>10511.63</v>
      </c>
      <c r="L28" s="1">
        <v>0</v>
      </c>
      <c r="M28" s="1">
        <v>5781</v>
      </c>
      <c r="N28" s="6">
        <f t="shared" si="0"/>
        <v>504229.11000000004</v>
      </c>
    </row>
    <row r="29" spans="1:14" x14ac:dyDescent="0.2">
      <c r="A29" s="2" t="s">
        <v>35</v>
      </c>
      <c r="B29" s="1">
        <v>21074385.989999998</v>
      </c>
      <c r="C29" s="1">
        <v>0</v>
      </c>
      <c r="D29" s="1">
        <v>503886.6</v>
      </c>
      <c r="E29" s="1">
        <v>0</v>
      </c>
      <c r="F29" s="1">
        <v>395789.08</v>
      </c>
      <c r="G29" s="1">
        <v>1380816.62</v>
      </c>
      <c r="H29" s="1">
        <v>2513399.2799999998</v>
      </c>
      <c r="I29" s="1">
        <v>1030678.11</v>
      </c>
      <c r="J29" s="1">
        <v>6618964.8300000001</v>
      </c>
      <c r="K29" s="1">
        <v>2037876.03</v>
      </c>
      <c r="L29" s="1">
        <v>3839.02</v>
      </c>
      <c r="M29" s="1">
        <v>1790451</v>
      </c>
      <c r="N29" s="6">
        <f t="shared" si="0"/>
        <v>37350086.560000002</v>
      </c>
    </row>
    <row r="30" spans="1:14" x14ac:dyDescent="0.2">
      <c r="A30" s="2" t="s">
        <v>36</v>
      </c>
      <c r="B30" s="1">
        <v>2069953.2</v>
      </c>
      <c r="C30" s="1">
        <v>25176.69</v>
      </c>
      <c r="D30" s="1">
        <v>0</v>
      </c>
      <c r="E30" s="1">
        <v>0</v>
      </c>
      <c r="F30" s="1">
        <v>25255.13</v>
      </c>
      <c r="G30" s="1">
        <v>2849869.07</v>
      </c>
      <c r="H30" s="1">
        <v>5321478.17</v>
      </c>
      <c r="I30" s="1">
        <v>9894592.9100000001</v>
      </c>
      <c r="J30" s="1">
        <v>47364952.469999999</v>
      </c>
      <c r="K30" s="1">
        <v>5474463.4800000004</v>
      </c>
      <c r="L30" s="1">
        <v>0</v>
      </c>
      <c r="M30" s="1">
        <v>4177083</v>
      </c>
      <c r="N30" s="6">
        <f t="shared" si="0"/>
        <v>77202824.120000005</v>
      </c>
    </row>
    <row r="31" spans="1:14" x14ac:dyDescent="0.2">
      <c r="A31" s="2" t="s">
        <v>37</v>
      </c>
      <c r="B31" s="1">
        <v>8528105.6199999992</v>
      </c>
      <c r="C31" s="1">
        <v>1049.33</v>
      </c>
      <c r="D31" s="1">
        <v>9115.36</v>
      </c>
      <c r="E31" s="1">
        <v>1995.84</v>
      </c>
      <c r="F31" s="1">
        <v>702.01</v>
      </c>
      <c r="G31" s="1">
        <v>0</v>
      </c>
      <c r="H31" s="1">
        <v>6178508.8399999999</v>
      </c>
      <c r="I31" s="1">
        <v>3142010.64</v>
      </c>
      <c r="J31" s="1">
        <v>5201726.87</v>
      </c>
      <c r="K31" s="1">
        <v>2283249.17</v>
      </c>
      <c r="L31" s="1">
        <v>0</v>
      </c>
      <c r="M31" s="1">
        <v>907423</v>
      </c>
      <c r="N31" s="6">
        <f t="shared" si="0"/>
        <v>26253886.68</v>
      </c>
    </row>
    <row r="32" spans="1:14" x14ac:dyDescent="0.2">
      <c r="A32" s="2" t="s">
        <v>38</v>
      </c>
      <c r="B32" s="1">
        <v>25428702.920000002</v>
      </c>
      <c r="C32" s="1">
        <v>1500</v>
      </c>
      <c r="D32" s="1">
        <v>12202905.140000001</v>
      </c>
      <c r="E32" s="1">
        <v>6156.24</v>
      </c>
      <c r="F32" s="1">
        <v>9365765.3699999992</v>
      </c>
      <c r="G32" s="1">
        <v>82508.72</v>
      </c>
      <c r="H32" s="1">
        <v>62268121.130000003</v>
      </c>
      <c r="I32" s="1">
        <v>46739254.390000001</v>
      </c>
      <c r="J32" s="1">
        <v>53440249.539999999</v>
      </c>
      <c r="K32" s="1">
        <v>16772392.93</v>
      </c>
      <c r="L32" s="1">
        <v>130389.96</v>
      </c>
      <c r="M32" s="1">
        <v>9399326</v>
      </c>
      <c r="N32" s="6">
        <f t="shared" si="0"/>
        <v>235837272.34000003</v>
      </c>
    </row>
    <row r="33" spans="1:14" x14ac:dyDescent="0.2">
      <c r="A33" s="2" t="s">
        <v>39</v>
      </c>
      <c r="B33" s="1">
        <v>0</v>
      </c>
      <c r="C33" s="1">
        <v>69946.899999999994</v>
      </c>
      <c r="D33" s="1">
        <v>0</v>
      </c>
      <c r="E33" s="1">
        <v>0</v>
      </c>
      <c r="F33" s="1">
        <v>0</v>
      </c>
      <c r="G33" s="1">
        <v>0</v>
      </c>
      <c r="H33" s="1">
        <v>2106.27</v>
      </c>
      <c r="I33" s="1">
        <v>15721.2</v>
      </c>
      <c r="J33" s="1">
        <v>35393.599999999999</v>
      </c>
      <c r="K33" s="1">
        <v>32849.58</v>
      </c>
      <c r="L33" s="1">
        <v>0</v>
      </c>
      <c r="M33" s="1">
        <v>42557</v>
      </c>
      <c r="N33" s="6">
        <f t="shared" si="0"/>
        <v>198574.55</v>
      </c>
    </row>
    <row r="35" spans="1:14" x14ac:dyDescent="0.2">
      <c r="A35" s="3" t="s">
        <v>41</v>
      </c>
      <c r="B35" s="5">
        <f>SUM(B$7:B$33)</f>
        <v>210529856.33999997</v>
      </c>
      <c r="C35" s="5">
        <f t="shared" ref="C35:N35" si="1">SUM(C$7:C$33)</f>
        <v>837657.38</v>
      </c>
      <c r="D35" s="5">
        <f t="shared" si="1"/>
        <v>17262046.280000001</v>
      </c>
      <c r="E35" s="5">
        <f t="shared" si="1"/>
        <v>43999.44999999999</v>
      </c>
      <c r="F35" s="5">
        <f t="shared" si="1"/>
        <v>12026571.409999998</v>
      </c>
      <c r="G35" s="5">
        <f t="shared" si="1"/>
        <v>20107395.07</v>
      </c>
      <c r="H35" s="5">
        <f t="shared" si="1"/>
        <v>177192282.53000003</v>
      </c>
      <c r="I35" s="5">
        <f t="shared" si="1"/>
        <v>125466451.61</v>
      </c>
      <c r="J35" s="5">
        <f t="shared" si="1"/>
        <v>302936901.91000003</v>
      </c>
      <c r="K35" s="5">
        <f t="shared" si="1"/>
        <v>96660444.600000009</v>
      </c>
      <c r="L35" s="5">
        <f t="shared" si="1"/>
        <v>629353.75</v>
      </c>
      <c r="M35" s="5">
        <f t="shared" si="1"/>
        <v>56001845</v>
      </c>
      <c r="N35" s="5">
        <f t="shared" si="1"/>
        <v>1019694805.3299998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2024-06-05T20:20:48Z</dcterms:modified>
</cp:coreProperties>
</file>