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7C993745-B42A-48A1-AF44-F289DF14F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<sst xmlns="http://schemas.openxmlformats.org/spreadsheetml/2006/main" count="84" uniqueCount="42">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</sst>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Novembro/2022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2022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6474.83</v>
      </c>
      <c r="K7" s="1">
        <v>3027.05</v>
      </c>
      <c r="L7" s="1">
        <v>0</v>
      </c>
      <c r="M7" s="1">
        <v>2376</v>
      </c>
      <c r="N7" s="6">
        <f>SUM($B7:$M7)</f>
        <v>11877.880000000001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24677.26</v>
      </c>
      <c r="H8" s="1">
        <v>3704.42</v>
      </c>
      <c r="I8" s="1">
        <v>180695.34</v>
      </c>
      <c r="J8" s="1">
        <v>346078.23</v>
      </c>
      <c r="K8" s="1">
        <v>168900.21</v>
      </c>
      <c r="L8" s="1">
        <v>0</v>
      </c>
      <c r="M8" s="1">
        <v>128501</v>
      </c>
      <c r="N8" s="6">
        <f t="shared" ref="N8:N33" si="0">SUM($B8:$M8)</f>
        <v>852556.46</v>
      </c>
    </row>
    <row r="9" spans="1:14" x14ac:dyDescent="0.2">
      <c r="A9" s="2" t="s">
        <v>15</v>
      </c>
      <c r="B9" s="1">
        <v>0</v>
      </c>
      <c r="C9" s="1">
        <v>0</v>
      </c>
      <c r="D9" s="1">
        <v>70958.34</v>
      </c>
      <c r="E9" s="1">
        <v>0</v>
      </c>
      <c r="F9" s="1">
        <v>0</v>
      </c>
      <c r="G9" s="1">
        <v>0</v>
      </c>
      <c r="H9" s="1">
        <v>0</v>
      </c>
      <c r="I9" s="1">
        <v>284873.09999999998</v>
      </c>
      <c r="J9" s="1">
        <v>56708.49</v>
      </c>
      <c r="K9" s="1">
        <v>2888.84</v>
      </c>
      <c r="L9" s="1">
        <v>0</v>
      </c>
      <c r="M9" s="1">
        <v>5700</v>
      </c>
      <c r="N9" s="6">
        <f t="shared" si="0"/>
        <v>421128.76999999996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622.02</v>
      </c>
      <c r="I10" s="1">
        <v>0</v>
      </c>
      <c r="J10" s="1">
        <v>0</v>
      </c>
      <c r="K10" s="1">
        <v>619.1</v>
      </c>
      <c r="L10" s="1">
        <v>0</v>
      </c>
      <c r="M10" s="1">
        <v>402</v>
      </c>
      <c r="N10" s="6">
        <f t="shared" si="0"/>
        <v>1643.12</v>
      </c>
    </row>
    <row r="11" spans="1:14" x14ac:dyDescent="0.2">
      <c r="A11" s="2" t="s">
        <v>17</v>
      </c>
      <c r="B11" s="1">
        <v>0</v>
      </c>
      <c r="C11" s="1">
        <v>0</v>
      </c>
      <c r="D11" s="1">
        <v>429459.83</v>
      </c>
      <c r="E11" s="1">
        <v>0</v>
      </c>
      <c r="F11" s="1">
        <v>0</v>
      </c>
      <c r="G11" s="1">
        <v>0</v>
      </c>
      <c r="H11" s="1">
        <v>337982.93</v>
      </c>
      <c r="I11" s="1">
        <v>226583.1</v>
      </c>
      <c r="J11" s="1">
        <v>1033140.76</v>
      </c>
      <c r="K11" s="1">
        <v>541460.59</v>
      </c>
      <c r="L11" s="1">
        <v>328.44</v>
      </c>
      <c r="M11" s="1">
        <v>524091</v>
      </c>
      <c r="N11" s="6">
        <f t="shared" si="0"/>
        <v>3093046.65</v>
      </c>
    </row>
    <row r="12" spans="1:14" x14ac:dyDescent="0.2">
      <c r="A12" s="2" t="s">
        <v>18</v>
      </c>
      <c r="B12" s="1">
        <v>0</v>
      </c>
      <c r="C12" s="1">
        <v>3421.04</v>
      </c>
      <c r="D12" s="1">
        <v>0</v>
      </c>
      <c r="E12" s="1">
        <v>0</v>
      </c>
      <c r="F12" s="1">
        <v>33264.660000000003</v>
      </c>
      <c r="G12" s="1">
        <v>0</v>
      </c>
      <c r="H12" s="1">
        <v>478561.6</v>
      </c>
      <c r="I12" s="1">
        <v>241889.22</v>
      </c>
      <c r="J12" s="1">
        <v>437939.86</v>
      </c>
      <c r="K12" s="1">
        <v>446575.47</v>
      </c>
      <c r="L12" s="1">
        <v>0</v>
      </c>
      <c r="M12" s="1">
        <v>179770</v>
      </c>
      <c r="N12" s="6">
        <f t="shared" si="0"/>
        <v>1821421.8499999999</v>
      </c>
    </row>
    <row r="13" spans="1:14" x14ac:dyDescent="0.2">
      <c r="A13" s="2" t="s">
        <v>19</v>
      </c>
      <c r="B13" s="1">
        <v>3893580.53</v>
      </c>
      <c r="C13" s="1">
        <v>0</v>
      </c>
      <c r="D13" s="1">
        <v>0</v>
      </c>
      <c r="E13" s="1">
        <v>0</v>
      </c>
      <c r="F13" s="1">
        <v>29759.89</v>
      </c>
      <c r="G13" s="1">
        <v>0</v>
      </c>
      <c r="H13" s="1">
        <v>0</v>
      </c>
      <c r="I13" s="1">
        <v>10547.61</v>
      </c>
      <c r="J13" s="1">
        <v>149657.13</v>
      </c>
      <c r="K13" s="1">
        <v>297032.51</v>
      </c>
      <c r="L13" s="1">
        <v>0</v>
      </c>
      <c r="M13" s="1">
        <v>85519</v>
      </c>
      <c r="N13" s="6">
        <f t="shared" si="0"/>
        <v>4466096.67</v>
      </c>
    </row>
    <row r="14" spans="1:14" x14ac:dyDescent="0.2">
      <c r="A14" s="2" t="s">
        <v>20</v>
      </c>
      <c r="B14" s="1">
        <v>539500</v>
      </c>
      <c r="C14" s="1">
        <v>0</v>
      </c>
      <c r="D14" s="1">
        <v>123537.98</v>
      </c>
      <c r="E14" s="1">
        <v>0</v>
      </c>
      <c r="F14" s="1">
        <v>105.43</v>
      </c>
      <c r="G14" s="1">
        <v>0</v>
      </c>
      <c r="H14" s="1">
        <v>822958.42</v>
      </c>
      <c r="I14" s="1">
        <v>832694.65</v>
      </c>
      <c r="J14" s="1">
        <v>1249644.6000000001</v>
      </c>
      <c r="K14" s="1">
        <v>663033.26</v>
      </c>
      <c r="L14" s="1">
        <v>0</v>
      </c>
      <c r="M14" s="1">
        <v>508060</v>
      </c>
      <c r="N14" s="6">
        <f t="shared" si="0"/>
        <v>4739534.34</v>
      </c>
    </row>
    <row r="15" spans="1:14" x14ac:dyDescent="0.2">
      <c r="A15" s="2" t="s">
        <v>21</v>
      </c>
      <c r="B15" s="1">
        <v>12565555.109999999</v>
      </c>
      <c r="C15" s="1">
        <v>564.48</v>
      </c>
      <c r="D15" s="1">
        <v>0</v>
      </c>
      <c r="E15" s="1">
        <v>0</v>
      </c>
      <c r="F15" s="1">
        <v>621.63</v>
      </c>
      <c r="G15" s="1">
        <v>48822.86</v>
      </c>
      <c r="H15" s="1">
        <v>0</v>
      </c>
      <c r="I15" s="1">
        <v>30.92</v>
      </c>
      <c r="J15" s="1">
        <v>12813.38</v>
      </c>
      <c r="K15" s="1">
        <v>8428.18</v>
      </c>
      <c r="L15" s="1">
        <v>0</v>
      </c>
      <c r="M15" s="1">
        <v>10833</v>
      </c>
      <c r="N15" s="6">
        <f t="shared" si="0"/>
        <v>12647669.560000001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2579.7199999999998</v>
      </c>
      <c r="H16" s="1">
        <v>135686.73000000001</v>
      </c>
      <c r="I16" s="1">
        <v>867237.84</v>
      </c>
      <c r="J16" s="1">
        <v>60441.75</v>
      </c>
      <c r="K16" s="1">
        <v>512516.74</v>
      </c>
      <c r="L16" s="1">
        <v>0</v>
      </c>
      <c r="M16" s="1">
        <v>298555</v>
      </c>
      <c r="N16" s="6">
        <f t="shared" si="0"/>
        <v>1877017.78</v>
      </c>
    </row>
    <row r="17" spans="1:14" x14ac:dyDescent="0.2">
      <c r="A17" s="2" t="s">
        <v>23</v>
      </c>
      <c r="B17" s="1">
        <v>1157903.8</v>
      </c>
      <c r="C17" s="1">
        <v>0</v>
      </c>
      <c r="D17" s="1">
        <v>11759.32</v>
      </c>
      <c r="E17" s="1">
        <v>0</v>
      </c>
      <c r="F17" s="1">
        <v>50226.57</v>
      </c>
      <c r="G17" s="1">
        <v>0</v>
      </c>
      <c r="H17" s="1">
        <v>0</v>
      </c>
      <c r="I17" s="1">
        <v>0</v>
      </c>
      <c r="J17" s="1">
        <v>4935.22</v>
      </c>
      <c r="K17" s="1">
        <v>44658.42</v>
      </c>
      <c r="L17" s="1">
        <v>3418.83</v>
      </c>
      <c r="M17" s="1">
        <v>81249</v>
      </c>
      <c r="N17" s="6">
        <f t="shared" si="0"/>
        <v>1354151.1600000001</v>
      </c>
    </row>
    <row r="18" spans="1:14" x14ac:dyDescent="0.2">
      <c r="A18" s="2" t="s">
        <v>24</v>
      </c>
      <c r="B18" s="1">
        <v>0</v>
      </c>
      <c r="C18" s="1">
        <v>0</v>
      </c>
      <c r="D18" s="1">
        <v>129118</v>
      </c>
      <c r="E18" s="1">
        <v>0</v>
      </c>
      <c r="F18" s="1">
        <v>15250.06</v>
      </c>
      <c r="G18" s="1">
        <v>2935.12</v>
      </c>
      <c r="H18" s="1">
        <v>0</v>
      </c>
      <c r="I18" s="1">
        <v>0</v>
      </c>
      <c r="J18" s="1">
        <v>18006.52</v>
      </c>
      <c r="K18" s="1">
        <v>22383.56</v>
      </c>
      <c r="L18" s="1">
        <v>1816.88</v>
      </c>
      <c r="M18" s="1">
        <v>17513</v>
      </c>
      <c r="N18" s="6">
        <f t="shared" si="0"/>
        <v>207023.13999999998</v>
      </c>
    </row>
    <row r="19" spans="1:14" x14ac:dyDescent="0.2">
      <c r="A19" s="2" t="s">
        <v>25</v>
      </c>
      <c r="B19" s="1">
        <v>0</v>
      </c>
      <c r="C19" s="1">
        <v>0</v>
      </c>
      <c r="D19" s="1">
        <v>8232.1299999999992</v>
      </c>
      <c r="E19" s="1">
        <v>0</v>
      </c>
      <c r="F19" s="1">
        <v>233.49</v>
      </c>
      <c r="G19" s="1">
        <v>0</v>
      </c>
      <c r="H19" s="1">
        <v>0</v>
      </c>
      <c r="I19" s="1">
        <v>8318.49</v>
      </c>
      <c r="J19" s="1">
        <v>12840.22</v>
      </c>
      <c r="K19" s="1">
        <v>16582.16</v>
      </c>
      <c r="L19" s="1">
        <v>0</v>
      </c>
      <c r="M19" s="1">
        <v>19772</v>
      </c>
      <c r="N19" s="6">
        <f t="shared" si="0"/>
        <v>65978.490000000005</v>
      </c>
    </row>
    <row r="20" spans="1:14" x14ac:dyDescent="0.2">
      <c r="A20" s="2" t="s">
        <v>26</v>
      </c>
      <c r="B20" s="1">
        <v>0</v>
      </c>
      <c r="C20" s="1">
        <v>4669.3900000000003</v>
      </c>
      <c r="D20" s="1">
        <v>960122.52</v>
      </c>
      <c r="E20" s="1">
        <v>0</v>
      </c>
      <c r="F20" s="1">
        <v>1367.78</v>
      </c>
      <c r="G20" s="1">
        <v>0</v>
      </c>
      <c r="H20" s="1">
        <v>15649.3</v>
      </c>
      <c r="I20" s="1">
        <v>24111</v>
      </c>
      <c r="J20" s="1">
        <v>43994.41</v>
      </c>
      <c r="K20" s="1">
        <v>46317.83</v>
      </c>
      <c r="L20" s="1">
        <v>0</v>
      </c>
      <c r="M20" s="1">
        <v>28555</v>
      </c>
      <c r="N20" s="6">
        <f t="shared" si="0"/>
        <v>1124787.2300000002</v>
      </c>
    </row>
    <row r="21" spans="1:14" x14ac:dyDescent="0.2">
      <c r="A21" s="2" t="s">
        <v>27</v>
      </c>
      <c r="B21" s="1">
        <v>10773.01</v>
      </c>
      <c r="C21" s="1">
        <v>0</v>
      </c>
      <c r="D21" s="1">
        <v>0</v>
      </c>
      <c r="E21" s="1">
        <v>0</v>
      </c>
      <c r="F21" s="1">
        <v>666.72</v>
      </c>
      <c r="G21" s="1">
        <v>0</v>
      </c>
      <c r="H21" s="1">
        <v>39687.07</v>
      </c>
      <c r="I21" s="1">
        <v>50821.09</v>
      </c>
      <c r="J21" s="1">
        <v>503269.11</v>
      </c>
      <c r="K21" s="1">
        <v>216263.06</v>
      </c>
      <c r="L21" s="1">
        <v>0</v>
      </c>
      <c r="M21" s="1">
        <v>108620</v>
      </c>
      <c r="N21" s="6">
        <f t="shared" si="0"/>
        <v>930100.06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1213075.8</v>
      </c>
      <c r="I22" s="1">
        <v>1906414.83</v>
      </c>
      <c r="J22" s="1">
        <v>1750957.17</v>
      </c>
      <c r="K22" s="1">
        <v>725184.03</v>
      </c>
      <c r="L22" s="1">
        <v>0</v>
      </c>
      <c r="M22" s="1">
        <v>571455</v>
      </c>
      <c r="N22" s="6">
        <f t="shared" si="0"/>
        <v>6167086.8300000001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383.42</v>
      </c>
      <c r="G23" s="1">
        <v>0</v>
      </c>
      <c r="H23" s="1">
        <v>12185.13</v>
      </c>
      <c r="I23" s="1">
        <v>13074.44</v>
      </c>
      <c r="J23" s="1">
        <v>81205.570000000007</v>
      </c>
      <c r="K23" s="1">
        <v>41935.71</v>
      </c>
      <c r="L23" s="1">
        <v>0</v>
      </c>
      <c r="M23" s="1">
        <v>59218</v>
      </c>
      <c r="N23" s="6">
        <f t="shared" si="0"/>
        <v>208002.27</v>
      </c>
    </row>
    <row r="24" spans="1:14" x14ac:dyDescent="0.2">
      <c r="A24" s="2" t="s">
        <v>30</v>
      </c>
      <c r="B24" s="1">
        <v>5223607.3</v>
      </c>
      <c r="C24" s="1">
        <v>0</v>
      </c>
      <c r="D24" s="1">
        <v>25582.13</v>
      </c>
      <c r="E24" s="1">
        <v>247.69</v>
      </c>
      <c r="F24" s="1">
        <v>18795.53</v>
      </c>
      <c r="G24" s="1">
        <v>1471017.7</v>
      </c>
      <c r="H24" s="1">
        <v>25835.71</v>
      </c>
      <c r="I24" s="1">
        <v>83780.09</v>
      </c>
      <c r="J24" s="1">
        <v>497764.38</v>
      </c>
      <c r="K24" s="1">
        <v>257303.58</v>
      </c>
      <c r="L24" s="1">
        <v>27182.7</v>
      </c>
      <c r="M24" s="1">
        <v>341118</v>
      </c>
      <c r="N24" s="6">
        <f t="shared" si="0"/>
        <v>7972234.8100000005</v>
      </c>
    </row>
    <row r="25" spans="1:14" x14ac:dyDescent="0.2">
      <c r="A25" s="2" t="s">
        <v>31</v>
      </c>
      <c r="B25" s="1">
        <v>7967684.7699999996</v>
      </c>
      <c r="C25" s="1">
        <v>0</v>
      </c>
      <c r="D25" s="1">
        <v>0</v>
      </c>
      <c r="E25" s="1">
        <v>0</v>
      </c>
      <c r="F25" s="1">
        <v>73304.14</v>
      </c>
      <c r="G25" s="1">
        <v>52360.49</v>
      </c>
      <c r="H25" s="1">
        <v>2793969.98</v>
      </c>
      <c r="I25" s="1">
        <v>2735601.34</v>
      </c>
      <c r="J25" s="1">
        <v>4262663.3499999996</v>
      </c>
      <c r="K25" s="1">
        <v>3177837.76</v>
      </c>
      <c r="L25" s="1">
        <v>2134.4</v>
      </c>
      <c r="M25" s="1">
        <v>3113600</v>
      </c>
      <c r="N25" s="6">
        <f t="shared" si="0"/>
        <v>24179156.229999997</v>
      </c>
    </row>
    <row r="26" spans="1:14" x14ac:dyDescent="0.2">
      <c r="A26" s="2" t="s">
        <v>32</v>
      </c>
      <c r="B26" s="1">
        <v>0</v>
      </c>
      <c r="C26" s="1">
        <v>0</v>
      </c>
      <c r="D26" s="1">
        <v>2126.59</v>
      </c>
      <c r="E26" s="1">
        <v>0</v>
      </c>
      <c r="F26" s="1">
        <v>1129.98</v>
      </c>
      <c r="G26" s="1">
        <v>0</v>
      </c>
      <c r="H26" s="1">
        <v>47326.39</v>
      </c>
      <c r="I26" s="1">
        <v>86599.12</v>
      </c>
      <c r="J26" s="1">
        <v>192753.28</v>
      </c>
      <c r="K26" s="1">
        <v>79648.27</v>
      </c>
      <c r="L26" s="1">
        <v>210.54</v>
      </c>
      <c r="M26" s="1">
        <v>72009</v>
      </c>
      <c r="N26" s="6">
        <f t="shared" si="0"/>
        <v>481803.17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457.41</v>
      </c>
      <c r="G27" s="1">
        <v>0</v>
      </c>
      <c r="H27" s="1">
        <v>0</v>
      </c>
      <c r="I27" s="1">
        <v>0</v>
      </c>
      <c r="J27" s="1">
        <v>13007.15</v>
      </c>
      <c r="K27" s="1">
        <v>10235.219999999999</v>
      </c>
      <c r="L27" s="1">
        <v>0</v>
      </c>
      <c r="M27" s="1">
        <v>4185</v>
      </c>
      <c r="N27" s="6">
        <f t="shared" si="0"/>
        <v>27884.78</v>
      </c>
    </row>
    <row r="28" spans="1:14" x14ac:dyDescent="0.2">
      <c r="A28" s="2" t="s">
        <v>34</v>
      </c>
      <c r="B28" s="1">
        <v>21836.01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1146.8</v>
      </c>
      <c r="K28" s="1">
        <v>330.78</v>
      </c>
      <c r="L28" s="1">
        <v>0</v>
      </c>
      <c r="M28" s="1">
        <v>0</v>
      </c>
      <c r="N28" s="6">
        <f t="shared" si="0"/>
        <v>23313.589999999997</v>
      </c>
    </row>
    <row r="29" spans="1:14" x14ac:dyDescent="0.2">
      <c r="A29" s="2" t="s">
        <v>35</v>
      </c>
      <c r="B29" s="1">
        <v>13669279.560000001</v>
      </c>
      <c r="C29" s="1">
        <v>0</v>
      </c>
      <c r="D29" s="1">
        <v>50388.66</v>
      </c>
      <c r="E29" s="1">
        <v>0</v>
      </c>
      <c r="F29" s="1">
        <v>46393.29</v>
      </c>
      <c r="G29" s="1">
        <v>116243.08</v>
      </c>
      <c r="H29" s="1">
        <v>89129.69</v>
      </c>
      <c r="I29" s="1">
        <v>85331.79</v>
      </c>
      <c r="J29" s="1">
        <v>391775.77</v>
      </c>
      <c r="K29" s="1">
        <v>341037.76</v>
      </c>
      <c r="L29" s="1">
        <v>697.98</v>
      </c>
      <c r="M29" s="1">
        <v>380810</v>
      </c>
      <c r="N29" s="6">
        <f t="shared" si="0"/>
        <v>15171087.579999998</v>
      </c>
    </row>
    <row r="30" spans="1:14" x14ac:dyDescent="0.2">
      <c r="A30" s="2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2182.92</v>
      </c>
      <c r="G30" s="1">
        <v>416635.2</v>
      </c>
      <c r="H30" s="1">
        <v>243478.91</v>
      </c>
      <c r="I30" s="1">
        <v>947279.73</v>
      </c>
      <c r="J30" s="1">
        <v>2702542.86</v>
      </c>
      <c r="K30" s="1">
        <v>671739.78</v>
      </c>
      <c r="L30" s="1">
        <v>0</v>
      </c>
      <c r="M30" s="1">
        <v>601836</v>
      </c>
      <c r="N30" s="6">
        <f t="shared" si="0"/>
        <v>5585695.4000000004</v>
      </c>
    </row>
    <row r="31" spans="1:14" x14ac:dyDescent="0.2">
      <c r="A31" s="2" t="s">
        <v>37</v>
      </c>
      <c r="B31" s="1">
        <v>0</v>
      </c>
      <c r="C31" s="1">
        <v>4289.3999999999996</v>
      </c>
      <c r="D31" s="1">
        <v>1516.84</v>
      </c>
      <c r="E31" s="1">
        <v>0</v>
      </c>
      <c r="F31" s="1">
        <v>2009.32</v>
      </c>
      <c r="G31" s="1">
        <v>0</v>
      </c>
      <c r="H31" s="1">
        <v>348432.39</v>
      </c>
      <c r="I31" s="1">
        <v>194921.2</v>
      </c>
      <c r="J31" s="1">
        <v>333673.87</v>
      </c>
      <c r="K31" s="1">
        <v>290635.94</v>
      </c>
      <c r="L31" s="1">
        <v>0</v>
      </c>
      <c r="M31" s="1">
        <v>178293</v>
      </c>
      <c r="N31" s="6">
        <f t="shared" si="0"/>
        <v>1353771.96</v>
      </c>
    </row>
    <row r="32" spans="1:14" x14ac:dyDescent="0.2">
      <c r="A32" s="2" t="s">
        <v>38</v>
      </c>
      <c r="B32" s="1">
        <v>3092153.06</v>
      </c>
      <c r="C32" s="1">
        <v>0</v>
      </c>
      <c r="D32" s="1">
        <v>78800.91</v>
      </c>
      <c r="E32" s="1">
        <v>770.88</v>
      </c>
      <c r="F32" s="1">
        <v>985641.79</v>
      </c>
      <c r="G32" s="1">
        <v>8329.5</v>
      </c>
      <c r="H32" s="1">
        <v>3465757.78</v>
      </c>
      <c r="I32" s="1">
        <v>3933807.65</v>
      </c>
      <c r="J32" s="1">
        <v>2264914.7400000002</v>
      </c>
      <c r="K32" s="1">
        <v>1701356.84</v>
      </c>
      <c r="L32" s="1">
        <v>13750.8</v>
      </c>
      <c r="M32" s="1">
        <v>1276123</v>
      </c>
      <c r="N32" s="6">
        <f t="shared" si="0"/>
        <v>16821406.950000003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134.63999999999999</v>
      </c>
      <c r="I33" s="1">
        <v>0</v>
      </c>
      <c r="J33" s="1">
        <v>2895.71</v>
      </c>
      <c r="K33" s="1">
        <v>2023.29</v>
      </c>
      <c r="L33" s="1">
        <v>0</v>
      </c>
      <c r="M33" s="1">
        <v>3484</v>
      </c>
      <c r="N33" s="6">
        <f t="shared" si="0"/>
        <v>8537.64</v>
      </c>
    </row>
    <row r="35" spans="1:14" x14ac:dyDescent="0.2">
      <c r="A35" s="3" t="s">
        <v>41</v>
      </c>
      <c r="B35" s="4">
        <f>SUM(B$7:B$33)</f>
        <v>48141873.150000006</v>
      </c>
      <c r="C35" s="4">
        <f t="shared" ref="C35:N35" si="1">SUM(C$7:C$33)</f>
        <v>12944.31</v>
      </c>
      <c r="D35" s="4">
        <f t="shared" si="1"/>
        <v>1891603.25</v>
      </c>
      <c r="E35" s="4">
        <f t="shared" si="1"/>
        <v>1018.5699999999999</v>
      </c>
      <c r="F35" s="4">
        <f t="shared" si="1"/>
        <v>1261794.03</v>
      </c>
      <c r="G35" s="4">
        <f t="shared" si="1"/>
        <v>2143600.9300000002</v>
      </c>
      <c r="H35" s="4">
        <f t="shared" si="1"/>
        <v>10074178.91</v>
      </c>
      <c r="I35" s="4">
        <f t="shared" si="1"/>
        <v>12714612.549999999</v>
      </c>
      <c r="J35" s="4">
        <f t="shared" si="1"/>
        <v>16431245.16</v>
      </c>
      <c r="K35" s="4">
        <f t="shared" si="1"/>
        <v>10289955.939999999</v>
      </c>
      <c r="L35" s="4">
        <f t="shared" si="1"/>
        <v>49540.570000000007</v>
      </c>
      <c r="M35" s="4">
        <f t="shared" si="1"/>
        <v>8601647</v>
      </c>
      <c r="N35" s="4">
        <f t="shared" si="1"/>
        <v>111614014.37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148801.9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15593.7</v>
      </c>
      <c r="J7" s="1">
        <v>177099.23</v>
      </c>
      <c r="K7" s="1">
        <v>16112.88</v>
      </c>
      <c r="L7" s="1">
        <v>0</v>
      </c>
      <c r="M7" s="1">
        <v>12493</v>
      </c>
      <c r="N7" s="6">
        <f>SUM($B7:$M7)</f>
        <v>370100.71</v>
      </c>
    </row>
    <row r="8" spans="1:14" x14ac:dyDescent="0.2">
      <c r="A8" s="2" t="s">
        <v>14</v>
      </c>
      <c r="B8" s="1">
        <v>2071161.88</v>
      </c>
      <c r="C8" s="1">
        <v>0</v>
      </c>
      <c r="D8" s="1">
        <v>0</v>
      </c>
      <c r="E8" s="1">
        <v>0</v>
      </c>
      <c r="F8" s="1">
        <v>0</v>
      </c>
      <c r="G8" s="1">
        <v>274565.86</v>
      </c>
      <c r="H8" s="1">
        <v>283065.53999999998</v>
      </c>
      <c r="I8" s="1">
        <v>2492785.7200000002</v>
      </c>
      <c r="J8" s="1">
        <v>8289966.2300000004</v>
      </c>
      <c r="K8" s="1">
        <v>2202197.62</v>
      </c>
      <c r="L8" s="1">
        <v>0</v>
      </c>
      <c r="M8" s="1">
        <v>1170291</v>
      </c>
      <c r="N8" s="6">
        <f t="shared" ref="N8:N33" si="0">SUM($B8:$M8)</f>
        <v>16784033.850000001</v>
      </c>
    </row>
    <row r="9" spans="1:14" x14ac:dyDescent="0.2">
      <c r="A9" s="2" t="s">
        <v>15</v>
      </c>
      <c r="B9" s="1">
        <v>0</v>
      </c>
      <c r="C9" s="1">
        <v>1000</v>
      </c>
      <c r="D9" s="1">
        <v>531977.72</v>
      </c>
      <c r="E9" s="1">
        <v>0</v>
      </c>
      <c r="F9" s="1">
        <v>836.12</v>
      </c>
      <c r="G9" s="1">
        <v>0</v>
      </c>
      <c r="H9" s="1">
        <v>291468.90000000002</v>
      </c>
      <c r="I9" s="1">
        <v>284873.09999999998</v>
      </c>
      <c r="J9" s="1">
        <v>2272721.59</v>
      </c>
      <c r="K9" s="1">
        <v>162522.43</v>
      </c>
      <c r="L9" s="1">
        <v>0</v>
      </c>
      <c r="M9" s="1">
        <v>111162</v>
      </c>
      <c r="N9" s="6">
        <f t="shared" si="0"/>
        <v>3656561.86</v>
      </c>
    </row>
    <row r="10" spans="1:14" x14ac:dyDescent="0.2">
      <c r="A10" s="2" t="s">
        <v>16</v>
      </c>
      <c r="B10" s="1">
        <v>0</v>
      </c>
      <c r="C10" s="1">
        <v>0</v>
      </c>
      <c r="D10" s="1">
        <v>597.83000000000004</v>
      </c>
      <c r="E10" s="1">
        <v>0</v>
      </c>
      <c r="F10" s="1">
        <v>0</v>
      </c>
      <c r="G10" s="1">
        <v>0</v>
      </c>
      <c r="H10" s="1">
        <v>42511.34</v>
      </c>
      <c r="I10" s="1">
        <v>0</v>
      </c>
      <c r="J10" s="1">
        <v>20416.91</v>
      </c>
      <c r="K10" s="1">
        <v>7668.88</v>
      </c>
      <c r="L10" s="1">
        <v>0</v>
      </c>
      <c r="M10" s="1">
        <v>7066</v>
      </c>
      <c r="N10" s="6">
        <f t="shared" si="0"/>
        <v>78260.960000000006</v>
      </c>
    </row>
    <row r="11" spans="1:14" x14ac:dyDescent="0.2">
      <c r="A11" s="2" t="s">
        <v>17</v>
      </c>
      <c r="B11" s="1">
        <v>10582301.16</v>
      </c>
      <c r="C11" s="1">
        <v>489387.33</v>
      </c>
      <c r="D11" s="1">
        <v>1082788.5</v>
      </c>
      <c r="E11" s="1">
        <v>0</v>
      </c>
      <c r="F11" s="1">
        <v>1851.21</v>
      </c>
      <c r="G11" s="1">
        <v>0</v>
      </c>
      <c r="H11" s="1">
        <v>3693241.85</v>
      </c>
      <c r="I11" s="1">
        <v>4332978.09</v>
      </c>
      <c r="J11" s="1">
        <v>16241815.609999999</v>
      </c>
      <c r="K11" s="1">
        <v>6574633.4000000004</v>
      </c>
      <c r="L11" s="1">
        <v>1807.87</v>
      </c>
      <c r="M11" s="1">
        <v>2106831</v>
      </c>
      <c r="N11" s="6">
        <f t="shared" si="0"/>
        <v>45107636.019999996</v>
      </c>
    </row>
    <row r="12" spans="1:14" x14ac:dyDescent="0.2">
      <c r="A12" s="2" t="s">
        <v>18</v>
      </c>
      <c r="B12" s="1">
        <v>111193.68</v>
      </c>
      <c r="C12" s="1">
        <v>7795.18</v>
      </c>
      <c r="D12" s="1">
        <v>0</v>
      </c>
      <c r="E12" s="1">
        <v>0</v>
      </c>
      <c r="F12" s="1">
        <v>373337.63</v>
      </c>
      <c r="G12" s="1">
        <v>0</v>
      </c>
      <c r="H12" s="1">
        <v>7244986.0300000003</v>
      </c>
      <c r="I12" s="1">
        <v>3095086.6</v>
      </c>
      <c r="J12" s="1">
        <v>5760560.6699999999</v>
      </c>
      <c r="K12" s="1">
        <v>2655448.34</v>
      </c>
      <c r="L12" s="1">
        <v>0</v>
      </c>
      <c r="M12" s="1">
        <v>1146462</v>
      </c>
      <c r="N12" s="6">
        <f t="shared" si="0"/>
        <v>20394870.130000003</v>
      </c>
    </row>
    <row r="13" spans="1:14" x14ac:dyDescent="0.2">
      <c r="A13" s="2" t="s">
        <v>19</v>
      </c>
      <c r="B13" s="1">
        <v>27321767.149999999</v>
      </c>
      <c r="C13" s="1">
        <v>0</v>
      </c>
      <c r="D13" s="1">
        <v>0</v>
      </c>
      <c r="E13" s="1">
        <v>0</v>
      </c>
      <c r="F13" s="1">
        <v>326841.17</v>
      </c>
      <c r="G13" s="1">
        <v>0</v>
      </c>
      <c r="H13" s="1">
        <v>0</v>
      </c>
      <c r="I13" s="1">
        <v>107199.88</v>
      </c>
      <c r="J13" s="1">
        <v>4281805.41</v>
      </c>
      <c r="K13" s="1">
        <v>5589994.2300000004</v>
      </c>
      <c r="L13" s="1">
        <v>15676.45</v>
      </c>
      <c r="M13" s="1">
        <v>1790496</v>
      </c>
      <c r="N13" s="6">
        <f t="shared" si="0"/>
        <v>39433780.290000007</v>
      </c>
    </row>
    <row r="14" spans="1:14" x14ac:dyDescent="0.2">
      <c r="A14" s="2" t="s">
        <v>20</v>
      </c>
      <c r="B14" s="1">
        <v>14213798.42</v>
      </c>
      <c r="C14" s="1">
        <v>5032.26</v>
      </c>
      <c r="D14" s="1">
        <v>1712085.51</v>
      </c>
      <c r="E14" s="1">
        <v>0</v>
      </c>
      <c r="F14" s="1">
        <v>24143.38</v>
      </c>
      <c r="G14" s="1">
        <v>0</v>
      </c>
      <c r="H14" s="1">
        <v>10076167.66</v>
      </c>
      <c r="I14" s="1">
        <v>8000877.5999999996</v>
      </c>
      <c r="J14" s="1">
        <v>19856004.129999999</v>
      </c>
      <c r="K14" s="1">
        <v>5203589.6500000004</v>
      </c>
      <c r="L14" s="1">
        <v>0</v>
      </c>
      <c r="M14" s="1">
        <v>3307141</v>
      </c>
      <c r="N14" s="6">
        <f t="shared" si="0"/>
        <v>62398839.609999992</v>
      </c>
    </row>
    <row r="15" spans="1:14" x14ac:dyDescent="0.2">
      <c r="A15" s="2" t="s">
        <v>21</v>
      </c>
      <c r="B15" s="1">
        <v>19184368.039999999</v>
      </c>
      <c r="C15" s="1">
        <v>17905.54</v>
      </c>
      <c r="D15" s="1">
        <v>0</v>
      </c>
      <c r="E15" s="1">
        <v>0</v>
      </c>
      <c r="F15" s="1">
        <v>3557.18</v>
      </c>
      <c r="G15" s="1">
        <v>120430.85</v>
      </c>
      <c r="H15" s="1">
        <v>0</v>
      </c>
      <c r="I15" s="1">
        <v>26326.89</v>
      </c>
      <c r="J15" s="1">
        <v>235881.81</v>
      </c>
      <c r="K15" s="1">
        <v>80937.72</v>
      </c>
      <c r="L15" s="1">
        <v>0</v>
      </c>
      <c r="M15" s="1">
        <v>102682</v>
      </c>
      <c r="N15" s="6">
        <f t="shared" si="0"/>
        <v>19772090.029999997</v>
      </c>
    </row>
    <row r="16" spans="1:14" x14ac:dyDescent="0.2">
      <c r="A16" s="2" t="s">
        <v>22</v>
      </c>
      <c r="B16" s="1">
        <v>0</v>
      </c>
      <c r="C16" s="1">
        <v>750</v>
      </c>
      <c r="D16" s="1">
        <v>0</v>
      </c>
      <c r="E16" s="1">
        <v>0</v>
      </c>
      <c r="F16" s="1">
        <v>0</v>
      </c>
      <c r="G16" s="1">
        <v>28376.92</v>
      </c>
      <c r="H16" s="1">
        <v>3475396.44</v>
      </c>
      <c r="I16" s="1">
        <v>3930420.31</v>
      </c>
      <c r="J16" s="1">
        <v>931810.93</v>
      </c>
      <c r="K16" s="1">
        <v>3014431.15</v>
      </c>
      <c r="L16" s="1">
        <v>0</v>
      </c>
      <c r="M16" s="1">
        <v>1858799</v>
      </c>
      <c r="N16" s="6">
        <f t="shared" si="0"/>
        <v>13239984.75</v>
      </c>
    </row>
    <row r="17" spans="1:14" x14ac:dyDescent="0.2">
      <c r="A17" s="2" t="s">
        <v>23</v>
      </c>
      <c r="B17" s="1">
        <v>15734551.550000001</v>
      </c>
      <c r="C17" s="1">
        <v>32055.61</v>
      </c>
      <c r="D17" s="1">
        <v>69007.62</v>
      </c>
      <c r="E17" s="1">
        <v>32904.339999999997</v>
      </c>
      <c r="F17" s="1">
        <v>502023.9</v>
      </c>
      <c r="G17" s="1">
        <v>0</v>
      </c>
      <c r="H17" s="1">
        <v>63532.54</v>
      </c>
      <c r="I17" s="1">
        <v>2384.6</v>
      </c>
      <c r="J17" s="1">
        <v>73942.39</v>
      </c>
      <c r="K17" s="1">
        <v>335113.02</v>
      </c>
      <c r="L17" s="1">
        <v>61748.36</v>
      </c>
      <c r="M17" s="1">
        <v>699302</v>
      </c>
      <c r="N17" s="6">
        <f t="shared" si="0"/>
        <v>17606565.93</v>
      </c>
    </row>
    <row r="18" spans="1:14" x14ac:dyDescent="0.2">
      <c r="A18" s="2" t="s">
        <v>24</v>
      </c>
      <c r="B18" s="1">
        <v>561247.68000000005</v>
      </c>
      <c r="C18" s="1">
        <v>0</v>
      </c>
      <c r="D18" s="1">
        <v>1372125.84</v>
      </c>
      <c r="E18" s="1">
        <v>0</v>
      </c>
      <c r="F18" s="1">
        <v>177737.92</v>
      </c>
      <c r="G18" s="1">
        <v>29354.33</v>
      </c>
      <c r="H18" s="1">
        <v>0</v>
      </c>
      <c r="I18" s="1">
        <v>177416.89</v>
      </c>
      <c r="J18" s="1">
        <v>595883.80000000005</v>
      </c>
      <c r="K18" s="1">
        <v>124181.61</v>
      </c>
      <c r="L18" s="1">
        <v>113029.27</v>
      </c>
      <c r="M18" s="1">
        <v>109625</v>
      </c>
      <c r="N18" s="6">
        <f t="shared" si="0"/>
        <v>3260602.34</v>
      </c>
    </row>
    <row r="19" spans="1:14" x14ac:dyDescent="0.2">
      <c r="A19" s="2" t="s">
        <v>25</v>
      </c>
      <c r="B19" s="1">
        <v>13181467.869999999</v>
      </c>
      <c r="C19" s="1">
        <v>1500</v>
      </c>
      <c r="D19" s="1">
        <v>143499.1</v>
      </c>
      <c r="E19" s="1">
        <v>0</v>
      </c>
      <c r="F19" s="1">
        <v>1362.85</v>
      </c>
      <c r="G19" s="1">
        <v>0</v>
      </c>
      <c r="H19" s="1">
        <v>3327.26</v>
      </c>
      <c r="I19" s="1">
        <v>59319.95</v>
      </c>
      <c r="J19" s="1">
        <v>402872.42</v>
      </c>
      <c r="K19" s="1">
        <v>202308.63</v>
      </c>
      <c r="L19" s="1">
        <v>0</v>
      </c>
      <c r="M19" s="1">
        <v>109140</v>
      </c>
      <c r="N19" s="6">
        <f t="shared" si="0"/>
        <v>14104798.079999998</v>
      </c>
    </row>
    <row r="20" spans="1:14" x14ac:dyDescent="0.2">
      <c r="A20" s="2" t="s">
        <v>26</v>
      </c>
      <c r="B20" s="1">
        <v>1817000</v>
      </c>
      <c r="C20" s="1">
        <v>38878.39</v>
      </c>
      <c r="D20" s="1">
        <v>960122.52</v>
      </c>
      <c r="E20" s="1">
        <v>0</v>
      </c>
      <c r="F20" s="1">
        <v>13991.44</v>
      </c>
      <c r="G20" s="1">
        <v>0</v>
      </c>
      <c r="H20" s="1">
        <v>154372.32999999999</v>
      </c>
      <c r="I20" s="1">
        <v>354720.68</v>
      </c>
      <c r="J20" s="1">
        <v>1311743.98</v>
      </c>
      <c r="K20" s="1">
        <v>472352.49</v>
      </c>
      <c r="L20" s="1">
        <v>0</v>
      </c>
      <c r="M20" s="1">
        <v>508107</v>
      </c>
      <c r="N20" s="6">
        <f t="shared" si="0"/>
        <v>5631288.8300000001</v>
      </c>
    </row>
    <row r="21" spans="1:14" x14ac:dyDescent="0.2">
      <c r="A21" s="2" t="s">
        <v>27</v>
      </c>
      <c r="B21" s="1">
        <v>10773.01</v>
      </c>
      <c r="C21" s="1">
        <v>0</v>
      </c>
      <c r="D21" s="1">
        <v>123952.69</v>
      </c>
      <c r="E21" s="1">
        <v>296.18</v>
      </c>
      <c r="F21" s="1">
        <v>1421.74</v>
      </c>
      <c r="G21" s="1">
        <v>0</v>
      </c>
      <c r="H21" s="1">
        <v>1590878.78</v>
      </c>
      <c r="I21" s="1">
        <v>2532499.73</v>
      </c>
      <c r="J21" s="1">
        <v>8926115.6799999997</v>
      </c>
      <c r="K21" s="1">
        <v>3214285.52</v>
      </c>
      <c r="L21" s="1">
        <v>0</v>
      </c>
      <c r="M21" s="1">
        <v>1209229</v>
      </c>
      <c r="N21" s="6">
        <f t="shared" si="0"/>
        <v>17609452.329999998</v>
      </c>
    </row>
    <row r="22" spans="1:14" x14ac:dyDescent="0.2">
      <c r="A22" s="2" t="s">
        <v>28</v>
      </c>
      <c r="B22" s="1">
        <v>0</v>
      </c>
      <c r="C22" s="1">
        <v>500</v>
      </c>
      <c r="D22" s="1">
        <v>0</v>
      </c>
      <c r="E22" s="1">
        <v>0</v>
      </c>
      <c r="F22" s="1">
        <v>4210.68</v>
      </c>
      <c r="G22" s="1">
        <v>0</v>
      </c>
      <c r="H22" s="1">
        <v>17626415.140000001</v>
      </c>
      <c r="I22" s="1">
        <v>12225061.699999999</v>
      </c>
      <c r="J22" s="1">
        <v>35839612.670000002</v>
      </c>
      <c r="K22" s="1">
        <v>10908373.91</v>
      </c>
      <c r="L22" s="1">
        <v>0</v>
      </c>
      <c r="M22" s="1">
        <v>5463723</v>
      </c>
      <c r="N22" s="6">
        <f t="shared" si="0"/>
        <v>82067897.099999994</v>
      </c>
    </row>
    <row r="23" spans="1:14" x14ac:dyDescent="0.2">
      <c r="A23" s="2" t="s">
        <v>29</v>
      </c>
      <c r="B23" s="1">
        <v>27497.41</v>
      </c>
      <c r="C23" s="1">
        <v>1500</v>
      </c>
      <c r="D23" s="1">
        <v>0</v>
      </c>
      <c r="E23" s="1">
        <v>691.54</v>
      </c>
      <c r="F23" s="1">
        <v>4096.82</v>
      </c>
      <c r="G23" s="1">
        <v>0</v>
      </c>
      <c r="H23" s="1">
        <v>646888.41</v>
      </c>
      <c r="I23" s="1">
        <v>142182.12</v>
      </c>
      <c r="J23" s="1">
        <v>1655820.59</v>
      </c>
      <c r="K23" s="1">
        <v>545201.34</v>
      </c>
      <c r="L23" s="1">
        <v>0</v>
      </c>
      <c r="M23" s="1">
        <v>528861</v>
      </c>
      <c r="N23" s="6">
        <f t="shared" si="0"/>
        <v>3552739.23</v>
      </c>
    </row>
    <row r="24" spans="1:14" x14ac:dyDescent="0.2">
      <c r="A24" s="2" t="s">
        <v>30</v>
      </c>
      <c r="B24" s="1">
        <v>58217641.030000001</v>
      </c>
      <c r="C24" s="1">
        <v>500</v>
      </c>
      <c r="D24" s="1">
        <v>260513.92000000001</v>
      </c>
      <c r="E24" s="1">
        <v>2203</v>
      </c>
      <c r="F24" s="1">
        <v>227423.07</v>
      </c>
      <c r="G24" s="1">
        <v>16402054.619999999</v>
      </c>
      <c r="H24" s="1">
        <v>708999.85</v>
      </c>
      <c r="I24" s="1">
        <v>1295361.9099999999</v>
      </c>
      <c r="J24" s="1">
        <v>9276708.1899999995</v>
      </c>
      <c r="K24" s="1">
        <v>2162890.1800000002</v>
      </c>
      <c r="L24" s="1">
        <v>306131.71000000002</v>
      </c>
      <c r="M24" s="1">
        <v>2140784</v>
      </c>
      <c r="N24" s="6">
        <f t="shared" si="0"/>
        <v>91001211.479999989</v>
      </c>
    </row>
    <row r="25" spans="1:14" x14ac:dyDescent="0.2">
      <c r="A25" s="2" t="s">
        <v>31</v>
      </c>
      <c r="B25" s="1">
        <v>21399117.149999999</v>
      </c>
      <c r="C25" s="1">
        <v>0</v>
      </c>
      <c r="D25" s="1">
        <v>0</v>
      </c>
      <c r="E25" s="1">
        <v>0</v>
      </c>
      <c r="F25" s="1">
        <v>787294.19</v>
      </c>
      <c r="G25" s="1">
        <v>541811.23</v>
      </c>
      <c r="H25" s="1">
        <v>60274081.689999998</v>
      </c>
      <c r="I25" s="1">
        <v>32215302.219999999</v>
      </c>
      <c r="J25" s="1">
        <v>81225007</v>
      </c>
      <c r="K25" s="1">
        <v>32835847.350000001</v>
      </c>
      <c r="L25" s="1">
        <v>29506.959999999999</v>
      </c>
      <c r="M25" s="1">
        <v>22844905</v>
      </c>
      <c r="N25" s="6">
        <f t="shared" si="0"/>
        <v>252152872.78999999</v>
      </c>
    </row>
    <row r="26" spans="1:14" x14ac:dyDescent="0.2">
      <c r="A26" s="2" t="s">
        <v>32</v>
      </c>
      <c r="B26" s="1">
        <v>7081.34</v>
      </c>
      <c r="C26" s="1">
        <v>3033.16</v>
      </c>
      <c r="D26" s="1">
        <v>50364.77</v>
      </c>
      <c r="E26" s="1">
        <v>0</v>
      </c>
      <c r="F26" s="1">
        <v>12399</v>
      </c>
      <c r="G26" s="1">
        <v>0</v>
      </c>
      <c r="H26" s="1">
        <v>657995.35</v>
      </c>
      <c r="I26" s="1">
        <v>837662.95</v>
      </c>
      <c r="J26" s="1">
        <v>3437253.6</v>
      </c>
      <c r="K26" s="1">
        <v>964556.72</v>
      </c>
      <c r="L26" s="1">
        <v>2315.94</v>
      </c>
      <c r="M26" s="1">
        <v>574293</v>
      </c>
      <c r="N26" s="6">
        <f t="shared" si="0"/>
        <v>6546955.8300000001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2098.23</v>
      </c>
      <c r="G27" s="1">
        <v>0</v>
      </c>
      <c r="H27" s="1">
        <v>2585.23</v>
      </c>
      <c r="I27" s="1">
        <v>5310.64</v>
      </c>
      <c r="J27" s="1">
        <v>119377.71</v>
      </c>
      <c r="K27" s="1">
        <v>59286.26</v>
      </c>
      <c r="L27" s="1">
        <v>0</v>
      </c>
      <c r="M27" s="1">
        <v>38933</v>
      </c>
      <c r="N27" s="6">
        <f t="shared" si="0"/>
        <v>227591.07</v>
      </c>
    </row>
    <row r="28" spans="1:14" x14ac:dyDescent="0.2">
      <c r="A28" s="2" t="s">
        <v>34</v>
      </c>
      <c r="B28" s="1">
        <v>368181.77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64101.26</v>
      </c>
      <c r="J28" s="1">
        <v>78636.259999999995</v>
      </c>
      <c r="K28" s="1">
        <v>10842.41</v>
      </c>
      <c r="L28" s="1">
        <v>0</v>
      </c>
      <c r="M28" s="1">
        <v>5781</v>
      </c>
      <c r="N28" s="6">
        <f t="shared" si="0"/>
        <v>527542.69999999995</v>
      </c>
    </row>
    <row r="29" spans="1:14" x14ac:dyDescent="0.2">
      <c r="A29" s="2" t="s">
        <v>35</v>
      </c>
      <c r="B29" s="1">
        <v>34743665.549999997</v>
      </c>
      <c r="C29" s="1">
        <v>0</v>
      </c>
      <c r="D29" s="1">
        <v>554275.26</v>
      </c>
      <c r="E29" s="1">
        <v>0</v>
      </c>
      <c r="F29" s="1">
        <v>442182.37</v>
      </c>
      <c r="G29" s="1">
        <v>1497059.7</v>
      </c>
      <c r="H29" s="1">
        <v>2602528.9700000002</v>
      </c>
      <c r="I29" s="1">
        <v>1116009.8999999999</v>
      </c>
      <c r="J29" s="1">
        <v>7010740.5999999996</v>
      </c>
      <c r="K29" s="1">
        <v>2378913.79</v>
      </c>
      <c r="L29" s="1">
        <v>4537</v>
      </c>
      <c r="M29" s="1">
        <v>2171261</v>
      </c>
      <c r="N29" s="6">
        <f t="shared" si="0"/>
        <v>52521174.139999993</v>
      </c>
    </row>
    <row r="30" spans="1:14" x14ac:dyDescent="0.2">
      <c r="A30" s="2" t="s">
        <v>36</v>
      </c>
      <c r="B30" s="1">
        <v>2069953.2</v>
      </c>
      <c r="C30" s="1">
        <v>25176.69</v>
      </c>
      <c r="D30" s="1">
        <v>0</v>
      </c>
      <c r="E30" s="1">
        <v>0</v>
      </c>
      <c r="F30" s="1">
        <v>27438.05</v>
      </c>
      <c r="G30" s="1">
        <v>3266504.27</v>
      </c>
      <c r="H30" s="1">
        <v>5564957.0800000001</v>
      </c>
      <c r="I30" s="1">
        <v>10841872.640000001</v>
      </c>
      <c r="J30" s="1">
        <v>50067495.329999998</v>
      </c>
      <c r="K30" s="1">
        <v>6146203.2599999998</v>
      </c>
      <c r="L30" s="1">
        <v>0</v>
      </c>
      <c r="M30" s="1">
        <v>4778919</v>
      </c>
      <c r="N30" s="6">
        <f t="shared" si="0"/>
        <v>82788519.519999996</v>
      </c>
    </row>
    <row r="31" spans="1:14" x14ac:dyDescent="0.2">
      <c r="A31" s="2" t="s">
        <v>37</v>
      </c>
      <c r="B31" s="1">
        <v>8528105.6199999992</v>
      </c>
      <c r="C31" s="1">
        <v>5338.73</v>
      </c>
      <c r="D31" s="1">
        <v>10632.2</v>
      </c>
      <c r="E31" s="1">
        <v>1995.84</v>
      </c>
      <c r="F31" s="1">
        <v>2711.33</v>
      </c>
      <c r="G31" s="1">
        <v>0</v>
      </c>
      <c r="H31" s="1">
        <v>6526941.2300000004</v>
      </c>
      <c r="I31" s="1">
        <v>3336931.84</v>
      </c>
      <c r="J31" s="1">
        <v>5535400.7400000002</v>
      </c>
      <c r="K31" s="1">
        <v>2573885.11</v>
      </c>
      <c r="L31" s="1">
        <v>0</v>
      </c>
      <c r="M31" s="1">
        <v>1085716</v>
      </c>
      <c r="N31" s="6">
        <f t="shared" si="0"/>
        <v>27607658.640000001</v>
      </c>
    </row>
    <row r="32" spans="1:14" x14ac:dyDescent="0.2">
      <c r="A32" s="2" t="s">
        <v>38</v>
      </c>
      <c r="B32" s="1">
        <v>28520855.98</v>
      </c>
      <c r="C32" s="1">
        <v>1500</v>
      </c>
      <c r="D32" s="1">
        <v>12281706.050000001</v>
      </c>
      <c r="E32" s="1">
        <v>6927.12</v>
      </c>
      <c r="F32" s="1">
        <v>10351407.16</v>
      </c>
      <c r="G32" s="1">
        <v>90838.22</v>
      </c>
      <c r="H32" s="1">
        <v>65733878.909999996</v>
      </c>
      <c r="I32" s="1">
        <v>50673062.039999999</v>
      </c>
      <c r="J32" s="1">
        <v>55705164.280000001</v>
      </c>
      <c r="K32" s="1">
        <v>18473749.77</v>
      </c>
      <c r="L32" s="1">
        <v>144140.76</v>
      </c>
      <c r="M32" s="1">
        <v>10675449</v>
      </c>
      <c r="N32" s="6">
        <f t="shared" si="0"/>
        <v>252658679.28999999</v>
      </c>
    </row>
    <row r="33" spans="1:14" x14ac:dyDescent="0.2">
      <c r="A33" s="2" t="s">
        <v>39</v>
      </c>
      <c r="B33" s="1">
        <v>0</v>
      </c>
      <c r="C33" s="1">
        <v>69946.899999999994</v>
      </c>
      <c r="D33" s="1">
        <v>0</v>
      </c>
      <c r="E33" s="1">
        <v>0</v>
      </c>
      <c r="F33" s="1">
        <v>0</v>
      </c>
      <c r="G33" s="1">
        <v>0</v>
      </c>
      <c r="H33" s="1">
        <v>2240.91</v>
      </c>
      <c r="I33" s="1">
        <v>15721.2</v>
      </c>
      <c r="J33" s="1">
        <v>38289.31</v>
      </c>
      <c r="K33" s="1">
        <v>34872.870000000003</v>
      </c>
      <c r="L33" s="1">
        <v>0</v>
      </c>
      <c r="M33" s="1">
        <v>46041</v>
      </c>
      <c r="N33" s="6">
        <f t="shared" si="0"/>
        <v>207112.19</v>
      </c>
    </row>
    <row r="35" spans="1:14" x14ac:dyDescent="0.2">
      <c r="A35" s="3" t="s">
        <v>41</v>
      </c>
      <c r="B35" s="5">
        <f>SUM(B$7:B$33)</f>
        <v>258671729.48999998</v>
      </c>
      <c r="C35" s="5">
        <f t="shared" ref="C35:N35" si="1">SUM(C$7:C$33)</f>
        <v>850601.69000000006</v>
      </c>
      <c r="D35" s="5">
        <f t="shared" si="1"/>
        <v>19153649.530000001</v>
      </c>
      <c r="E35" s="5">
        <f t="shared" si="1"/>
        <v>45018.02</v>
      </c>
      <c r="F35" s="5">
        <f t="shared" si="1"/>
        <v>13288365.439999999</v>
      </c>
      <c r="G35" s="5">
        <f t="shared" si="1"/>
        <v>22250995.999999996</v>
      </c>
      <c r="H35" s="5">
        <f t="shared" si="1"/>
        <v>187266461.43999997</v>
      </c>
      <c r="I35" s="5">
        <f t="shared" si="1"/>
        <v>138181064.16</v>
      </c>
      <c r="J35" s="5">
        <f t="shared" si="1"/>
        <v>319368147.06999999</v>
      </c>
      <c r="K35" s="5">
        <f t="shared" si="1"/>
        <v>106950400.54000001</v>
      </c>
      <c r="L35" s="5">
        <f t="shared" si="1"/>
        <v>678894.32</v>
      </c>
      <c r="M35" s="5">
        <f t="shared" si="1"/>
        <v>64603492</v>
      </c>
      <c r="N35" s="5">
        <f t="shared" si="1"/>
        <v>1131308819.7000003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2024-06-05T20:22:40Z</dcterms:modified>
</cp:coreProperties>
</file>