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xtracoes\arrecadacao\Portal\"/>
    </mc:Choice>
  </mc:AlternateContent>
  <xr:revisionPtr revIDLastSave="0" documentId="8_{14D8546E-5B3F-4013-BEF6-4C273CE30F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recadação mês" sheetId="1" r:id="rId1"/>
    <sheet name="Acumulado no an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C35" i="1"/>
  <c r="B35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35" i="2"/>
  <c r="L35" i="2"/>
  <c r="K35" i="2"/>
  <c r="J35" i="2"/>
  <c r="I35" i="2"/>
  <c r="H35" i="2"/>
  <c r="G35" i="2"/>
  <c r="F35" i="2"/>
  <c r="E35" i="2"/>
  <c r="D35" i="2"/>
  <c r="C35" i="2"/>
  <c r="B35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35" i="2" l="1"/>
  <c r="N35" i="1"/>
</calcChain>
</file>

<file path=xl/sharedStrings.xml><?xml version="1.0" encoding="utf-8"?>
<sst xmlns="http://schemas.openxmlformats.org/spreadsheetml/2006/main" count="84" uniqueCount="42">
  <si>
    <t>UF</t>
  </si>
  <si>
    <t>Alienações</t>
  </si>
  <si>
    <t>Permissão de uso</t>
  </si>
  <si>
    <t>Cessão de uso</t>
  </si>
  <si>
    <t>Inden. posse/ocupação ilícita</t>
  </si>
  <si>
    <t>Aluguel</t>
  </si>
  <si>
    <t>Arrendamento</t>
  </si>
  <si>
    <t>Foro</t>
  </si>
  <si>
    <t>Laudêmio</t>
  </si>
  <si>
    <t>Taxa de ocupação</t>
  </si>
  <si>
    <t>Outras receitas</t>
  </si>
  <si>
    <t>Parcelamento - SARP</t>
  </si>
  <si>
    <t>Receita DAU SPU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</si>
  <si>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</si>
  <si>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</si>
  <si>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</si>
  <si>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</si>
  <si>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</si>
  <si>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</si>
  <si>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</si>
  <si>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</si>
  <si>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</si>
  <si>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</si>
  <si>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</si>
  <si>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</si>
  <si>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</si>
  <si>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</si>
  <si>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</si>
  <si>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</si>
  <si>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</si>
  <si>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</si>
  <si>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</si>
  <si>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</si>
  <si>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</si>
  <si>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</si>
  <si>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</si>
  <si>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</si>
  <si>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</si>
  <si>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</si>
  <si>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</si>
  <si>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UF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</si>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</sst>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1" applyFont="1" applyFill="1" applyAlignment="1">
      <alignment horizontal="right"/>
    </xf>
    <xf numFmtId="164" fontId="2" fillId="2" borderId="0" xfId="0" applyNumberFormat="1" applyFont="1" applyFill="1"/>
    <xf numFmtId="164" fontId="2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647700</xdr:colOff>
      <xdr:row>4</xdr:row>
      <xdr:rowOff>142875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468BECB-4DA7-4D9A-9335-7220E6E585B2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666749</xdr:colOff>
      <xdr:row>0</xdr:row>
      <xdr:rowOff>0</xdr:rowOff>
    </xdr:from>
    <xdr:to>
      <xdr:col>14</xdr:col>
      <xdr:colOff>9524</xdr:colOff>
      <xdr:row>4</xdr:row>
      <xdr:rowOff>142875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96DDE02-B0E5-4558-B344-6015E270B410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Julho/2022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19050</xdr:rowOff>
    </xdr:from>
    <xdr:to>
      <xdr:col>5</xdr:col>
      <xdr:colOff>0</xdr:colOff>
      <xdr:row>45</xdr:row>
      <xdr:rowOff>0</xdr:rowOff>
    </xdr:to>
    <xdr:sp macro="" textlink="" fLocksText="0">
      <xdr:nvSpPr>
        <xdr:cNvPr id="7" name="Caixa de Texto 6">
          <a:extLst>
            <a:ext uri="{FF2B5EF4-FFF2-40B4-BE49-F238E27FC236}">
              <a16:creationId xmlns:a16="http://schemas.microsoft.com/office/drawing/2014/main" id="{8219E488-66F4-4D7C-9490-E356C3A6D39B}"/>
            </a:ext>
          </a:extLst>
        </xdr:cNvPr>
        <xdr:cNvSpPr txBox="1">
          <a:spLocks noChangeArrowheads="1"/>
        </xdr:cNvSpPr>
      </xdr:nvSpPr>
      <xdr:spPr bwMode="auto">
        <a:xfrm>
          <a:off x="571500" y="5848350"/>
          <a:ext cx="5124450" cy="14382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7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9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8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5</xdr:col>
      <xdr:colOff>652236</xdr:colOff>
      <xdr:row>5</xdr:row>
      <xdr:rowOff>2268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92D2114-14F3-4EAE-8723-DDF57B458733}"/>
            </a:ext>
          </a:extLst>
        </xdr:cNvPr>
        <xdr:cNvSpPr txBox="1"/>
      </xdr:nvSpPr>
      <xdr:spPr>
        <a:xfrm>
          <a:off x="0" y="9525"/>
          <a:ext cx="7287986" cy="78649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671285</xdr:colOff>
      <xdr:row>0</xdr:row>
      <xdr:rowOff>0</xdr:rowOff>
    </xdr:from>
    <xdr:to>
      <xdr:col>13</xdr:col>
      <xdr:colOff>1219048</xdr:colOff>
      <xdr:row>5</xdr:row>
      <xdr:rowOff>2268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E545C295-EA71-4A52-8759-C395D8C033F1}"/>
            </a:ext>
          </a:extLst>
        </xdr:cNvPr>
        <xdr:cNvSpPr txBox="1"/>
      </xdr:nvSpPr>
      <xdr:spPr>
        <a:xfrm>
          <a:off x="7307035" y="0"/>
          <a:ext cx="11194596" cy="79601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Agosto/2022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638175</xdr:colOff>
      <xdr:row>4</xdr:row>
      <xdr:rowOff>142875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D65E127-9407-4C52-8244-0335332D3FBB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657224</xdr:colOff>
      <xdr:row>0</xdr:row>
      <xdr:rowOff>0</xdr:rowOff>
    </xdr:from>
    <xdr:to>
      <xdr:col>13</xdr:col>
      <xdr:colOff>676274</xdr:colOff>
      <xdr:row>4</xdr:row>
      <xdr:rowOff>142875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4E070C-61C7-4111-8BC7-B2113B9698AA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Acumulado do Ano 2022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4</xdr:col>
      <xdr:colOff>1876425</xdr:colOff>
      <xdr:row>45</xdr:row>
      <xdr:rowOff>19050</xdr:rowOff>
    </xdr:to>
    <xdr:sp macro="" textlink="" fLocksText="0">
      <xdr:nvSpPr>
        <xdr:cNvPr id="6" name="Caixa de Texto 6">
          <a:extLst>
            <a:ext uri="{FF2B5EF4-FFF2-40B4-BE49-F238E27FC236}">
              <a16:creationId xmlns:a16="http://schemas.microsoft.com/office/drawing/2014/main" id="{CEB5371E-19E1-42B3-B69F-F0E5D5E2784C}"/>
            </a:ext>
          </a:extLst>
        </xdr:cNvPr>
        <xdr:cNvSpPr txBox="1">
          <a:spLocks noChangeArrowheads="1"/>
        </xdr:cNvSpPr>
      </xdr:nvSpPr>
      <xdr:spPr bwMode="auto">
        <a:xfrm>
          <a:off x="581025" y="5829300"/>
          <a:ext cx="5124450" cy="14763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8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5"/>
  <sheetViews>
    <sheetView tabSelected="1" zoomScale="90" zoomScaleNormal="90" workbookViewId="0">
      <selection activeCell="E9" sqref="E9"/>
    </sheetView>
  </sheetViews>
  <sheetFormatPr defaultRowHeight="12.75" x14ac:dyDescent="0.2"/>
  <cols>
    <col min="1" max="1" width="8.5703125" style="2" customWidth="1"/>
    <col min="2" max="2" width="17.28515625" style="1" bestFit="1" customWidth="1"/>
    <col min="3" max="3" width="21" style="1" bestFit="1" customWidth="1"/>
    <col min="4" max="4" width="17.7109375" style="1" bestFit="1" customWidth="1"/>
    <col min="5" max="5" width="34.85546875" style="1" bestFit="1" customWidth="1"/>
    <col min="6" max="6" width="15.7109375" style="1" bestFit="1" customWidth="1"/>
    <col min="7" max="7" width="18.5703125" style="1" bestFit="1" customWidth="1"/>
    <col min="8" max="8" width="18.28515625" style="1" bestFit="1" customWidth="1"/>
    <col min="9" max="9" width="17.28515625" style="1" bestFit="1" customWidth="1"/>
    <col min="10" max="10" width="22.5703125" style="1" bestFit="1" customWidth="1"/>
    <col min="11" max="11" width="17.85546875" style="1" customWidth="1"/>
    <col min="12" max="12" width="27.140625" style="1" bestFit="1" customWidth="1"/>
    <col min="13" max="13" width="22.140625" style="1" bestFit="1" customWidth="1"/>
    <col min="14" max="14" width="19.7109375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5117.42</v>
      </c>
      <c r="K7" s="1">
        <v>1731.3</v>
      </c>
      <c r="L7" s="1">
        <v>0</v>
      </c>
      <c r="M7" s="1">
        <v>1197</v>
      </c>
      <c r="N7" s="6">
        <f>SUM($B7:$M7)</f>
        <v>8045.72</v>
      </c>
    </row>
    <row r="8" spans="1:14" x14ac:dyDescent="0.2">
      <c r="A8" s="2" t="s">
        <v>14</v>
      </c>
      <c r="B8" s="1">
        <v>4121.8599999999997</v>
      </c>
      <c r="C8" s="1">
        <v>0</v>
      </c>
      <c r="D8" s="1">
        <v>0</v>
      </c>
      <c r="E8" s="1">
        <v>0</v>
      </c>
      <c r="F8" s="1">
        <v>0</v>
      </c>
      <c r="G8" s="1">
        <v>56669.52</v>
      </c>
      <c r="H8" s="1">
        <v>56373.37</v>
      </c>
      <c r="I8" s="1">
        <v>430817.72</v>
      </c>
      <c r="J8" s="1">
        <v>1016214.78</v>
      </c>
      <c r="K8" s="1">
        <v>245132.57</v>
      </c>
      <c r="L8" s="1">
        <v>0</v>
      </c>
      <c r="M8" s="1">
        <v>77432</v>
      </c>
      <c r="N8" s="6">
        <f t="shared" ref="N8:N33" si="0">SUM($B8:$M8)</f>
        <v>1886761.82</v>
      </c>
    </row>
    <row r="9" spans="1:14" x14ac:dyDescent="0.2">
      <c r="A9" s="2" t="s">
        <v>15</v>
      </c>
      <c r="B9" s="1">
        <v>0</v>
      </c>
      <c r="C9" s="1">
        <v>0</v>
      </c>
      <c r="D9" s="1">
        <v>49019.040000000001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28656.92</v>
      </c>
      <c r="K9" s="1">
        <v>3941.29</v>
      </c>
      <c r="L9" s="1">
        <v>0</v>
      </c>
      <c r="M9" s="1">
        <v>9751</v>
      </c>
      <c r="N9" s="6">
        <f t="shared" si="0"/>
        <v>91368.249999999985</v>
      </c>
    </row>
    <row r="10" spans="1:14" x14ac:dyDescent="0.2">
      <c r="A10" s="2" t="s">
        <v>16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97.79</v>
      </c>
      <c r="I10" s="1">
        <v>0</v>
      </c>
      <c r="J10" s="1">
        <v>558.55999999999995</v>
      </c>
      <c r="K10" s="1">
        <v>354.97</v>
      </c>
      <c r="L10" s="1">
        <v>0</v>
      </c>
      <c r="M10" s="1">
        <v>139</v>
      </c>
      <c r="N10" s="6">
        <f t="shared" si="0"/>
        <v>1150.32</v>
      </c>
    </row>
    <row r="11" spans="1:14" x14ac:dyDescent="0.2">
      <c r="A11" s="2" t="s">
        <v>17</v>
      </c>
      <c r="B11" s="1">
        <v>3120000</v>
      </c>
      <c r="C11" s="1">
        <v>515.78</v>
      </c>
      <c r="D11" s="1">
        <v>91196.72</v>
      </c>
      <c r="E11" s="1">
        <v>0</v>
      </c>
      <c r="F11" s="1">
        <v>265.93</v>
      </c>
      <c r="G11" s="1">
        <v>0</v>
      </c>
      <c r="H11" s="1">
        <v>362717.7</v>
      </c>
      <c r="I11" s="1">
        <v>311956.84999999998</v>
      </c>
      <c r="J11" s="1">
        <v>2394597.94</v>
      </c>
      <c r="K11" s="1">
        <v>505838.07</v>
      </c>
      <c r="L11" s="1">
        <v>325.54000000000002</v>
      </c>
      <c r="M11" s="1">
        <v>176396</v>
      </c>
      <c r="N11" s="6">
        <f t="shared" si="0"/>
        <v>6963810.5300000003</v>
      </c>
    </row>
    <row r="12" spans="1:14" x14ac:dyDescent="0.2">
      <c r="A12" s="2" t="s">
        <v>18</v>
      </c>
      <c r="B12" s="1">
        <v>0</v>
      </c>
      <c r="C12" s="1">
        <v>500</v>
      </c>
      <c r="D12" s="1">
        <v>0</v>
      </c>
      <c r="E12" s="1">
        <v>0</v>
      </c>
      <c r="F12" s="1">
        <v>35281.14</v>
      </c>
      <c r="G12" s="1">
        <v>0</v>
      </c>
      <c r="H12" s="1">
        <v>742868</v>
      </c>
      <c r="I12" s="1">
        <v>270735.08</v>
      </c>
      <c r="J12" s="1">
        <v>348664.54</v>
      </c>
      <c r="K12" s="1">
        <v>254254.51</v>
      </c>
      <c r="L12" s="1">
        <v>0</v>
      </c>
      <c r="M12" s="1">
        <v>117353</v>
      </c>
      <c r="N12" s="6">
        <f t="shared" si="0"/>
        <v>1769656.27</v>
      </c>
    </row>
    <row r="13" spans="1:14" x14ac:dyDescent="0.2">
      <c r="A13" s="2" t="s">
        <v>19</v>
      </c>
      <c r="B13" s="1">
        <v>1407072.18</v>
      </c>
      <c r="C13" s="1">
        <v>0</v>
      </c>
      <c r="D13" s="1">
        <v>0</v>
      </c>
      <c r="E13" s="1">
        <v>0</v>
      </c>
      <c r="F13" s="1">
        <v>29809.94</v>
      </c>
      <c r="G13" s="1">
        <v>0</v>
      </c>
      <c r="H13" s="1">
        <v>0</v>
      </c>
      <c r="I13" s="1">
        <v>11376.74</v>
      </c>
      <c r="J13" s="1">
        <v>215324.04</v>
      </c>
      <c r="K13" s="1">
        <v>553693.31999999995</v>
      </c>
      <c r="L13" s="1">
        <v>1490.69</v>
      </c>
      <c r="M13" s="1">
        <v>1017244</v>
      </c>
      <c r="N13" s="6">
        <f t="shared" si="0"/>
        <v>3236010.9099999997</v>
      </c>
    </row>
    <row r="14" spans="1:14" x14ac:dyDescent="0.2">
      <c r="A14" s="2" t="s">
        <v>20</v>
      </c>
      <c r="B14" s="1">
        <v>3300000</v>
      </c>
      <c r="C14" s="1">
        <v>0</v>
      </c>
      <c r="D14" s="1">
        <v>347082.95</v>
      </c>
      <c r="E14" s="1">
        <v>0</v>
      </c>
      <c r="F14" s="1">
        <v>4866.21</v>
      </c>
      <c r="G14" s="1">
        <v>0</v>
      </c>
      <c r="H14" s="1">
        <v>717583.3</v>
      </c>
      <c r="I14" s="1">
        <v>909372.05</v>
      </c>
      <c r="J14" s="1">
        <v>1531105.43</v>
      </c>
      <c r="K14" s="1">
        <v>634830.23</v>
      </c>
      <c r="L14" s="1">
        <v>0</v>
      </c>
      <c r="M14" s="1">
        <v>427731</v>
      </c>
      <c r="N14" s="6">
        <f t="shared" si="0"/>
        <v>7872571.1699999999</v>
      </c>
    </row>
    <row r="15" spans="1:14" x14ac:dyDescent="0.2">
      <c r="A15" s="2" t="s">
        <v>21</v>
      </c>
      <c r="B15" s="1">
        <v>376500</v>
      </c>
      <c r="C15" s="1">
        <v>0</v>
      </c>
      <c r="D15" s="1">
        <v>0</v>
      </c>
      <c r="E15" s="1">
        <v>0</v>
      </c>
      <c r="F15" s="1">
        <v>0</v>
      </c>
      <c r="G15" s="1">
        <v>2527.17</v>
      </c>
      <c r="H15" s="1">
        <v>0</v>
      </c>
      <c r="I15" s="1">
        <v>3457.64</v>
      </c>
      <c r="J15" s="1">
        <v>24078.38</v>
      </c>
      <c r="K15" s="1">
        <v>5547.91</v>
      </c>
      <c r="L15" s="1">
        <v>0</v>
      </c>
      <c r="M15" s="1">
        <v>8407</v>
      </c>
      <c r="N15" s="6">
        <f t="shared" si="0"/>
        <v>420518.1</v>
      </c>
    </row>
    <row r="16" spans="1:14" x14ac:dyDescent="0.2">
      <c r="A16" s="2" t="s">
        <v>22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2579.7199999999998</v>
      </c>
      <c r="H16" s="1">
        <v>576257.22</v>
      </c>
      <c r="I16" s="1">
        <v>405593.27</v>
      </c>
      <c r="J16" s="1">
        <v>70177.5</v>
      </c>
      <c r="K16" s="1">
        <v>249880.04</v>
      </c>
      <c r="L16" s="1">
        <v>0</v>
      </c>
      <c r="M16" s="1">
        <v>144189</v>
      </c>
      <c r="N16" s="6">
        <f t="shared" si="0"/>
        <v>1448676.75</v>
      </c>
    </row>
    <row r="17" spans="1:14" x14ac:dyDescent="0.2">
      <c r="A17" s="2" t="s">
        <v>23</v>
      </c>
      <c r="B17" s="1">
        <v>1666739.5</v>
      </c>
      <c r="C17" s="1">
        <v>0</v>
      </c>
      <c r="D17" s="1">
        <v>5188.8500000000004</v>
      </c>
      <c r="E17" s="1">
        <v>0</v>
      </c>
      <c r="F17" s="1">
        <v>56722.52</v>
      </c>
      <c r="G17" s="1">
        <v>0</v>
      </c>
      <c r="H17" s="1">
        <v>6.31</v>
      </c>
      <c r="I17" s="1">
        <v>850.92</v>
      </c>
      <c r="J17" s="1">
        <v>6438.03</v>
      </c>
      <c r="K17" s="1">
        <v>20233.13</v>
      </c>
      <c r="L17" s="1">
        <v>4092.29</v>
      </c>
      <c r="M17" s="1">
        <v>39289</v>
      </c>
      <c r="N17" s="6">
        <f t="shared" si="0"/>
        <v>1799560.55</v>
      </c>
    </row>
    <row r="18" spans="1:14" x14ac:dyDescent="0.2">
      <c r="A18" s="2" t="s">
        <v>24</v>
      </c>
      <c r="B18" s="1">
        <v>299560.94</v>
      </c>
      <c r="C18" s="1">
        <v>0</v>
      </c>
      <c r="D18" s="1">
        <v>196606</v>
      </c>
      <c r="E18" s="1">
        <v>0</v>
      </c>
      <c r="F18" s="1">
        <v>17467.11</v>
      </c>
      <c r="G18" s="1">
        <v>2925.22</v>
      </c>
      <c r="H18" s="1">
        <v>0</v>
      </c>
      <c r="I18" s="1">
        <v>0</v>
      </c>
      <c r="J18" s="1">
        <v>28979.94</v>
      </c>
      <c r="K18" s="1">
        <v>5015.3999999999996</v>
      </c>
      <c r="L18" s="1">
        <v>3557.51</v>
      </c>
      <c r="M18" s="1">
        <v>6939</v>
      </c>
      <c r="N18" s="6">
        <f t="shared" si="0"/>
        <v>561051.12</v>
      </c>
    </row>
    <row r="19" spans="1:14" x14ac:dyDescent="0.2">
      <c r="A19" s="2" t="s">
        <v>25</v>
      </c>
      <c r="B19" s="1">
        <v>3185100</v>
      </c>
      <c r="C19" s="1">
        <v>0</v>
      </c>
      <c r="D19" s="1">
        <v>8217.3700000000008</v>
      </c>
      <c r="E19" s="1">
        <v>0</v>
      </c>
      <c r="F19" s="1">
        <v>240.54</v>
      </c>
      <c r="G19" s="1">
        <v>0</v>
      </c>
      <c r="H19" s="1">
        <v>584.1</v>
      </c>
      <c r="I19" s="1">
        <v>17041.79</v>
      </c>
      <c r="J19" s="1">
        <v>54592.76</v>
      </c>
      <c r="K19" s="1">
        <v>37763.53</v>
      </c>
      <c r="L19" s="1">
        <v>0</v>
      </c>
      <c r="M19" s="1">
        <v>8243</v>
      </c>
      <c r="N19" s="6">
        <f t="shared" si="0"/>
        <v>3311783.09</v>
      </c>
    </row>
    <row r="20" spans="1:14" x14ac:dyDescent="0.2">
      <c r="A20" s="2" t="s">
        <v>26</v>
      </c>
      <c r="B20" s="1">
        <v>0</v>
      </c>
      <c r="C20" s="1">
        <v>0</v>
      </c>
      <c r="D20" s="1">
        <v>0</v>
      </c>
      <c r="E20" s="1">
        <v>0</v>
      </c>
      <c r="F20" s="1">
        <v>1367.78</v>
      </c>
      <c r="G20" s="1">
        <v>0</v>
      </c>
      <c r="H20" s="1">
        <v>15081.45</v>
      </c>
      <c r="I20" s="1">
        <v>76215.56</v>
      </c>
      <c r="J20" s="1">
        <v>240584.27</v>
      </c>
      <c r="K20" s="1">
        <v>61006.38</v>
      </c>
      <c r="L20" s="1">
        <v>0</v>
      </c>
      <c r="M20" s="1">
        <v>79114</v>
      </c>
      <c r="N20" s="6">
        <f t="shared" si="0"/>
        <v>473369.44</v>
      </c>
    </row>
    <row r="21" spans="1:14" x14ac:dyDescent="0.2">
      <c r="A21" s="2" t="s">
        <v>27</v>
      </c>
      <c r="B21" s="1">
        <v>0</v>
      </c>
      <c r="C21" s="1">
        <v>0</v>
      </c>
      <c r="D21" s="1">
        <v>0</v>
      </c>
      <c r="E21" s="1">
        <v>296.18</v>
      </c>
      <c r="F21" s="1">
        <v>0</v>
      </c>
      <c r="G21" s="1">
        <v>0</v>
      </c>
      <c r="H21" s="1">
        <v>99968.74</v>
      </c>
      <c r="I21" s="1">
        <v>190127.63</v>
      </c>
      <c r="J21" s="1">
        <v>1069991.03</v>
      </c>
      <c r="K21" s="1">
        <v>408201.04</v>
      </c>
      <c r="L21" s="1">
        <v>0</v>
      </c>
      <c r="M21" s="1">
        <v>72400</v>
      </c>
      <c r="N21" s="6">
        <f t="shared" si="0"/>
        <v>1840984.62</v>
      </c>
    </row>
    <row r="22" spans="1:14" x14ac:dyDescent="0.2">
      <c r="A22" s="2" t="s">
        <v>28</v>
      </c>
      <c r="B22" s="1">
        <v>0</v>
      </c>
      <c r="C22" s="1">
        <v>0</v>
      </c>
      <c r="D22" s="1">
        <v>0</v>
      </c>
      <c r="E22" s="1">
        <v>0</v>
      </c>
      <c r="F22" s="1">
        <v>546.28</v>
      </c>
      <c r="G22" s="1">
        <v>0</v>
      </c>
      <c r="H22" s="1">
        <v>1317194.52</v>
      </c>
      <c r="I22" s="1">
        <v>1586669.72</v>
      </c>
      <c r="J22" s="1">
        <v>2630105.39</v>
      </c>
      <c r="K22" s="1">
        <v>1149155.71</v>
      </c>
      <c r="L22" s="1">
        <v>0</v>
      </c>
      <c r="M22" s="1">
        <v>422975</v>
      </c>
      <c r="N22" s="6">
        <f t="shared" si="0"/>
        <v>7106646.6200000001</v>
      </c>
    </row>
    <row r="23" spans="1:14" x14ac:dyDescent="0.2">
      <c r="A23" s="2" t="s">
        <v>29</v>
      </c>
      <c r="B23" s="1">
        <v>0</v>
      </c>
      <c r="C23" s="1">
        <v>0</v>
      </c>
      <c r="D23" s="1">
        <v>0</v>
      </c>
      <c r="E23" s="1">
        <v>0</v>
      </c>
      <c r="F23" s="1">
        <v>383.42</v>
      </c>
      <c r="G23" s="1">
        <v>0</v>
      </c>
      <c r="H23" s="1">
        <v>12308.83</v>
      </c>
      <c r="I23" s="1">
        <v>17259.419999999998</v>
      </c>
      <c r="J23" s="1">
        <v>134341.73000000001</v>
      </c>
      <c r="K23" s="1">
        <v>27876.55</v>
      </c>
      <c r="L23" s="1">
        <v>0</v>
      </c>
      <c r="M23" s="1">
        <v>30172</v>
      </c>
      <c r="N23" s="6">
        <f t="shared" si="0"/>
        <v>222341.95</v>
      </c>
    </row>
    <row r="24" spans="1:14" x14ac:dyDescent="0.2">
      <c r="A24" s="2" t="s">
        <v>30</v>
      </c>
      <c r="B24" s="1">
        <v>2684992.89</v>
      </c>
      <c r="C24" s="1">
        <v>0</v>
      </c>
      <c r="D24" s="1">
        <v>24529.54</v>
      </c>
      <c r="E24" s="1">
        <v>460.99</v>
      </c>
      <c r="F24" s="1">
        <v>22405.1</v>
      </c>
      <c r="G24" s="1">
        <v>1553657.74</v>
      </c>
      <c r="H24" s="1">
        <v>66507.02</v>
      </c>
      <c r="I24" s="1">
        <v>312733.58</v>
      </c>
      <c r="J24" s="1">
        <v>628964.28</v>
      </c>
      <c r="K24" s="1">
        <v>177744.42</v>
      </c>
      <c r="L24" s="1">
        <v>27032.07</v>
      </c>
      <c r="M24" s="1">
        <v>179775</v>
      </c>
      <c r="N24" s="6">
        <f t="shared" si="0"/>
        <v>5678802.6300000008</v>
      </c>
    </row>
    <row r="25" spans="1:14" x14ac:dyDescent="0.2">
      <c r="A25" s="2" t="s">
        <v>31</v>
      </c>
      <c r="B25" s="1">
        <v>26906.5</v>
      </c>
      <c r="C25" s="1">
        <v>0</v>
      </c>
      <c r="D25" s="1">
        <v>0</v>
      </c>
      <c r="E25" s="1">
        <v>0</v>
      </c>
      <c r="F25" s="1">
        <v>74081.97</v>
      </c>
      <c r="G25" s="1">
        <v>0</v>
      </c>
      <c r="H25" s="1">
        <v>4448190.1399999997</v>
      </c>
      <c r="I25" s="1">
        <v>-1284069.92</v>
      </c>
      <c r="J25" s="1">
        <v>14897474.310000001</v>
      </c>
      <c r="K25" s="1">
        <v>2843186.29</v>
      </c>
      <c r="L25" s="1">
        <v>2134.4</v>
      </c>
      <c r="M25" s="1">
        <v>2145911</v>
      </c>
      <c r="N25" s="6">
        <f t="shared" si="0"/>
        <v>23153814.689999998</v>
      </c>
    </row>
    <row r="26" spans="1:14" x14ac:dyDescent="0.2">
      <c r="A26" s="2" t="s">
        <v>32</v>
      </c>
      <c r="B26" s="1">
        <v>0</v>
      </c>
      <c r="C26" s="1">
        <v>0</v>
      </c>
      <c r="D26" s="1">
        <v>3276.54</v>
      </c>
      <c r="E26" s="1">
        <v>0</v>
      </c>
      <c r="F26" s="1">
        <v>1129.98</v>
      </c>
      <c r="G26" s="1">
        <v>0</v>
      </c>
      <c r="H26" s="1">
        <v>34921.910000000003</v>
      </c>
      <c r="I26" s="1">
        <v>75428.37</v>
      </c>
      <c r="J26" s="1">
        <v>348911.15</v>
      </c>
      <c r="K26" s="1">
        <v>90957.440000000002</v>
      </c>
      <c r="L26" s="1">
        <v>210.54</v>
      </c>
      <c r="M26" s="1">
        <v>60857</v>
      </c>
      <c r="N26" s="6">
        <f t="shared" si="0"/>
        <v>615692.93000000005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413.79</v>
      </c>
      <c r="I27" s="1">
        <v>0</v>
      </c>
      <c r="J27" s="1">
        <v>10316.64</v>
      </c>
      <c r="K27" s="1">
        <v>981.77</v>
      </c>
      <c r="L27" s="1">
        <v>0</v>
      </c>
      <c r="M27" s="1">
        <v>852</v>
      </c>
      <c r="N27" s="6">
        <f t="shared" si="0"/>
        <v>12564.2</v>
      </c>
    </row>
    <row r="28" spans="1:14" x14ac:dyDescent="0.2">
      <c r="A28" s="2" t="s">
        <v>34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38746.69</v>
      </c>
      <c r="K28" s="1">
        <v>1513.78</v>
      </c>
      <c r="L28" s="1">
        <v>0</v>
      </c>
      <c r="M28" s="1">
        <v>2235</v>
      </c>
      <c r="N28" s="6">
        <f t="shared" si="0"/>
        <v>42495.47</v>
      </c>
    </row>
    <row r="29" spans="1:14" x14ac:dyDescent="0.2">
      <c r="A29" s="2" t="s">
        <v>35</v>
      </c>
      <c r="B29" s="1">
        <v>19315504.739999998</v>
      </c>
      <c r="C29" s="1">
        <v>0</v>
      </c>
      <c r="D29" s="1">
        <v>50388.66</v>
      </c>
      <c r="E29" s="1">
        <v>0</v>
      </c>
      <c r="F29" s="1">
        <v>36487.74</v>
      </c>
      <c r="G29" s="1">
        <v>594.83000000000004</v>
      </c>
      <c r="H29" s="1">
        <v>227145.73</v>
      </c>
      <c r="I29" s="1">
        <v>103862.97</v>
      </c>
      <c r="J29" s="1">
        <v>670649.67000000004</v>
      </c>
      <c r="K29" s="1">
        <v>200648.87</v>
      </c>
      <c r="L29" s="1">
        <v>716.76</v>
      </c>
      <c r="M29" s="1">
        <v>165423</v>
      </c>
      <c r="N29" s="6">
        <f t="shared" si="0"/>
        <v>20771422.969999999</v>
      </c>
    </row>
    <row r="30" spans="1:14" x14ac:dyDescent="0.2">
      <c r="A30" s="2" t="s">
        <v>36</v>
      </c>
      <c r="B30" s="1">
        <v>9901.23</v>
      </c>
      <c r="C30" s="1">
        <v>0</v>
      </c>
      <c r="D30" s="1">
        <v>0</v>
      </c>
      <c r="E30" s="1">
        <v>0</v>
      </c>
      <c r="F30" s="1">
        <v>3217.77</v>
      </c>
      <c r="G30" s="1">
        <v>358311.77</v>
      </c>
      <c r="H30" s="1">
        <v>477995.01</v>
      </c>
      <c r="I30" s="1">
        <v>1241728.73</v>
      </c>
      <c r="J30" s="1">
        <v>4731960.74</v>
      </c>
      <c r="K30" s="1">
        <v>458811.53</v>
      </c>
      <c r="L30" s="1">
        <v>0</v>
      </c>
      <c r="M30" s="1">
        <v>382599</v>
      </c>
      <c r="N30" s="6">
        <f t="shared" si="0"/>
        <v>7664525.7800000003</v>
      </c>
    </row>
    <row r="31" spans="1:14" x14ac:dyDescent="0.2">
      <c r="A31" s="2" t="s">
        <v>37</v>
      </c>
      <c r="B31" s="1">
        <v>3942.6</v>
      </c>
      <c r="C31" s="1">
        <v>0</v>
      </c>
      <c r="D31" s="1">
        <v>1481.05</v>
      </c>
      <c r="E31" s="1">
        <v>0</v>
      </c>
      <c r="F31" s="1">
        <v>0</v>
      </c>
      <c r="G31" s="1">
        <v>0</v>
      </c>
      <c r="H31" s="1">
        <v>483224.33</v>
      </c>
      <c r="I31" s="1">
        <v>322281.33</v>
      </c>
      <c r="J31" s="1">
        <v>463210</v>
      </c>
      <c r="K31" s="1">
        <v>211871.33</v>
      </c>
      <c r="L31" s="1">
        <v>0</v>
      </c>
      <c r="M31" s="1">
        <v>97053</v>
      </c>
      <c r="N31" s="6">
        <f t="shared" si="0"/>
        <v>1583063.6400000001</v>
      </c>
    </row>
    <row r="32" spans="1:14" x14ac:dyDescent="0.2">
      <c r="A32" s="2" t="s">
        <v>38</v>
      </c>
      <c r="B32" s="1">
        <v>1972580.72</v>
      </c>
      <c r="C32" s="1">
        <v>0</v>
      </c>
      <c r="D32" s="1">
        <v>62803.71</v>
      </c>
      <c r="E32" s="1">
        <v>770.88</v>
      </c>
      <c r="F32" s="1">
        <v>977605.1</v>
      </c>
      <c r="G32" s="1">
        <v>8329.5</v>
      </c>
      <c r="H32" s="1">
        <v>6106721.9400000004</v>
      </c>
      <c r="I32" s="1">
        <v>4460893.53</v>
      </c>
      <c r="J32" s="1">
        <v>8498926.6300000008</v>
      </c>
      <c r="K32" s="1">
        <v>1462944.52</v>
      </c>
      <c r="L32" s="1">
        <v>11280.36</v>
      </c>
      <c r="M32" s="1">
        <v>727317</v>
      </c>
      <c r="N32" s="6">
        <f t="shared" si="0"/>
        <v>24290173.889999997</v>
      </c>
    </row>
    <row r="33" spans="1:14" x14ac:dyDescent="0.2">
      <c r="A33" s="2" t="s">
        <v>39</v>
      </c>
      <c r="B33" s="1">
        <v>0</v>
      </c>
      <c r="C33" s="1">
        <v>2646.67</v>
      </c>
      <c r="D33" s="1">
        <v>0</v>
      </c>
      <c r="E33" s="1">
        <v>0</v>
      </c>
      <c r="F33" s="1">
        <v>0</v>
      </c>
      <c r="G33" s="1">
        <v>0</v>
      </c>
      <c r="H33" s="1">
        <v>557.67999999999995</v>
      </c>
      <c r="I33" s="1">
        <v>6355.35</v>
      </c>
      <c r="J33" s="1">
        <v>1057.3499999999999</v>
      </c>
      <c r="K33" s="1">
        <v>211.89</v>
      </c>
      <c r="L33" s="1">
        <v>0</v>
      </c>
      <c r="M33" s="1">
        <v>101</v>
      </c>
      <c r="N33" s="6">
        <f t="shared" si="0"/>
        <v>10929.94</v>
      </c>
    </row>
    <row r="35" spans="1:14" x14ac:dyDescent="0.2">
      <c r="A35" s="3" t="s">
        <v>41</v>
      </c>
      <c r="B35" s="4">
        <f>SUM(B$7:B$33)</f>
        <v>37372923.159999996</v>
      </c>
      <c r="C35" s="4">
        <f t="shared" ref="C35:N35" si="1">SUM(C$7:C$33)</f>
        <v>3662.45</v>
      </c>
      <c r="D35" s="4">
        <f t="shared" si="1"/>
        <v>839790.43000000017</v>
      </c>
      <c r="E35" s="4">
        <f t="shared" si="1"/>
        <v>1528.0500000000002</v>
      </c>
      <c r="F35" s="4">
        <f t="shared" si="1"/>
        <v>1261878.53</v>
      </c>
      <c r="G35" s="4">
        <f t="shared" si="1"/>
        <v>1985595.47</v>
      </c>
      <c r="H35" s="4">
        <f t="shared" si="1"/>
        <v>15746718.879999999</v>
      </c>
      <c r="I35" s="4">
        <f t="shared" si="1"/>
        <v>9470688.3300000001</v>
      </c>
      <c r="J35" s="4">
        <f t="shared" si="1"/>
        <v>40089746.120000005</v>
      </c>
      <c r="K35" s="4">
        <f t="shared" si="1"/>
        <v>9613327.790000001</v>
      </c>
      <c r="L35" s="4">
        <f t="shared" si="1"/>
        <v>50840.160000000003</v>
      </c>
      <c r="M35" s="4">
        <f t="shared" si="1"/>
        <v>6401094</v>
      </c>
      <c r="N35" s="4">
        <f t="shared" si="1"/>
        <v>122837793.37000002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35"/>
  <sheetViews>
    <sheetView zoomScale="80" zoomScaleNormal="80" workbookViewId="0">
      <selection activeCell="B7" sqref="B7:M33"/>
    </sheetView>
  </sheetViews>
  <sheetFormatPr defaultRowHeight="12.75" x14ac:dyDescent="0.2"/>
  <cols>
    <col min="1" max="1" width="8.7109375" style="2" customWidth="1"/>
    <col min="2" max="2" width="16.28515625" bestFit="1" customWidth="1"/>
    <col min="3" max="3" width="21" bestFit="1" customWidth="1"/>
    <col min="4" max="4" width="17.7109375" bestFit="1" customWidth="1"/>
    <col min="5" max="5" width="31.5703125" bestFit="1" customWidth="1"/>
    <col min="6" max="6" width="15.140625" bestFit="1" customWidth="1"/>
    <col min="7" max="7" width="17.28515625" bestFit="1" customWidth="1"/>
    <col min="8" max="9" width="16.28515625" bestFit="1" customWidth="1"/>
    <col min="10" max="10" width="20.28515625" bestFit="1" customWidth="1"/>
    <col min="11" max="11" width="18" bestFit="1" customWidth="1"/>
    <col min="12" max="12" width="23.7109375" bestFit="1" customWidth="1"/>
    <col min="13" max="13" width="18.85546875" bestFit="1" customWidth="1"/>
    <col min="14" max="14" width="16.28515625" bestFit="1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148801.9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15593.7</v>
      </c>
      <c r="J7" s="1">
        <v>106761.94</v>
      </c>
      <c r="K7" s="1">
        <v>7167.94</v>
      </c>
      <c r="L7" s="1">
        <v>0</v>
      </c>
      <c r="M7" s="1">
        <v>7370</v>
      </c>
      <c r="N7" s="6">
        <f>SUM($B7:$M7)</f>
        <v>285695.48000000004</v>
      </c>
    </row>
    <row r="8" spans="1:14" x14ac:dyDescent="0.2">
      <c r="A8" s="2" t="s">
        <v>14</v>
      </c>
      <c r="B8" s="1">
        <v>2045936.86</v>
      </c>
      <c r="C8" s="1">
        <v>0</v>
      </c>
      <c r="D8" s="1">
        <v>0</v>
      </c>
      <c r="E8" s="1">
        <v>0</v>
      </c>
      <c r="F8" s="1">
        <v>0</v>
      </c>
      <c r="G8" s="1">
        <v>210581.34</v>
      </c>
      <c r="H8" s="1">
        <v>239867.53</v>
      </c>
      <c r="I8" s="1">
        <v>1879894.52</v>
      </c>
      <c r="J8" s="1">
        <v>6842689.1399999997</v>
      </c>
      <c r="K8" s="1">
        <v>1476416.46</v>
      </c>
      <c r="L8" s="1">
        <v>0</v>
      </c>
      <c r="M8" s="1">
        <v>763494</v>
      </c>
      <c r="N8" s="6">
        <f t="shared" ref="N8:N33" si="0">SUM($B8:$M8)</f>
        <v>13458879.850000001</v>
      </c>
    </row>
    <row r="9" spans="1:14" x14ac:dyDescent="0.2">
      <c r="A9" s="2" t="s">
        <v>15</v>
      </c>
      <c r="B9" s="1">
        <v>0</v>
      </c>
      <c r="C9" s="1">
        <v>0</v>
      </c>
      <c r="D9" s="1">
        <v>362981.3</v>
      </c>
      <c r="E9" s="1">
        <v>0</v>
      </c>
      <c r="F9" s="1">
        <v>836.12</v>
      </c>
      <c r="G9" s="1">
        <v>0</v>
      </c>
      <c r="H9" s="1">
        <v>291468.90000000002</v>
      </c>
      <c r="I9" s="1">
        <v>0</v>
      </c>
      <c r="J9" s="1">
        <v>2064976.67</v>
      </c>
      <c r="K9" s="1">
        <v>152714.14000000001</v>
      </c>
      <c r="L9" s="1">
        <v>0</v>
      </c>
      <c r="M9" s="1">
        <v>92389</v>
      </c>
      <c r="N9" s="6">
        <f t="shared" si="0"/>
        <v>2965366.1300000004</v>
      </c>
    </row>
    <row r="10" spans="1:14" x14ac:dyDescent="0.2">
      <c r="A10" s="2" t="s">
        <v>16</v>
      </c>
      <c r="B10" s="1">
        <v>0</v>
      </c>
      <c r="C10" s="1">
        <v>0</v>
      </c>
      <c r="D10" s="1">
        <v>597.83000000000004</v>
      </c>
      <c r="E10" s="1">
        <v>0</v>
      </c>
      <c r="F10" s="1">
        <v>0</v>
      </c>
      <c r="G10" s="1">
        <v>0</v>
      </c>
      <c r="H10" s="1">
        <v>40782.959999999999</v>
      </c>
      <c r="I10" s="1">
        <v>0</v>
      </c>
      <c r="J10" s="1">
        <v>16687.91</v>
      </c>
      <c r="K10" s="1">
        <v>5723.45</v>
      </c>
      <c r="L10" s="1">
        <v>0</v>
      </c>
      <c r="M10" s="1">
        <v>5529</v>
      </c>
      <c r="N10" s="6">
        <f t="shared" si="0"/>
        <v>69321.149999999994</v>
      </c>
    </row>
    <row r="11" spans="1:14" x14ac:dyDescent="0.2">
      <c r="A11" s="2" t="s">
        <v>17</v>
      </c>
      <c r="B11" s="1">
        <v>4318450</v>
      </c>
      <c r="C11" s="1">
        <v>216188.11</v>
      </c>
      <c r="D11" s="1">
        <v>539718.19999999995</v>
      </c>
      <c r="E11" s="1">
        <v>0</v>
      </c>
      <c r="F11" s="1">
        <v>1851.21</v>
      </c>
      <c r="G11" s="1">
        <v>0</v>
      </c>
      <c r="H11" s="1">
        <v>2512785.21</v>
      </c>
      <c r="I11" s="1">
        <v>3405223.37</v>
      </c>
      <c r="J11" s="1">
        <v>12725952.07</v>
      </c>
      <c r="K11" s="1">
        <v>5267416.55</v>
      </c>
      <c r="L11" s="1">
        <v>985.32</v>
      </c>
      <c r="M11" s="1">
        <v>1274634</v>
      </c>
      <c r="N11" s="6">
        <f t="shared" si="0"/>
        <v>30263204.040000003</v>
      </c>
    </row>
    <row r="12" spans="1:14" x14ac:dyDescent="0.2">
      <c r="A12" s="2" t="s">
        <v>18</v>
      </c>
      <c r="B12" s="1">
        <v>111193.68</v>
      </c>
      <c r="C12" s="1">
        <v>4374.1400000000003</v>
      </c>
      <c r="D12" s="1">
        <v>0</v>
      </c>
      <c r="E12" s="1">
        <v>0</v>
      </c>
      <c r="F12" s="1">
        <v>268398.38</v>
      </c>
      <c r="G12" s="1">
        <v>0</v>
      </c>
      <c r="H12" s="1">
        <v>5767600.9100000001</v>
      </c>
      <c r="I12" s="1">
        <v>2482202.71</v>
      </c>
      <c r="J12" s="1">
        <v>4379633.16</v>
      </c>
      <c r="K12" s="1">
        <v>1737574.28</v>
      </c>
      <c r="L12" s="1">
        <v>0</v>
      </c>
      <c r="M12" s="1">
        <v>759599</v>
      </c>
      <c r="N12" s="6">
        <f t="shared" si="0"/>
        <v>15510576.26</v>
      </c>
    </row>
    <row r="13" spans="1:14" x14ac:dyDescent="0.2">
      <c r="A13" s="2" t="s">
        <v>19</v>
      </c>
      <c r="B13" s="1">
        <v>20768361.379999999</v>
      </c>
      <c r="C13" s="1">
        <v>0</v>
      </c>
      <c r="D13" s="1">
        <v>0</v>
      </c>
      <c r="E13" s="1">
        <v>0</v>
      </c>
      <c r="F13" s="1">
        <v>237712.95</v>
      </c>
      <c r="G13" s="1">
        <v>0</v>
      </c>
      <c r="H13" s="1">
        <v>0</v>
      </c>
      <c r="I13" s="1">
        <v>63204.98</v>
      </c>
      <c r="J13" s="1">
        <v>3676014.31</v>
      </c>
      <c r="K13" s="1">
        <v>4035725.97</v>
      </c>
      <c r="L13" s="1">
        <v>12541.16</v>
      </c>
      <c r="M13" s="1">
        <v>1614362</v>
      </c>
      <c r="N13" s="6">
        <f t="shared" si="0"/>
        <v>30407922.749999996</v>
      </c>
    </row>
    <row r="14" spans="1:14" x14ac:dyDescent="0.2">
      <c r="A14" s="2" t="s">
        <v>20</v>
      </c>
      <c r="B14" s="1">
        <v>7830000</v>
      </c>
      <c r="C14" s="1">
        <v>5032.26</v>
      </c>
      <c r="D14" s="1">
        <v>1351259.45</v>
      </c>
      <c r="E14" s="1">
        <v>0</v>
      </c>
      <c r="F14" s="1">
        <v>19066.310000000001</v>
      </c>
      <c r="G14" s="1">
        <v>0</v>
      </c>
      <c r="H14" s="1">
        <v>7638302.5099999998</v>
      </c>
      <c r="I14" s="1">
        <v>6107995.3099999996</v>
      </c>
      <c r="J14" s="1">
        <v>15846196.42</v>
      </c>
      <c r="K14" s="1">
        <v>3452733.95</v>
      </c>
      <c r="L14" s="1">
        <v>0</v>
      </c>
      <c r="M14" s="1">
        <v>2218384</v>
      </c>
      <c r="N14" s="6">
        <f t="shared" si="0"/>
        <v>44468970.210000001</v>
      </c>
    </row>
    <row r="15" spans="1:14" x14ac:dyDescent="0.2">
      <c r="A15" s="2" t="s">
        <v>21</v>
      </c>
      <c r="B15" s="1">
        <v>4888554.47</v>
      </c>
      <c r="C15" s="1">
        <v>0</v>
      </c>
      <c r="D15" s="1">
        <v>0</v>
      </c>
      <c r="E15" s="1">
        <v>0</v>
      </c>
      <c r="F15" s="1">
        <v>2313.92</v>
      </c>
      <c r="G15" s="1">
        <v>66553.649999999994</v>
      </c>
      <c r="H15" s="1">
        <v>0</v>
      </c>
      <c r="I15" s="1">
        <v>10267.540000000001</v>
      </c>
      <c r="J15" s="1">
        <v>180382</v>
      </c>
      <c r="K15" s="1">
        <v>46894.2</v>
      </c>
      <c r="L15" s="1">
        <v>0</v>
      </c>
      <c r="M15" s="1">
        <v>68904</v>
      </c>
      <c r="N15" s="6">
        <f t="shared" si="0"/>
        <v>5263869.78</v>
      </c>
    </row>
    <row r="16" spans="1:14" x14ac:dyDescent="0.2">
      <c r="A16" s="2" t="s">
        <v>22</v>
      </c>
      <c r="B16" s="1">
        <v>0</v>
      </c>
      <c r="C16" s="1">
        <v>750</v>
      </c>
      <c r="D16" s="1">
        <v>0</v>
      </c>
      <c r="E16" s="1">
        <v>0</v>
      </c>
      <c r="F16" s="1">
        <v>0</v>
      </c>
      <c r="G16" s="1">
        <v>20637.759999999998</v>
      </c>
      <c r="H16" s="1">
        <v>2596499.2999999998</v>
      </c>
      <c r="I16" s="1">
        <v>2230922.96</v>
      </c>
      <c r="J16" s="1">
        <v>736567.77</v>
      </c>
      <c r="K16" s="1">
        <v>1770777.3</v>
      </c>
      <c r="L16" s="1">
        <v>0</v>
      </c>
      <c r="M16" s="1">
        <v>1276076</v>
      </c>
      <c r="N16" s="6">
        <f t="shared" si="0"/>
        <v>8632231.0899999999</v>
      </c>
    </row>
    <row r="17" spans="1:14" x14ac:dyDescent="0.2">
      <c r="A17" s="2" t="s">
        <v>23</v>
      </c>
      <c r="B17" s="1">
        <v>12655105.460000001</v>
      </c>
      <c r="C17" s="1">
        <v>32055.61</v>
      </c>
      <c r="D17" s="1">
        <v>46040.86</v>
      </c>
      <c r="E17" s="1">
        <v>32904.339999999997</v>
      </c>
      <c r="F17" s="1">
        <v>349763.25</v>
      </c>
      <c r="G17" s="1">
        <v>0</v>
      </c>
      <c r="H17" s="1">
        <v>63532.54</v>
      </c>
      <c r="I17" s="1">
        <v>2131.1</v>
      </c>
      <c r="J17" s="1">
        <v>56605.65</v>
      </c>
      <c r="K17" s="1">
        <v>243471.03</v>
      </c>
      <c r="L17" s="1">
        <v>52682.97</v>
      </c>
      <c r="M17" s="1">
        <v>552058</v>
      </c>
      <c r="N17" s="6">
        <f t="shared" si="0"/>
        <v>14086350.809999999</v>
      </c>
    </row>
    <row r="18" spans="1:14" x14ac:dyDescent="0.2">
      <c r="A18" s="2" t="s">
        <v>24</v>
      </c>
      <c r="B18" s="1">
        <v>560261.9</v>
      </c>
      <c r="C18" s="1">
        <v>0</v>
      </c>
      <c r="D18" s="1">
        <v>995958</v>
      </c>
      <c r="E18" s="1">
        <v>0</v>
      </c>
      <c r="F18" s="1">
        <v>129938.17</v>
      </c>
      <c r="G18" s="1">
        <v>23401.759999999998</v>
      </c>
      <c r="H18" s="1">
        <v>0</v>
      </c>
      <c r="I18" s="1">
        <v>170237.19</v>
      </c>
      <c r="J18" s="1">
        <v>513743.64</v>
      </c>
      <c r="K18" s="1">
        <v>74899.48</v>
      </c>
      <c r="L18" s="1">
        <v>55564.79</v>
      </c>
      <c r="M18" s="1">
        <v>69400</v>
      </c>
      <c r="N18" s="6">
        <f t="shared" si="0"/>
        <v>2593404.9299999997</v>
      </c>
    </row>
    <row r="19" spans="1:14" x14ac:dyDescent="0.2">
      <c r="A19" s="2" t="s">
        <v>25</v>
      </c>
      <c r="B19" s="1">
        <v>13115600</v>
      </c>
      <c r="C19" s="1">
        <v>1500</v>
      </c>
      <c r="D19" s="1">
        <v>118570.46</v>
      </c>
      <c r="E19" s="1">
        <v>0</v>
      </c>
      <c r="F19" s="1">
        <v>662.38</v>
      </c>
      <c r="G19" s="1">
        <v>0</v>
      </c>
      <c r="H19" s="1">
        <v>3327.26</v>
      </c>
      <c r="I19" s="1">
        <v>43308.55</v>
      </c>
      <c r="J19" s="1">
        <v>327116.87</v>
      </c>
      <c r="K19" s="1">
        <v>108936.83</v>
      </c>
      <c r="L19" s="1">
        <v>0</v>
      </c>
      <c r="M19" s="1">
        <v>64510</v>
      </c>
      <c r="N19" s="6">
        <f t="shared" si="0"/>
        <v>13783532.350000001</v>
      </c>
    </row>
    <row r="20" spans="1:14" x14ac:dyDescent="0.2">
      <c r="A20" s="2" t="s">
        <v>26</v>
      </c>
      <c r="B20" s="1">
        <v>0</v>
      </c>
      <c r="C20" s="1">
        <v>32709</v>
      </c>
      <c r="D20" s="1">
        <v>0</v>
      </c>
      <c r="E20" s="1">
        <v>0</v>
      </c>
      <c r="F20" s="1">
        <v>9888.1</v>
      </c>
      <c r="G20" s="1">
        <v>0</v>
      </c>
      <c r="H20" s="1">
        <v>133347.65</v>
      </c>
      <c r="I20" s="1">
        <v>315745.96000000002</v>
      </c>
      <c r="J20" s="1">
        <v>1155395.8799999999</v>
      </c>
      <c r="K20" s="1">
        <v>299700.78999999998</v>
      </c>
      <c r="L20" s="1">
        <v>0</v>
      </c>
      <c r="M20" s="1">
        <v>377247</v>
      </c>
      <c r="N20" s="6">
        <f t="shared" si="0"/>
        <v>2324034.38</v>
      </c>
    </row>
    <row r="21" spans="1:14" x14ac:dyDescent="0.2">
      <c r="A21" s="2" t="s">
        <v>27</v>
      </c>
      <c r="B21" s="1">
        <v>0</v>
      </c>
      <c r="C21" s="1">
        <v>0</v>
      </c>
      <c r="D21" s="1">
        <v>123952.69</v>
      </c>
      <c r="E21" s="1">
        <v>296.18</v>
      </c>
      <c r="F21" s="1">
        <v>508.26</v>
      </c>
      <c r="G21" s="1">
        <v>0</v>
      </c>
      <c r="H21" s="1">
        <v>1273836.29</v>
      </c>
      <c r="I21" s="1">
        <v>2205020.12</v>
      </c>
      <c r="J21" s="1">
        <v>7129409.8099999996</v>
      </c>
      <c r="K21" s="1">
        <v>1661727.22</v>
      </c>
      <c r="L21" s="1">
        <v>0</v>
      </c>
      <c r="M21" s="1">
        <v>933665</v>
      </c>
      <c r="N21" s="6">
        <f t="shared" si="0"/>
        <v>13328415.57</v>
      </c>
    </row>
    <row r="22" spans="1:14" x14ac:dyDescent="0.2">
      <c r="A22" s="2" t="s">
        <v>28</v>
      </c>
      <c r="B22" s="1">
        <v>0</v>
      </c>
      <c r="C22" s="1">
        <v>0</v>
      </c>
      <c r="D22" s="1">
        <v>0</v>
      </c>
      <c r="E22" s="1">
        <v>0</v>
      </c>
      <c r="F22" s="1">
        <v>2920.07</v>
      </c>
      <c r="G22" s="1">
        <v>0</v>
      </c>
      <c r="H22" s="1">
        <v>13398180.029999999</v>
      </c>
      <c r="I22" s="1">
        <v>7404154.8799999999</v>
      </c>
      <c r="J22" s="1">
        <v>29278555.640000001</v>
      </c>
      <c r="K22" s="1">
        <v>7451266.4100000001</v>
      </c>
      <c r="L22" s="1">
        <v>0</v>
      </c>
      <c r="M22" s="1">
        <v>3729644</v>
      </c>
      <c r="N22" s="6">
        <f t="shared" si="0"/>
        <v>61264721.030000001</v>
      </c>
    </row>
    <row r="23" spans="1:14" x14ac:dyDescent="0.2">
      <c r="A23" s="2" t="s">
        <v>29</v>
      </c>
      <c r="B23" s="1">
        <v>17859.14</v>
      </c>
      <c r="C23" s="1">
        <v>1500</v>
      </c>
      <c r="D23" s="1">
        <v>0</v>
      </c>
      <c r="E23" s="1">
        <v>691.54</v>
      </c>
      <c r="F23" s="1">
        <v>2946.56</v>
      </c>
      <c r="G23" s="1">
        <v>0</v>
      </c>
      <c r="H23" s="1">
        <v>611577.09</v>
      </c>
      <c r="I23" s="1">
        <v>92479.38</v>
      </c>
      <c r="J23" s="1">
        <v>1359504.72</v>
      </c>
      <c r="K23" s="1">
        <v>304447.83</v>
      </c>
      <c r="L23" s="1">
        <v>0</v>
      </c>
      <c r="M23" s="1">
        <v>364998</v>
      </c>
      <c r="N23" s="6">
        <f t="shared" si="0"/>
        <v>2756004.26</v>
      </c>
    </row>
    <row r="24" spans="1:14" x14ac:dyDescent="0.2">
      <c r="A24" s="2" t="s">
        <v>30</v>
      </c>
      <c r="B24" s="1">
        <v>52680912.719999999</v>
      </c>
      <c r="C24" s="1">
        <v>500</v>
      </c>
      <c r="D24" s="1">
        <v>186213.14</v>
      </c>
      <c r="E24" s="1">
        <v>1474.66</v>
      </c>
      <c r="F24" s="1">
        <v>165871.39000000001</v>
      </c>
      <c r="G24" s="1">
        <v>11895468.279999999</v>
      </c>
      <c r="H24" s="1">
        <v>631608.27</v>
      </c>
      <c r="I24" s="1">
        <v>1055069.98</v>
      </c>
      <c r="J24" s="1">
        <v>8001480.2000000002</v>
      </c>
      <c r="K24" s="1">
        <v>1443222.62</v>
      </c>
      <c r="L24" s="1">
        <v>225434.88</v>
      </c>
      <c r="M24" s="1">
        <v>1411507</v>
      </c>
      <c r="N24" s="6">
        <f t="shared" si="0"/>
        <v>77698763.140000001</v>
      </c>
    </row>
    <row r="25" spans="1:14" x14ac:dyDescent="0.2">
      <c r="A25" s="2" t="s">
        <v>31</v>
      </c>
      <c r="B25" s="1">
        <v>10487432.380000001</v>
      </c>
      <c r="C25" s="1">
        <v>0</v>
      </c>
      <c r="D25" s="1">
        <v>0</v>
      </c>
      <c r="E25" s="1">
        <v>0</v>
      </c>
      <c r="F25" s="1">
        <v>565250.75</v>
      </c>
      <c r="G25" s="1">
        <v>280008.78000000003</v>
      </c>
      <c r="H25" s="1">
        <v>50831014.289999999</v>
      </c>
      <c r="I25" s="1">
        <v>24837435.829999998</v>
      </c>
      <c r="J25" s="1">
        <v>67866232.209999993</v>
      </c>
      <c r="K25" s="1">
        <v>22403807.289999999</v>
      </c>
      <c r="L25" s="1">
        <v>23103.759999999998</v>
      </c>
      <c r="M25" s="1">
        <v>15719399</v>
      </c>
      <c r="N25" s="6">
        <f t="shared" si="0"/>
        <v>193013684.28999999</v>
      </c>
    </row>
    <row r="26" spans="1:14" x14ac:dyDescent="0.2">
      <c r="A26" s="2" t="s">
        <v>32</v>
      </c>
      <c r="B26" s="1">
        <v>0</v>
      </c>
      <c r="C26" s="1">
        <v>3033.16</v>
      </c>
      <c r="D26" s="1">
        <v>45995.18</v>
      </c>
      <c r="E26" s="1">
        <v>0</v>
      </c>
      <c r="F26" s="1">
        <v>9009.06</v>
      </c>
      <c r="G26" s="1">
        <v>0</v>
      </c>
      <c r="H26" s="1">
        <v>522434.35</v>
      </c>
      <c r="I26" s="1">
        <v>588267.24</v>
      </c>
      <c r="J26" s="1">
        <v>2774666.35</v>
      </c>
      <c r="K26" s="1">
        <v>711895.76</v>
      </c>
      <c r="L26" s="1">
        <v>1473.78</v>
      </c>
      <c r="M26" s="1">
        <v>417567</v>
      </c>
      <c r="N26" s="6">
        <f t="shared" si="0"/>
        <v>5074341.88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1640.82</v>
      </c>
      <c r="G27" s="1">
        <v>0</v>
      </c>
      <c r="H27" s="1">
        <v>2341.3200000000002</v>
      </c>
      <c r="I27" s="1">
        <v>5082.62</v>
      </c>
      <c r="J27" s="1">
        <v>95298.98</v>
      </c>
      <c r="K27" s="1">
        <v>35950.239999999998</v>
      </c>
      <c r="L27" s="1">
        <v>0</v>
      </c>
      <c r="M27" s="1">
        <v>28491</v>
      </c>
      <c r="N27" s="6">
        <f t="shared" si="0"/>
        <v>168804.97999999998</v>
      </c>
    </row>
    <row r="28" spans="1:14" x14ac:dyDescent="0.2">
      <c r="A28" s="2" t="s">
        <v>34</v>
      </c>
      <c r="B28" s="1">
        <v>345814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64101.26</v>
      </c>
      <c r="J28" s="1">
        <v>72840.179999999993</v>
      </c>
      <c r="K28" s="1">
        <v>7328.97</v>
      </c>
      <c r="L28" s="1">
        <v>0</v>
      </c>
      <c r="M28" s="1">
        <v>2935</v>
      </c>
      <c r="N28" s="6">
        <f t="shared" si="0"/>
        <v>493019.41</v>
      </c>
    </row>
    <row r="29" spans="1:14" x14ac:dyDescent="0.2">
      <c r="A29" s="2" t="s">
        <v>35</v>
      </c>
      <c r="B29" s="1">
        <v>19932504.739999998</v>
      </c>
      <c r="C29" s="1">
        <v>0</v>
      </c>
      <c r="D29" s="1">
        <v>403109.28</v>
      </c>
      <c r="E29" s="1">
        <v>0</v>
      </c>
      <c r="F29" s="1">
        <v>330102.99</v>
      </c>
      <c r="G29" s="1">
        <v>891656.82</v>
      </c>
      <c r="H29" s="1">
        <v>2234292.08</v>
      </c>
      <c r="I29" s="1">
        <v>886028.67</v>
      </c>
      <c r="J29" s="1">
        <v>5489776.3300000001</v>
      </c>
      <c r="K29" s="1">
        <v>1531459.69</v>
      </c>
      <c r="L29" s="1">
        <v>3600.1</v>
      </c>
      <c r="M29" s="1">
        <v>1564903</v>
      </c>
      <c r="N29" s="6">
        <f t="shared" si="0"/>
        <v>33267433.699999999</v>
      </c>
    </row>
    <row r="30" spans="1:14" x14ac:dyDescent="0.2">
      <c r="A30" s="2" t="s">
        <v>36</v>
      </c>
      <c r="B30" s="1">
        <v>1974401.23</v>
      </c>
      <c r="C30" s="1">
        <v>23571.65</v>
      </c>
      <c r="D30" s="1">
        <v>0</v>
      </c>
      <c r="E30" s="1">
        <v>0</v>
      </c>
      <c r="F30" s="1">
        <v>20363.009999999998</v>
      </c>
      <c r="G30" s="1">
        <v>2258928.92</v>
      </c>
      <c r="H30" s="1">
        <v>4687657.5999999996</v>
      </c>
      <c r="I30" s="1">
        <v>8293464.2800000003</v>
      </c>
      <c r="J30" s="1">
        <v>40501301.259999998</v>
      </c>
      <c r="K30" s="1">
        <v>3979800.15</v>
      </c>
      <c r="L30" s="1">
        <v>0</v>
      </c>
      <c r="M30" s="1">
        <v>3156037</v>
      </c>
      <c r="N30" s="6">
        <f t="shared" si="0"/>
        <v>64895525.100000001</v>
      </c>
    </row>
    <row r="31" spans="1:14" x14ac:dyDescent="0.2">
      <c r="A31" s="2" t="s">
        <v>37</v>
      </c>
      <c r="B31" s="1">
        <v>8528105.6199999992</v>
      </c>
      <c r="C31" s="1">
        <v>1049.33</v>
      </c>
      <c r="D31" s="1">
        <v>6116.02</v>
      </c>
      <c r="E31" s="1">
        <v>1995.84</v>
      </c>
      <c r="F31" s="1">
        <v>702.01</v>
      </c>
      <c r="G31" s="1">
        <v>0</v>
      </c>
      <c r="H31" s="1">
        <v>5308417.57</v>
      </c>
      <c r="I31" s="1">
        <v>2540633.6</v>
      </c>
      <c r="J31" s="1">
        <v>4429502.66</v>
      </c>
      <c r="K31" s="1">
        <v>1708730.59</v>
      </c>
      <c r="L31" s="1">
        <v>0</v>
      </c>
      <c r="M31" s="1">
        <v>757127</v>
      </c>
      <c r="N31" s="6">
        <f t="shared" si="0"/>
        <v>23282380.239999998</v>
      </c>
    </row>
    <row r="32" spans="1:14" x14ac:dyDescent="0.2">
      <c r="A32" s="2" t="s">
        <v>38</v>
      </c>
      <c r="B32" s="1">
        <v>24676525.73</v>
      </c>
      <c r="C32" s="1">
        <v>1000</v>
      </c>
      <c r="D32" s="1">
        <v>11970795.800000001</v>
      </c>
      <c r="E32" s="1">
        <v>4614.4799999999996</v>
      </c>
      <c r="F32" s="1">
        <v>7485278.7300000004</v>
      </c>
      <c r="G32" s="1">
        <v>65849.72</v>
      </c>
      <c r="H32" s="1">
        <v>53999899.780000001</v>
      </c>
      <c r="I32" s="1">
        <v>33893886.18</v>
      </c>
      <c r="J32" s="1">
        <v>47119645.420000002</v>
      </c>
      <c r="K32" s="1">
        <v>11712327.060000001</v>
      </c>
      <c r="L32" s="1">
        <v>105869.74</v>
      </c>
      <c r="M32" s="1">
        <v>8106406</v>
      </c>
      <c r="N32" s="6">
        <f t="shared" si="0"/>
        <v>199142098.63999999</v>
      </c>
    </row>
    <row r="33" spans="1:14" x14ac:dyDescent="0.2">
      <c r="A33" s="2" t="s">
        <v>39</v>
      </c>
      <c r="B33" s="1">
        <v>0</v>
      </c>
      <c r="C33" s="1">
        <v>68946.899999999994</v>
      </c>
      <c r="D33" s="1">
        <v>0</v>
      </c>
      <c r="E33" s="1">
        <v>0</v>
      </c>
      <c r="F33" s="1">
        <v>0</v>
      </c>
      <c r="G33" s="1">
        <v>0</v>
      </c>
      <c r="H33" s="1">
        <v>1770.2</v>
      </c>
      <c r="I33" s="1">
        <v>11063.92</v>
      </c>
      <c r="J33" s="1">
        <v>29793.78</v>
      </c>
      <c r="K33" s="1">
        <v>29483.07</v>
      </c>
      <c r="L33" s="1">
        <v>0</v>
      </c>
      <c r="M33" s="1">
        <v>42088</v>
      </c>
      <c r="N33" s="6">
        <f t="shared" si="0"/>
        <v>183145.87</v>
      </c>
    </row>
    <row r="35" spans="1:14" x14ac:dyDescent="0.2">
      <c r="A35" s="3" t="s">
        <v>41</v>
      </c>
      <c r="B35" s="5">
        <f>SUM(B$7:B$33)</f>
        <v>184937019.30999997</v>
      </c>
      <c r="C35" s="5">
        <f t="shared" ref="C35:N35" si="1">SUM(C$7:C$33)</f>
        <v>541012.06000000006</v>
      </c>
      <c r="D35" s="5">
        <f t="shared" si="1"/>
        <v>16151308.210000001</v>
      </c>
      <c r="E35" s="5">
        <f t="shared" si="1"/>
        <v>41977.039999999994</v>
      </c>
      <c r="F35" s="5">
        <f t="shared" si="1"/>
        <v>9605024.4400000013</v>
      </c>
      <c r="G35" s="5">
        <f t="shared" si="1"/>
        <v>15713087.029999999</v>
      </c>
      <c r="H35" s="5">
        <f t="shared" si="1"/>
        <v>152790543.63999999</v>
      </c>
      <c r="I35" s="5">
        <f t="shared" si="1"/>
        <v>98603415.850000009</v>
      </c>
      <c r="J35" s="5">
        <f t="shared" si="1"/>
        <v>262776730.97</v>
      </c>
      <c r="K35" s="5">
        <f t="shared" si="1"/>
        <v>71661599.269999981</v>
      </c>
      <c r="L35" s="5">
        <f t="shared" si="1"/>
        <v>481256.5</v>
      </c>
      <c r="M35" s="5">
        <f t="shared" si="1"/>
        <v>45378723</v>
      </c>
      <c r="N35" s="5">
        <f t="shared" si="1"/>
        <v>858681697.32000005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Arrecadação mês</vt:lpstr>
      <vt:lpstr>Acumulado no 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Clauber Teixeira Rodrigues</cp:lastModifiedBy>
  <dcterms:created xsi:type="dcterms:W3CDTF">2021-07-13T08:31:31Z</dcterms:created>
  <dcterms:modified xsi:type="dcterms:W3CDTF">2024-06-05T20:16:35Z</dcterms:modified>
</cp:coreProperties>
</file>