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tracoes\arrecadacao\igr\Portal\2022\"/>
    </mc:Choice>
  </mc:AlternateContent>
  <xr:revisionPtr revIDLastSave="0" documentId="8_{FB06E573-5C73-4B43-A32E-C50210508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<sst xmlns="http://schemas.openxmlformats.org/spreadsheetml/2006/main" count="84" uniqueCount="42">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</sst>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Abril/2022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70" zoomScaleNormal="70" workbookViewId="0">
      <selection activeCell="B7" sqref="B7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7.710937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388.42</v>
      </c>
      <c r="K7" s="1">
        <v>148.01</v>
      </c>
      <c r="L7" s="1">
        <v>0</v>
      </c>
      <c r="M7" s="1">
        <v>363</v>
      </c>
      <c r="N7" s="6">
        <f>SUM($B7:$M7)</f>
        <v>899.43000000000006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1166.8599999999999</v>
      </c>
      <c r="I8" s="1">
        <v>101429.36</v>
      </c>
      <c r="J8" s="1">
        <v>187237.5</v>
      </c>
      <c r="K8" s="1">
        <v>162473.26999999999</v>
      </c>
      <c r="L8" s="1">
        <v>0</v>
      </c>
      <c r="M8" s="1">
        <v>66046</v>
      </c>
      <c r="N8" s="6">
        <f t="shared" ref="N8:N33" si="0">SUM($B8:$M8)</f>
        <v>518352.99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1031.78</v>
      </c>
      <c r="K9" s="1">
        <v>3760.93</v>
      </c>
      <c r="L9" s="1">
        <v>0</v>
      </c>
      <c r="M9" s="1">
        <v>7136</v>
      </c>
      <c r="N9" s="6">
        <f t="shared" si="0"/>
        <v>60947.75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294.12</v>
      </c>
      <c r="L10" s="1">
        <v>0</v>
      </c>
      <c r="M10" s="1">
        <v>318</v>
      </c>
      <c r="N10" s="6">
        <f t="shared" si="0"/>
        <v>612.12</v>
      </c>
    </row>
    <row r="11" spans="1:14" x14ac:dyDescent="0.2">
      <c r="A11" s="2" t="s">
        <v>17</v>
      </c>
      <c r="B11" s="1">
        <v>0</v>
      </c>
      <c r="C11" s="1">
        <v>0</v>
      </c>
      <c r="D11" s="1">
        <v>43095.69</v>
      </c>
      <c r="E11" s="1">
        <v>0</v>
      </c>
      <c r="F11" s="1">
        <v>265.93</v>
      </c>
      <c r="G11" s="1">
        <v>0</v>
      </c>
      <c r="H11" s="1">
        <v>29876.63</v>
      </c>
      <c r="I11" s="1">
        <v>268882.78999999998</v>
      </c>
      <c r="J11" s="1">
        <v>277449.14</v>
      </c>
      <c r="K11" s="1">
        <v>271261.84999999998</v>
      </c>
      <c r="L11" s="1">
        <v>162.77000000000001</v>
      </c>
      <c r="M11" s="1">
        <v>169242</v>
      </c>
      <c r="N11" s="6">
        <f t="shared" si="0"/>
        <v>1060236.7999999998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33265.440000000002</v>
      </c>
      <c r="G12" s="1">
        <v>0</v>
      </c>
      <c r="H12" s="1">
        <v>35415.22</v>
      </c>
      <c r="I12" s="1">
        <v>245374.73</v>
      </c>
      <c r="J12" s="1">
        <v>41112.76</v>
      </c>
      <c r="K12" s="1">
        <v>205566.73</v>
      </c>
      <c r="L12" s="1">
        <v>0</v>
      </c>
      <c r="M12" s="1">
        <v>75453</v>
      </c>
      <c r="N12" s="6">
        <f t="shared" si="0"/>
        <v>636187.88</v>
      </c>
    </row>
    <row r="13" spans="1:14" x14ac:dyDescent="0.2">
      <c r="A13" s="2" t="s">
        <v>19</v>
      </c>
      <c r="B13" s="1">
        <v>1612066.55</v>
      </c>
      <c r="C13" s="1">
        <v>0</v>
      </c>
      <c r="D13" s="1">
        <v>0</v>
      </c>
      <c r="E13" s="1">
        <v>0</v>
      </c>
      <c r="F13" s="1">
        <v>30616.14</v>
      </c>
      <c r="G13" s="1">
        <v>0</v>
      </c>
      <c r="H13" s="1">
        <v>0</v>
      </c>
      <c r="I13" s="1">
        <v>0</v>
      </c>
      <c r="J13" s="1">
        <v>23981</v>
      </c>
      <c r="K13" s="1">
        <v>651938.98</v>
      </c>
      <c r="L13" s="1">
        <v>1644.6</v>
      </c>
      <c r="M13" s="1">
        <v>227535</v>
      </c>
      <c r="N13" s="6">
        <f t="shared" si="0"/>
        <v>2547782.27</v>
      </c>
    </row>
    <row r="14" spans="1:14" x14ac:dyDescent="0.2">
      <c r="A14" s="2" t="s">
        <v>20</v>
      </c>
      <c r="B14" s="1">
        <v>0</v>
      </c>
      <c r="C14" s="1">
        <v>0</v>
      </c>
      <c r="D14" s="1">
        <v>0</v>
      </c>
      <c r="E14" s="1">
        <v>0</v>
      </c>
      <c r="F14" s="1">
        <v>2472.35</v>
      </c>
      <c r="G14" s="1">
        <v>0</v>
      </c>
      <c r="H14" s="1">
        <v>47309.93</v>
      </c>
      <c r="I14" s="1">
        <v>1450584.12</v>
      </c>
      <c r="J14" s="1">
        <v>450005.38</v>
      </c>
      <c r="K14" s="1">
        <v>425099.24</v>
      </c>
      <c r="L14" s="1">
        <v>0</v>
      </c>
      <c r="M14" s="1">
        <v>317175</v>
      </c>
      <c r="N14" s="6">
        <f t="shared" si="0"/>
        <v>2692646.0200000005</v>
      </c>
    </row>
    <row r="15" spans="1:14" x14ac:dyDescent="0.2">
      <c r="A15" s="2" t="s">
        <v>21</v>
      </c>
      <c r="B15" s="1">
        <v>1602028.49</v>
      </c>
      <c r="C15" s="1">
        <v>0</v>
      </c>
      <c r="D15" s="1">
        <v>0</v>
      </c>
      <c r="E15" s="1">
        <v>0</v>
      </c>
      <c r="F15" s="1">
        <v>621.63</v>
      </c>
      <c r="G15" s="1">
        <v>53774.28</v>
      </c>
      <c r="H15" s="1">
        <v>0</v>
      </c>
      <c r="I15" s="1">
        <v>453.66</v>
      </c>
      <c r="J15" s="1">
        <v>4528.57</v>
      </c>
      <c r="K15" s="1">
        <v>6673.6</v>
      </c>
      <c r="L15" s="1">
        <v>0</v>
      </c>
      <c r="M15" s="1">
        <v>9247</v>
      </c>
      <c r="N15" s="6">
        <f t="shared" si="0"/>
        <v>1677327.23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57360.01</v>
      </c>
      <c r="I16" s="1">
        <v>488840.93</v>
      </c>
      <c r="J16" s="1">
        <v>16269.81</v>
      </c>
      <c r="K16" s="1">
        <v>235807.76</v>
      </c>
      <c r="L16" s="1">
        <v>0</v>
      </c>
      <c r="M16" s="1">
        <v>140665</v>
      </c>
      <c r="N16" s="6">
        <f t="shared" si="0"/>
        <v>941523.2300000001</v>
      </c>
    </row>
    <row r="17" spans="1:14" x14ac:dyDescent="0.2">
      <c r="A17" s="2" t="s">
        <v>23</v>
      </c>
      <c r="B17" s="1">
        <v>450915.5</v>
      </c>
      <c r="C17" s="1">
        <v>22521.85</v>
      </c>
      <c r="D17" s="1">
        <v>5353.23</v>
      </c>
      <c r="E17" s="1">
        <v>0</v>
      </c>
      <c r="F17" s="1">
        <v>41330.5</v>
      </c>
      <c r="G17" s="1">
        <v>0</v>
      </c>
      <c r="H17" s="1">
        <v>0</v>
      </c>
      <c r="I17" s="1">
        <v>0</v>
      </c>
      <c r="J17" s="1">
        <v>248.07</v>
      </c>
      <c r="K17" s="1">
        <v>36008.68</v>
      </c>
      <c r="L17" s="1">
        <v>15899.6</v>
      </c>
      <c r="M17" s="1">
        <v>49434</v>
      </c>
      <c r="N17" s="6">
        <f t="shared" si="0"/>
        <v>621711.42999999993</v>
      </c>
    </row>
    <row r="18" spans="1:14" x14ac:dyDescent="0.2">
      <c r="A18" s="2" t="s">
        <v>24</v>
      </c>
      <c r="B18" s="1">
        <v>5650.74</v>
      </c>
      <c r="C18" s="1">
        <v>0</v>
      </c>
      <c r="D18" s="1">
        <v>90758</v>
      </c>
      <c r="E18" s="1">
        <v>0</v>
      </c>
      <c r="F18" s="1">
        <v>14561.9</v>
      </c>
      <c r="G18" s="1">
        <v>2925.22</v>
      </c>
      <c r="H18" s="1">
        <v>0</v>
      </c>
      <c r="I18" s="1">
        <v>0</v>
      </c>
      <c r="J18" s="1">
        <v>1668.72</v>
      </c>
      <c r="K18" s="1">
        <v>16472.189999999999</v>
      </c>
      <c r="L18" s="1">
        <v>3089.36</v>
      </c>
      <c r="M18" s="1">
        <v>26062</v>
      </c>
      <c r="N18" s="6">
        <f t="shared" si="0"/>
        <v>161188.12999999998</v>
      </c>
    </row>
    <row r="19" spans="1:14" x14ac:dyDescent="0.2">
      <c r="A19" s="2" t="s">
        <v>25</v>
      </c>
      <c r="B19" s="1">
        <v>637500</v>
      </c>
      <c r="C19" s="1">
        <v>0</v>
      </c>
      <c r="D19" s="1">
        <v>8217.3700000000008</v>
      </c>
      <c r="E19" s="1">
        <v>0</v>
      </c>
      <c r="F19" s="1">
        <v>0</v>
      </c>
      <c r="G19" s="1">
        <v>0</v>
      </c>
      <c r="H19" s="1">
        <v>658.04</v>
      </c>
      <c r="I19" s="1">
        <v>3888.46</v>
      </c>
      <c r="J19" s="1">
        <v>3591.65</v>
      </c>
      <c r="K19" s="1">
        <v>9941.7099999999991</v>
      </c>
      <c r="L19" s="1">
        <v>0</v>
      </c>
      <c r="M19" s="1">
        <v>12358</v>
      </c>
      <c r="N19" s="6">
        <f t="shared" si="0"/>
        <v>676155.23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2924.26</v>
      </c>
      <c r="I20" s="1">
        <v>1570.15</v>
      </c>
      <c r="J20" s="1">
        <v>6130.79</v>
      </c>
      <c r="K20" s="1">
        <v>19192.560000000001</v>
      </c>
      <c r="L20" s="1">
        <v>0</v>
      </c>
      <c r="M20" s="1">
        <v>21830</v>
      </c>
      <c r="N20" s="6">
        <f t="shared" si="0"/>
        <v>53015.54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255.16</v>
      </c>
      <c r="G21" s="1">
        <v>0</v>
      </c>
      <c r="H21" s="1">
        <v>7037.16</v>
      </c>
      <c r="I21" s="1">
        <v>122439.85</v>
      </c>
      <c r="J21" s="1">
        <v>133077.85999999999</v>
      </c>
      <c r="K21" s="1">
        <v>157829.19</v>
      </c>
      <c r="L21" s="1">
        <v>0</v>
      </c>
      <c r="M21" s="1">
        <v>145326</v>
      </c>
      <c r="N21" s="6">
        <f t="shared" si="0"/>
        <v>565965.22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626.77</v>
      </c>
      <c r="G22" s="1">
        <v>0</v>
      </c>
      <c r="H22" s="1">
        <v>170181.74</v>
      </c>
      <c r="I22" s="1">
        <v>733874.83</v>
      </c>
      <c r="J22" s="1">
        <v>544072.95999999996</v>
      </c>
      <c r="K22" s="1">
        <v>1080029.1000000001</v>
      </c>
      <c r="L22" s="1">
        <v>0</v>
      </c>
      <c r="M22" s="1">
        <v>650554</v>
      </c>
      <c r="N22" s="6">
        <f t="shared" si="0"/>
        <v>3179339.4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0</v>
      </c>
      <c r="F23" s="1">
        <v>383.42</v>
      </c>
      <c r="G23" s="1">
        <v>0</v>
      </c>
      <c r="H23" s="1">
        <v>3798.96</v>
      </c>
      <c r="I23" s="1">
        <v>6525.04</v>
      </c>
      <c r="J23" s="1">
        <v>21947.279999999999</v>
      </c>
      <c r="K23" s="1">
        <v>28776.62</v>
      </c>
      <c r="L23" s="1">
        <v>0</v>
      </c>
      <c r="M23" s="1">
        <v>25345</v>
      </c>
      <c r="N23" s="6">
        <f t="shared" si="0"/>
        <v>87276.319999999992</v>
      </c>
    </row>
    <row r="24" spans="1:14" x14ac:dyDescent="0.2">
      <c r="A24" s="2" t="s">
        <v>30</v>
      </c>
      <c r="B24" s="1">
        <v>9093500.1500000004</v>
      </c>
      <c r="C24" s="1">
        <v>500</v>
      </c>
      <c r="D24" s="1">
        <v>23080.14</v>
      </c>
      <c r="E24" s="1">
        <v>215.27</v>
      </c>
      <c r="F24" s="1">
        <v>20914.919999999998</v>
      </c>
      <c r="G24" s="1">
        <v>1401009.69</v>
      </c>
      <c r="H24" s="1">
        <v>3552.95</v>
      </c>
      <c r="I24" s="1">
        <v>83599.47</v>
      </c>
      <c r="J24" s="1">
        <v>74769.649999999994</v>
      </c>
      <c r="K24" s="1">
        <v>159143.07999999999</v>
      </c>
      <c r="L24" s="1">
        <v>27461.119999999999</v>
      </c>
      <c r="M24" s="1">
        <v>139531</v>
      </c>
      <c r="N24" s="6">
        <f t="shared" si="0"/>
        <v>11027277.439999999</v>
      </c>
    </row>
    <row r="25" spans="1:14" x14ac:dyDescent="0.2">
      <c r="A25" s="2" t="s">
        <v>31</v>
      </c>
      <c r="B25" s="1">
        <v>2449462.2999999998</v>
      </c>
      <c r="C25" s="1">
        <v>0</v>
      </c>
      <c r="D25" s="1">
        <v>0</v>
      </c>
      <c r="E25" s="1">
        <v>0</v>
      </c>
      <c r="F25" s="1">
        <v>78095.45</v>
      </c>
      <c r="G25" s="1">
        <v>46668.13</v>
      </c>
      <c r="H25" s="1">
        <v>1045311.23</v>
      </c>
      <c r="I25" s="1">
        <v>8546641.2300000004</v>
      </c>
      <c r="J25" s="1">
        <v>875856.89</v>
      </c>
      <c r="K25" s="1">
        <v>2902247.65</v>
      </c>
      <c r="L25" s="1">
        <v>4268.8</v>
      </c>
      <c r="M25" s="1">
        <v>1970706</v>
      </c>
      <c r="N25" s="6">
        <f t="shared" si="0"/>
        <v>17919257.68</v>
      </c>
    </row>
    <row r="26" spans="1:14" x14ac:dyDescent="0.2">
      <c r="A26" s="2" t="s">
        <v>32</v>
      </c>
      <c r="B26" s="1">
        <v>0</v>
      </c>
      <c r="C26" s="1">
        <v>0</v>
      </c>
      <c r="D26" s="1">
        <v>770.42</v>
      </c>
      <c r="E26" s="1">
        <v>0</v>
      </c>
      <c r="F26" s="1">
        <v>1430.6</v>
      </c>
      <c r="G26" s="1">
        <v>0</v>
      </c>
      <c r="H26" s="1">
        <v>7979.99</v>
      </c>
      <c r="I26" s="1">
        <v>56589.38</v>
      </c>
      <c r="J26" s="1">
        <v>132921.5</v>
      </c>
      <c r="K26" s="1">
        <v>102158.03</v>
      </c>
      <c r="L26" s="1">
        <v>210.54</v>
      </c>
      <c r="M26" s="1">
        <v>53097</v>
      </c>
      <c r="N26" s="6">
        <f t="shared" si="0"/>
        <v>355157.46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263.47000000000003</v>
      </c>
      <c r="J27" s="1">
        <v>279.22000000000003</v>
      </c>
      <c r="K27" s="1">
        <v>2892.38</v>
      </c>
      <c r="L27" s="1">
        <v>0</v>
      </c>
      <c r="M27" s="1">
        <v>2315</v>
      </c>
      <c r="N27" s="6">
        <f t="shared" si="0"/>
        <v>5750.07</v>
      </c>
    </row>
    <row r="28" spans="1:14" x14ac:dyDescent="0.2">
      <c r="A28" s="2" t="s">
        <v>34</v>
      </c>
      <c r="B28" s="1">
        <v>9250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0"/>
        <v>9250</v>
      </c>
    </row>
    <row r="29" spans="1:14" x14ac:dyDescent="0.2">
      <c r="A29" s="2" t="s">
        <v>35</v>
      </c>
      <c r="B29" s="1">
        <v>0</v>
      </c>
      <c r="C29" s="1">
        <v>0</v>
      </c>
      <c r="D29" s="1">
        <v>50388.66</v>
      </c>
      <c r="E29" s="1">
        <v>0</v>
      </c>
      <c r="F29" s="1">
        <v>36893.620000000003</v>
      </c>
      <c r="G29" s="1">
        <v>131433.31</v>
      </c>
      <c r="H29" s="1">
        <v>20483.759999999998</v>
      </c>
      <c r="I29" s="1">
        <v>95929.05</v>
      </c>
      <c r="J29" s="1">
        <v>147245.26</v>
      </c>
      <c r="K29" s="1">
        <v>193404.38</v>
      </c>
      <c r="L29" s="1">
        <v>1166.01</v>
      </c>
      <c r="M29" s="1">
        <v>261108</v>
      </c>
      <c r="N29" s="6">
        <f t="shared" si="0"/>
        <v>938052.05</v>
      </c>
    </row>
    <row r="30" spans="1:14" x14ac:dyDescent="0.2">
      <c r="A30" s="2" t="s">
        <v>36</v>
      </c>
      <c r="B30" s="1">
        <v>0</v>
      </c>
      <c r="C30" s="1">
        <v>1050.8699999999999</v>
      </c>
      <c r="D30" s="1">
        <v>0</v>
      </c>
      <c r="E30" s="1">
        <v>0</v>
      </c>
      <c r="F30" s="1">
        <v>3246.2</v>
      </c>
      <c r="G30" s="1">
        <v>273823.44</v>
      </c>
      <c r="H30" s="1">
        <v>23604.81</v>
      </c>
      <c r="I30" s="1">
        <v>822108.79</v>
      </c>
      <c r="J30" s="1">
        <v>440985.72</v>
      </c>
      <c r="K30" s="1">
        <v>689632.1</v>
      </c>
      <c r="L30" s="1">
        <v>0</v>
      </c>
      <c r="M30" s="1">
        <v>430896</v>
      </c>
      <c r="N30" s="6">
        <f t="shared" si="0"/>
        <v>2685347.93</v>
      </c>
    </row>
    <row r="31" spans="1:14" x14ac:dyDescent="0.2">
      <c r="A31" s="2" t="s">
        <v>37</v>
      </c>
      <c r="B31" s="1">
        <v>7250236</v>
      </c>
      <c r="C31" s="1">
        <v>0</v>
      </c>
      <c r="D31" s="1">
        <v>341.4</v>
      </c>
      <c r="E31" s="1">
        <v>0</v>
      </c>
      <c r="F31" s="1">
        <v>0</v>
      </c>
      <c r="G31" s="1">
        <v>0</v>
      </c>
      <c r="H31" s="1">
        <v>84877.97</v>
      </c>
      <c r="I31" s="1">
        <v>336630.38</v>
      </c>
      <c r="J31" s="1">
        <v>105618.32</v>
      </c>
      <c r="K31" s="1">
        <v>161663.48000000001</v>
      </c>
      <c r="L31" s="1">
        <v>0</v>
      </c>
      <c r="M31" s="1">
        <v>72302</v>
      </c>
      <c r="N31" s="6">
        <f t="shared" si="0"/>
        <v>8011669.5500000007</v>
      </c>
    </row>
    <row r="32" spans="1:14" x14ac:dyDescent="0.2">
      <c r="A32" s="2" t="s">
        <v>38</v>
      </c>
      <c r="B32" s="1">
        <v>3285000</v>
      </c>
      <c r="C32" s="1">
        <v>1000</v>
      </c>
      <c r="D32" s="1">
        <v>116372.07</v>
      </c>
      <c r="E32" s="1">
        <v>513.91999999999996</v>
      </c>
      <c r="F32" s="1">
        <v>911212.86</v>
      </c>
      <c r="G32" s="1">
        <v>8329.5</v>
      </c>
      <c r="H32" s="1">
        <v>638332.52</v>
      </c>
      <c r="I32" s="1">
        <v>4287388.92</v>
      </c>
      <c r="J32" s="1">
        <v>213799.03</v>
      </c>
      <c r="K32" s="1">
        <v>1532555.52</v>
      </c>
      <c r="L32" s="1">
        <v>16215.99</v>
      </c>
      <c r="M32" s="1">
        <v>1852284</v>
      </c>
      <c r="N32" s="6">
        <f t="shared" si="0"/>
        <v>12863004.329999998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24154</v>
      </c>
      <c r="L33" s="1">
        <v>0</v>
      </c>
      <c r="M33" s="1">
        <v>35850</v>
      </c>
      <c r="N33" s="6">
        <f t="shared" si="0"/>
        <v>60004</v>
      </c>
    </row>
    <row r="35" spans="1:14" x14ac:dyDescent="0.2">
      <c r="A35" s="3" t="s">
        <v>41</v>
      </c>
      <c r="B35" s="4">
        <f>SUM(B$7:B$33)</f>
        <v>26395609.73</v>
      </c>
      <c r="C35" s="4">
        <f t="shared" ref="C35:N35" si="1">SUM(C$7:C$33)</f>
        <v>25572.719999999998</v>
      </c>
      <c r="D35" s="4">
        <f t="shared" si="1"/>
        <v>387396.02000000008</v>
      </c>
      <c r="E35" s="4">
        <f t="shared" si="1"/>
        <v>729.18999999999994</v>
      </c>
      <c r="F35" s="4">
        <f t="shared" si="1"/>
        <v>1177560.67</v>
      </c>
      <c r="G35" s="4">
        <f t="shared" si="1"/>
        <v>1920543.2899999998</v>
      </c>
      <c r="H35" s="4">
        <f t="shared" si="1"/>
        <v>2179872.04</v>
      </c>
      <c r="I35" s="4">
        <f t="shared" si="1"/>
        <v>17653014.610000003</v>
      </c>
      <c r="J35" s="4">
        <f t="shared" si="1"/>
        <v>3704217.2799999993</v>
      </c>
      <c r="K35" s="4">
        <f t="shared" si="1"/>
        <v>9079125.1600000001</v>
      </c>
      <c r="L35" s="4">
        <f t="shared" si="1"/>
        <v>70118.790000000008</v>
      </c>
      <c r="M35" s="4">
        <f t="shared" si="1"/>
        <v>6762178</v>
      </c>
      <c r="N35" s="4">
        <f t="shared" si="1"/>
        <v>69355937.5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4773.8999999999996</v>
      </c>
      <c r="K7" s="1">
        <v>1374.54</v>
      </c>
      <c r="L7" s="1">
        <v>0</v>
      </c>
      <c r="M7" s="1">
        <v>1854</v>
      </c>
      <c r="N7" s="6">
        <f>SUM($B7:$M7)</f>
        <v>8002.44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65983.41</v>
      </c>
      <c r="H8" s="1">
        <v>34134.31</v>
      </c>
      <c r="I8" s="1">
        <v>676650.77</v>
      </c>
      <c r="J8" s="1">
        <v>886707.89</v>
      </c>
      <c r="K8" s="1">
        <v>688283.11</v>
      </c>
      <c r="L8" s="1">
        <v>0</v>
      </c>
      <c r="M8" s="1">
        <v>346731</v>
      </c>
      <c r="N8" s="6">
        <f t="shared" ref="N8:N33" si="0">SUM($B8:$M8)</f>
        <v>2698490.4899999998</v>
      </c>
    </row>
    <row r="9" spans="1:14" x14ac:dyDescent="0.2">
      <c r="A9" s="2" t="s">
        <v>15</v>
      </c>
      <c r="B9" s="1">
        <v>0</v>
      </c>
      <c r="C9" s="1">
        <v>0</v>
      </c>
      <c r="D9" s="1">
        <v>166905.14000000001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316778.46000000002</v>
      </c>
      <c r="K9" s="1">
        <v>105210.56</v>
      </c>
      <c r="L9" s="1">
        <v>0</v>
      </c>
      <c r="M9" s="1">
        <v>40809</v>
      </c>
      <c r="N9" s="6">
        <f t="shared" si="0"/>
        <v>629703.16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4766.24</v>
      </c>
      <c r="L10" s="1">
        <v>0</v>
      </c>
      <c r="M10" s="1">
        <v>4999</v>
      </c>
      <c r="N10" s="6">
        <f t="shared" si="0"/>
        <v>9765.24</v>
      </c>
    </row>
    <row r="11" spans="1:14" x14ac:dyDescent="0.2">
      <c r="A11" s="2" t="s">
        <v>17</v>
      </c>
      <c r="B11" s="1">
        <v>0</v>
      </c>
      <c r="C11" s="1">
        <v>1939.64</v>
      </c>
      <c r="D11" s="1">
        <v>206304.6</v>
      </c>
      <c r="E11" s="1">
        <v>0</v>
      </c>
      <c r="F11" s="1">
        <v>1585.28</v>
      </c>
      <c r="G11" s="1">
        <v>0</v>
      </c>
      <c r="H11" s="1">
        <v>168302.35</v>
      </c>
      <c r="I11" s="1">
        <v>2047344.47</v>
      </c>
      <c r="J11" s="1">
        <v>2043213.09</v>
      </c>
      <c r="K11" s="1">
        <v>3283100.61</v>
      </c>
      <c r="L11" s="1">
        <v>328.44</v>
      </c>
      <c r="M11" s="1">
        <v>559737</v>
      </c>
      <c r="N11" s="6">
        <f t="shared" si="0"/>
        <v>8311855.4799999995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129655.76</v>
      </c>
      <c r="G12" s="1">
        <v>0</v>
      </c>
      <c r="H12" s="1">
        <v>283431</v>
      </c>
      <c r="I12" s="1">
        <v>924804.23</v>
      </c>
      <c r="J12" s="1">
        <v>291415.02</v>
      </c>
      <c r="K12" s="1">
        <v>759206.82</v>
      </c>
      <c r="L12" s="1">
        <v>0</v>
      </c>
      <c r="M12" s="1">
        <v>417785</v>
      </c>
      <c r="N12" s="6">
        <f t="shared" si="0"/>
        <v>2806297.83</v>
      </c>
    </row>
    <row r="13" spans="1:14" x14ac:dyDescent="0.2">
      <c r="A13" s="2" t="s">
        <v>19</v>
      </c>
      <c r="B13" s="1">
        <v>6728843.8200000003</v>
      </c>
      <c r="C13" s="1">
        <v>0</v>
      </c>
      <c r="D13" s="1">
        <v>0</v>
      </c>
      <c r="E13" s="1">
        <v>0</v>
      </c>
      <c r="F13" s="1">
        <v>117062.65</v>
      </c>
      <c r="G13" s="1">
        <v>0</v>
      </c>
      <c r="H13" s="1">
        <v>0</v>
      </c>
      <c r="I13" s="1">
        <v>29615.66</v>
      </c>
      <c r="J13" s="1">
        <v>125937</v>
      </c>
      <c r="K13" s="1">
        <v>1557020.32</v>
      </c>
      <c r="L13" s="1">
        <v>6578.4</v>
      </c>
      <c r="M13" s="1">
        <v>499662</v>
      </c>
      <c r="N13" s="6">
        <f t="shared" si="0"/>
        <v>9064719.8500000015</v>
      </c>
    </row>
    <row r="14" spans="1:14" x14ac:dyDescent="0.2">
      <c r="A14" s="2" t="s">
        <v>20</v>
      </c>
      <c r="B14" s="1">
        <v>0</v>
      </c>
      <c r="C14" s="1">
        <v>5032.26</v>
      </c>
      <c r="D14" s="1">
        <v>546798.42000000004</v>
      </c>
      <c r="E14" s="1">
        <v>0</v>
      </c>
      <c r="F14" s="1">
        <v>9228.4599999999991</v>
      </c>
      <c r="G14" s="1">
        <v>0</v>
      </c>
      <c r="H14" s="1">
        <v>270132.47999999998</v>
      </c>
      <c r="I14" s="1">
        <v>3208455.16</v>
      </c>
      <c r="J14" s="1">
        <v>1488664.91</v>
      </c>
      <c r="K14" s="1">
        <v>1564722.83</v>
      </c>
      <c r="L14" s="1">
        <v>0</v>
      </c>
      <c r="M14" s="1">
        <v>1094696</v>
      </c>
      <c r="N14" s="6">
        <f t="shared" si="0"/>
        <v>8187730.5200000005</v>
      </c>
    </row>
    <row r="15" spans="1:14" x14ac:dyDescent="0.2">
      <c r="A15" s="2" t="s">
        <v>21</v>
      </c>
      <c r="B15" s="1">
        <v>4407944.47</v>
      </c>
      <c r="C15" s="1">
        <v>0</v>
      </c>
      <c r="D15" s="1">
        <v>0</v>
      </c>
      <c r="E15" s="1">
        <v>0</v>
      </c>
      <c r="F15" s="1">
        <v>1692.29</v>
      </c>
      <c r="G15" s="1">
        <v>58972.14</v>
      </c>
      <c r="H15" s="1">
        <v>0</v>
      </c>
      <c r="I15" s="1">
        <v>2426.08</v>
      </c>
      <c r="J15" s="1">
        <v>16119.56</v>
      </c>
      <c r="K15" s="1">
        <v>28330.73</v>
      </c>
      <c r="L15" s="1">
        <v>0</v>
      </c>
      <c r="M15" s="1">
        <v>45854</v>
      </c>
      <c r="N15" s="6">
        <f t="shared" si="0"/>
        <v>4561339.2699999996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10318.879999999999</v>
      </c>
      <c r="H16" s="1">
        <v>309100.53999999998</v>
      </c>
      <c r="I16" s="1">
        <v>1077481.8700000001</v>
      </c>
      <c r="J16" s="1">
        <v>95086.720000000001</v>
      </c>
      <c r="K16" s="1">
        <v>832028.2</v>
      </c>
      <c r="L16" s="1">
        <v>0</v>
      </c>
      <c r="M16" s="1">
        <v>552735</v>
      </c>
      <c r="N16" s="6">
        <f t="shared" si="0"/>
        <v>2876751.21</v>
      </c>
    </row>
    <row r="17" spans="1:14" x14ac:dyDescent="0.2">
      <c r="A17" s="2" t="s">
        <v>23</v>
      </c>
      <c r="B17" s="1">
        <v>8167620.6699999999</v>
      </c>
      <c r="C17" s="1">
        <v>22521.85</v>
      </c>
      <c r="D17" s="1">
        <v>20358.11</v>
      </c>
      <c r="E17" s="1">
        <v>32904.339999999997</v>
      </c>
      <c r="F17" s="1">
        <v>153115</v>
      </c>
      <c r="G17" s="1">
        <v>0</v>
      </c>
      <c r="H17" s="1">
        <v>0</v>
      </c>
      <c r="I17" s="1">
        <v>0</v>
      </c>
      <c r="J17" s="1">
        <v>1153.55</v>
      </c>
      <c r="K17" s="1">
        <v>165485.81</v>
      </c>
      <c r="L17" s="1">
        <v>33838.120000000003</v>
      </c>
      <c r="M17" s="1">
        <v>419356</v>
      </c>
      <c r="N17" s="6">
        <f t="shared" si="0"/>
        <v>9016353.4499999993</v>
      </c>
    </row>
    <row r="18" spans="1:14" x14ac:dyDescent="0.2">
      <c r="A18" s="2" t="s">
        <v>24</v>
      </c>
      <c r="B18" s="1">
        <v>23838.1</v>
      </c>
      <c r="C18" s="1">
        <v>0</v>
      </c>
      <c r="D18" s="1">
        <v>490208</v>
      </c>
      <c r="E18" s="1">
        <v>0</v>
      </c>
      <c r="F18" s="1">
        <v>65135.35</v>
      </c>
      <c r="G18" s="1">
        <v>11700.88</v>
      </c>
      <c r="H18" s="1">
        <v>0</v>
      </c>
      <c r="I18" s="1">
        <v>154681.46</v>
      </c>
      <c r="J18" s="1">
        <v>11613.3</v>
      </c>
      <c r="K18" s="1">
        <v>29864.65</v>
      </c>
      <c r="L18" s="1">
        <v>42215.78</v>
      </c>
      <c r="M18" s="1">
        <v>44056</v>
      </c>
      <c r="N18" s="6">
        <f t="shared" si="0"/>
        <v>873313.52</v>
      </c>
    </row>
    <row r="19" spans="1:14" x14ac:dyDescent="0.2">
      <c r="A19" s="2" t="s">
        <v>25</v>
      </c>
      <c r="B19" s="1">
        <v>9729500</v>
      </c>
      <c r="C19" s="1">
        <v>0</v>
      </c>
      <c r="D19" s="1">
        <v>85700.98</v>
      </c>
      <c r="E19" s="1">
        <v>0</v>
      </c>
      <c r="F19" s="1">
        <v>421.84</v>
      </c>
      <c r="G19" s="1">
        <v>0</v>
      </c>
      <c r="H19" s="1">
        <v>1111.94</v>
      </c>
      <c r="I19" s="1">
        <v>16277.24</v>
      </c>
      <c r="J19" s="1">
        <v>32181.85</v>
      </c>
      <c r="K19" s="1">
        <v>38689.06</v>
      </c>
      <c r="L19" s="1">
        <v>0</v>
      </c>
      <c r="M19" s="1">
        <v>36058</v>
      </c>
      <c r="N19" s="6">
        <f t="shared" si="0"/>
        <v>9939940.9100000001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4161.82</v>
      </c>
      <c r="G20" s="1">
        <v>0</v>
      </c>
      <c r="H20" s="1">
        <v>7350.68</v>
      </c>
      <c r="I20" s="1">
        <v>54216.85</v>
      </c>
      <c r="J20" s="1">
        <v>85123.11</v>
      </c>
      <c r="K20" s="1">
        <v>123588.99</v>
      </c>
      <c r="L20" s="1">
        <v>0</v>
      </c>
      <c r="M20" s="1">
        <v>135847</v>
      </c>
      <c r="N20" s="6">
        <f t="shared" si="0"/>
        <v>410288.45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0</v>
      </c>
      <c r="F21" s="1">
        <v>508.26</v>
      </c>
      <c r="G21" s="1">
        <v>0</v>
      </c>
      <c r="H21" s="1">
        <v>102474.27</v>
      </c>
      <c r="I21" s="1">
        <v>848728.04</v>
      </c>
      <c r="J21" s="1">
        <v>790010.15</v>
      </c>
      <c r="K21" s="1">
        <v>663210.39</v>
      </c>
      <c r="L21" s="1">
        <v>0</v>
      </c>
      <c r="M21" s="1">
        <v>447129</v>
      </c>
      <c r="N21" s="6">
        <f t="shared" si="0"/>
        <v>2976012.8000000003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1633.57</v>
      </c>
      <c r="G22" s="1">
        <v>0</v>
      </c>
      <c r="H22" s="1">
        <v>716979.98</v>
      </c>
      <c r="I22" s="1">
        <v>3207840.28</v>
      </c>
      <c r="J22" s="1">
        <v>1760466.21</v>
      </c>
      <c r="K22" s="1">
        <v>3451646.7</v>
      </c>
      <c r="L22" s="1">
        <v>0</v>
      </c>
      <c r="M22" s="1">
        <v>1887614</v>
      </c>
      <c r="N22" s="6">
        <f t="shared" si="0"/>
        <v>11026180.739999998</v>
      </c>
    </row>
    <row r="23" spans="1:14" x14ac:dyDescent="0.2">
      <c r="A23" s="2" t="s">
        <v>29</v>
      </c>
      <c r="B23" s="1">
        <v>0</v>
      </c>
      <c r="C23" s="1">
        <v>1000</v>
      </c>
      <c r="D23" s="1">
        <v>0</v>
      </c>
      <c r="E23" s="1">
        <v>691.54</v>
      </c>
      <c r="F23" s="1">
        <v>1412.88</v>
      </c>
      <c r="G23" s="1">
        <v>0</v>
      </c>
      <c r="H23" s="1">
        <v>10126.52</v>
      </c>
      <c r="I23" s="1">
        <v>29565.99</v>
      </c>
      <c r="J23" s="1">
        <v>184816.32</v>
      </c>
      <c r="K23" s="1">
        <v>152441.89000000001</v>
      </c>
      <c r="L23" s="1">
        <v>0</v>
      </c>
      <c r="M23" s="1">
        <v>130276</v>
      </c>
      <c r="N23" s="6">
        <f t="shared" si="0"/>
        <v>510331.14</v>
      </c>
    </row>
    <row r="24" spans="1:14" x14ac:dyDescent="0.2">
      <c r="A24" s="2" t="s">
        <v>30</v>
      </c>
      <c r="B24" s="1">
        <v>35287312.719999999</v>
      </c>
      <c r="C24" s="1">
        <v>500</v>
      </c>
      <c r="D24" s="1">
        <v>91228.44</v>
      </c>
      <c r="E24" s="1">
        <v>570.79999999999995</v>
      </c>
      <c r="F24" s="1">
        <v>79004.45</v>
      </c>
      <c r="G24" s="1">
        <v>5760451.7300000004</v>
      </c>
      <c r="H24" s="1">
        <v>32586.79</v>
      </c>
      <c r="I24" s="1">
        <v>381847.91</v>
      </c>
      <c r="J24" s="1">
        <v>367518.91</v>
      </c>
      <c r="K24" s="1">
        <v>794723.97</v>
      </c>
      <c r="L24" s="1">
        <v>111577.56</v>
      </c>
      <c r="M24" s="1">
        <v>677713</v>
      </c>
      <c r="N24" s="6">
        <f t="shared" si="0"/>
        <v>43585036.279999994</v>
      </c>
    </row>
    <row r="25" spans="1:14" x14ac:dyDescent="0.2">
      <c r="A25" s="2" t="s">
        <v>31</v>
      </c>
      <c r="B25" s="1">
        <v>10458010.91</v>
      </c>
      <c r="C25" s="1">
        <v>0</v>
      </c>
      <c r="D25" s="1">
        <v>0</v>
      </c>
      <c r="E25" s="1">
        <v>0</v>
      </c>
      <c r="F25" s="1">
        <v>265029.21999999997</v>
      </c>
      <c r="G25" s="1">
        <v>186672.52</v>
      </c>
      <c r="H25" s="1">
        <v>3102253.5</v>
      </c>
      <c r="I25" s="1">
        <v>17135714.280000001</v>
      </c>
      <c r="J25" s="1">
        <v>3827474.24</v>
      </c>
      <c r="K25" s="1">
        <v>10983137.460000001</v>
      </c>
      <c r="L25" s="1">
        <v>12556.64</v>
      </c>
      <c r="M25" s="1">
        <v>7880862</v>
      </c>
      <c r="N25" s="6">
        <f t="shared" si="0"/>
        <v>53851710.770000003</v>
      </c>
    </row>
    <row r="26" spans="1:14" x14ac:dyDescent="0.2">
      <c r="A26" s="2" t="s">
        <v>32</v>
      </c>
      <c r="B26" s="1">
        <v>0</v>
      </c>
      <c r="C26" s="1">
        <v>1690</v>
      </c>
      <c r="D26" s="1">
        <v>21692.32</v>
      </c>
      <c r="E26" s="1">
        <v>0</v>
      </c>
      <c r="F26" s="1">
        <v>4642.01</v>
      </c>
      <c r="G26" s="1">
        <v>0</v>
      </c>
      <c r="H26" s="1">
        <v>34575.89</v>
      </c>
      <c r="I26" s="1">
        <v>286195.3</v>
      </c>
      <c r="J26" s="1">
        <v>411996.4</v>
      </c>
      <c r="K26" s="1">
        <v>405078.21</v>
      </c>
      <c r="L26" s="1">
        <v>842.16</v>
      </c>
      <c r="M26" s="1">
        <v>262967</v>
      </c>
      <c r="N26" s="6">
        <f t="shared" si="0"/>
        <v>1429679.29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4309.58</v>
      </c>
      <c r="J27" s="1">
        <v>6688.49</v>
      </c>
      <c r="K27" s="1">
        <v>17617.02</v>
      </c>
      <c r="L27" s="1">
        <v>0</v>
      </c>
      <c r="M27" s="1">
        <v>17165</v>
      </c>
      <c r="N27" s="6">
        <f t="shared" si="0"/>
        <v>45780.09</v>
      </c>
    </row>
    <row r="28" spans="1:14" x14ac:dyDescent="0.2">
      <c r="A28" s="2" t="s">
        <v>34</v>
      </c>
      <c r="B28" s="1">
        <v>9250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27707.31</v>
      </c>
      <c r="J28" s="1">
        <v>19890.23</v>
      </c>
      <c r="K28" s="1">
        <v>4845.6400000000003</v>
      </c>
      <c r="L28" s="1">
        <v>0</v>
      </c>
      <c r="M28" s="1">
        <v>326</v>
      </c>
      <c r="N28" s="6">
        <f t="shared" si="0"/>
        <v>62019.179999999993</v>
      </c>
    </row>
    <row r="29" spans="1:14" x14ac:dyDescent="0.2">
      <c r="A29" s="2" t="s">
        <v>35</v>
      </c>
      <c r="B29" s="1">
        <v>0</v>
      </c>
      <c r="C29" s="1">
        <v>0</v>
      </c>
      <c r="D29" s="1">
        <v>201554.64</v>
      </c>
      <c r="E29" s="1">
        <v>0</v>
      </c>
      <c r="F29" s="1">
        <v>193144.39</v>
      </c>
      <c r="G29" s="1">
        <v>506419.12</v>
      </c>
      <c r="H29" s="1">
        <v>140506.75</v>
      </c>
      <c r="I29" s="1">
        <v>537447.19999999995</v>
      </c>
      <c r="J29" s="1">
        <v>722010.32</v>
      </c>
      <c r="K29" s="1">
        <v>895855.55</v>
      </c>
      <c r="L29" s="1">
        <v>1882.77</v>
      </c>
      <c r="M29" s="1">
        <v>973079</v>
      </c>
      <c r="N29" s="6">
        <f t="shared" si="0"/>
        <v>4171899.7399999998</v>
      </c>
    </row>
    <row r="30" spans="1:14" x14ac:dyDescent="0.2">
      <c r="A30" s="2" t="s">
        <v>36</v>
      </c>
      <c r="B30" s="1">
        <v>0</v>
      </c>
      <c r="C30" s="1">
        <v>22752.34</v>
      </c>
      <c r="D30" s="1">
        <v>0</v>
      </c>
      <c r="E30" s="1">
        <v>0</v>
      </c>
      <c r="F30" s="1">
        <v>11272.82</v>
      </c>
      <c r="G30" s="1">
        <v>1069637.2</v>
      </c>
      <c r="H30" s="1">
        <v>178332.4</v>
      </c>
      <c r="I30" s="1">
        <v>3181351.27</v>
      </c>
      <c r="J30" s="1">
        <v>2091635.15</v>
      </c>
      <c r="K30" s="1">
        <v>2066711.21</v>
      </c>
      <c r="L30" s="1">
        <v>0</v>
      </c>
      <c r="M30" s="1">
        <v>1597508</v>
      </c>
      <c r="N30" s="6">
        <f t="shared" si="0"/>
        <v>10219200.390000001</v>
      </c>
    </row>
    <row r="31" spans="1:14" x14ac:dyDescent="0.2">
      <c r="A31" s="2" t="s">
        <v>37</v>
      </c>
      <c r="B31" s="1">
        <v>7951832.5999999996</v>
      </c>
      <c r="C31" s="1">
        <v>1049.33</v>
      </c>
      <c r="D31" s="1">
        <v>1365.6</v>
      </c>
      <c r="E31" s="1">
        <v>0</v>
      </c>
      <c r="F31" s="1">
        <v>702.01</v>
      </c>
      <c r="G31" s="1">
        <v>0</v>
      </c>
      <c r="H31" s="1">
        <v>346064.75</v>
      </c>
      <c r="I31" s="1">
        <v>861525.64</v>
      </c>
      <c r="J31" s="1">
        <v>375289.63</v>
      </c>
      <c r="K31" s="1">
        <v>650773.9</v>
      </c>
      <c r="L31" s="1">
        <v>0</v>
      </c>
      <c r="M31" s="1">
        <v>361887</v>
      </c>
      <c r="N31" s="6">
        <f t="shared" si="0"/>
        <v>10550490.460000001</v>
      </c>
    </row>
    <row r="32" spans="1:14" x14ac:dyDescent="0.2">
      <c r="A32" s="2" t="s">
        <v>38</v>
      </c>
      <c r="B32" s="1">
        <v>3285000</v>
      </c>
      <c r="C32" s="1">
        <v>1000</v>
      </c>
      <c r="D32" s="1">
        <v>10800425.75</v>
      </c>
      <c r="E32" s="1">
        <v>2044.88</v>
      </c>
      <c r="F32" s="1">
        <v>3653891.93</v>
      </c>
      <c r="G32" s="1">
        <v>32531.72</v>
      </c>
      <c r="H32" s="1">
        <v>2349055.34</v>
      </c>
      <c r="I32" s="1">
        <v>17965261.649999999</v>
      </c>
      <c r="J32" s="1">
        <v>1480762.75</v>
      </c>
      <c r="K32" s="1">
        <v>5619569.3600000003</v>
      </c>
      <c r="L32" s="1">
        <v>53126.879999999997</v>
      </c>
      <c r="M32" s="1">
        <v>4755135</v>
      </c>
      <c r="N32" s="6">
        <f t="shared" si="0"/>
        <v>49997805.259999998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481.86</v>
      </c>
      <c r="J33" s="1">
        <v>1304.52</v>
      </c>
      <c r="K33" s="1">
        <v>24647.32</v>
      </c>
      <c r="L33" s="1">
        <v>0</v>
      </c>
      <c r="M33" s="1">
        <v>36117</v>
      </c>
      <c r="N33" s="6">
        <f t="shared" si="0"/>
        <v>62550.7</v>
      </c>
    </row>
    <row r="35" spans="1:14" x14ac:dyDescent="0.2">
      <c r="A35" s="3" t="s">
        <v>41</v>
      </c>
      <c r="B35" s="5">
        <f>SUM(B$7:B$33)</f>
        <v>86049153.289999992</v>
      </c>
      <c r="C35" s="5">
        <f t="shared" ref="C35:N35" si="1">SUM(C$7:C$33)</f>
        <v>57485.42</v>
      </c>
      <c r="D35" s="5">
        <f t="shared" si="1"/>
        <v>12756494.689999999</v>
      </c>
      <c r="E35" s="5">
        <f t="shared" si="1"/>
        <v>36211.56</v>
      </c>
      <c r="F35" s="5">
        <f t="shared" si="1"/>
        <v>4693299.99</v>
      </c>
      <c r="G35" s="5">
        <f t="shared" si="1"/>
        <v>7702687.5999999996</v>
      </c>
      <c r="H35" s="5">
        <f t="shared" si="1"/>
        <v>8086519.4899999993</v>
      </c>
      <c r="I35" s="5">
        <f t="shared" si="1"/>
        <v>52659930.100000001</v>
      </c>
      <c r="J35" s="5">
        <f t="shared" si="1"/>
        <v>17438631.680000003</v>
      </c>
      <c r="K35" s="5">
        <f t="shared" si="1"/>
        <v>34911931.090000004</v>
      </c>
      <c r="L35" s="5">
        <f t="shared" si="1"/>
        <v>262946.75</v>
      </c>
      <c r="M35" s="5">
        <f t="shared" si="1"/>
        <v>23227957</v>
      </c>
      <c r="N35" s="5">
        <f t="shared" si="1"/>
        <v>247883248.66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</cp:lastModifiedBy>
  <dcterms:created xsi:type="dcterms:W3CDTF">2021-07-13T08:31:31Z</dcterms:created>
  <dcterms:modified xsi:type="dcterms:W3CDTF">2022-07-28T17:55:53Z</dcterms:modified>
</cp:coreProperties>
</file>