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tracoes\arrecadacao\igr\Portal\2021\"/>
    </mc:Choice>
  </mc:AlternateContent>
  <xr:revisionPtr revIDLastSave="0" documentId="13_ncr:1_{B2E02AD7-C67C-4BAC-9721-63F54A8736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s="1"/>
  <c r="N35" i="1" l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<sst xmlns="http://schemas.openxmlformats.org/spreadsheetml/2006/main" count="84" uniqueCount="42">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</sst>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0" fillId="0" borderId="0" xfId="0" applyNumberFormat="1"/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Dezembro/2021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2021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70" zoomScaleNormal="70" workbookViewId="0">
      <selection activeCell="B8" sqref="B8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1.570312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7.710937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6621990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10215.27</v>
      </c>
      <c r="K7" s="1">
        <v>1011.84</v>
      </c>
      <c r="L7" s="1">
        <v>0</v>
      </c>
      <c r="M7" s="1">
        <v>155</v>
      </c>
      <c r="N7" s="5">
        <f>SUM($B7:$M7)</f>
        <v>6633372.1099999994</v>
      </c>
    </row>
    <row r="8" spans="1:14" x14ac:dyDescent="0.2">
      <c r="A8" s="2" t="s">
        <v>14</v>
      </c>
      <c r="B8" s="1">
        <v>0</v>
      </c>
      <c r="C8" s="1">
        <v>1493.88</v>
      </c>
      <c r="D8" s="1">
        <v>0</v>
      </c>
      <c r="E8" s="1">
        <v>0</v>
      </c>
      <c r="F8" s="1">
        <v>0</v>
      </c>
      <c r="G8" s="1">
        <v>43988.94</v>
      </c>
      <c r="H8" s="1">
        <v>5839.02</v>
      </c>
      <c r="I8" s="1">
        <v>84759.09</v>
      </c>
      <c r="J8" s="1">
        <v>254851.9</v>
      </c>
      <c r="K8" s="1">
        <v>101052.54</v>
      </c>
      <c r="L8" s="1">
        <v>0</v>
      </c>
      <c r="M8" s="1">
        <v>59092</v>
      </c>
      <c r="N8" s="5">
        <f t="shared" ref="N8:N33" si="0">SUM($B8:$M8)</f>
        <v>551077.36999999988</v>
      </c>
    </row>
    <row r="9" spans="1:14" x14ac:dyDescent="0.2">
      <c r="A9" s="2" t="s">
        <v>15</v>
      </c>
      <c r="B9" s="1">
        <v>0</v>
      </c>
      <c r="C9" s="1">
        <v>0</v>
      </c>
      <c r="D9" s="1">
        <v>89981.48</v>
      </c>
      <c r="E9" s="1">
        <v>0</v>
      </c>
      <c r="F9" s="1">
        <v>2521.77</v>
      </c>
      <c r="G9" s="1">
        <v>0</v>
      </c>
      <c r="H9" s="1">
        <v>0</v>
      </c>
      <c r="I9" s="1">
        <v>0</v>
      </c>
      <c r="J9" s="1">
        <v>37381.07</v>
      </c>
      <c r="K9" s="1">
        <v>46890.54</v>
      </c>
      <c r="L9" s="1">
        <v>0</v>
      </c>
      <c r="M9" s="1">
        <v>101073</v>
      </c>
      <c r="N9" s="5">
        <f t="shared" si="0"/>
        <v>277847.86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2971.52</v>
      </c>
      <c r="K10" s="1">
        <v>1027.28</v>
      </c>
      <c r="L10" s="1">
        <v>0</v>
      </c>
      <c r="M10" s="1">
        <v>1401</v>
      </c>
      <c r="N10" s="5">
        <f t="shared" si="0"/>
        <v>5399.8</v>
      </c>
    </row>
    <row r="11" spans="1:14" x14ac:dyDescent="0.2">
      <c r="A11" s="2" t="s">
        <v>17</v>
      </c>
      <c r="B11" s="1">
        <v>0</v>
      </c>
      <c r="C11" s="1">
        <v>0</v>
      </c>
      <c r="D11" s="1">
        <v>42047</v>
      </c>
      <c r="E11" s="1">
        <v>0</v>
      </c>
      <c r="F11" s="1">
        <v>531.86</v>
      </c>
      <c r="G11" s="1">
        <v>0</v>
      </c>
      <c r="H11" s="1">
        <v>204947.83</v>
      </c>
      <c r="I11" s="1">
        <v>294589.65000000002</v>
      </c>
      <c r="J11" s="1">
        <v>878325.94</v>
      </c>
      <c r="K11" s="1">
        <v>455292.73</v>
      </c>
      <c r="L11" s="1">
        <v>162.77000000000001</v>
      </c>
      <c r="M11" s="1">
        <v>256793</v>
      </c>
      <c r="N11" s="5">
        <f t="shared" si="0"/>
        <v>2132690.7800000003</v>
      </c>
    </row>
    <row r="12" spans="1:14" x14ac:dyDescent="0.2">
      <c r="A12" s="2" t="s">
        <v>18</v>
      </c>
      <c r="B12" s="1">
        <v>0</v>
      </c>
      <c r="C12" s="1">
        <v>10187.049999999999</v>
      </c>
      <c r="D12" s="1">
        <v>0</v>
      </c>
      <c r="E12" s="1">
        <v>0</v>
      </c>
      <c r="F12" s="1">
        <v>30027.77</v>
      </c>
      <c r="G12" s="1">
        <v>0</v>
      </c>
      <c r="H12" s="1">
        <v>307750.98</v>
      </c>
      <c r="I12" s="1">
        <v>354406.06</v>
      </c>
      <c r="J12" s="1">
        <v>294948.90000000002</v>
      </c>
      <c r="K12" s="1">
        <v>303144.21999999997</v>
      </c>
      <c r="L12" s="1">
        <v>0</v>
      </c>
      <c r="M12" s="1">
        <v>115936</v>
      </c>
      <c r="N12" s="5">
        <f t="shared" si="0"/>
        <v>1416400.98</v>
      </c>
    </row>
    <row r="13" spans="1:14" x14ac:dyDescent="0.2">
      <c r="A13" s="2" t="s">
        <v>19</v>
      </c>
      <c r="B13" s="1">
        <v>3308325.08</v>
      </c>
      <c r="C13" s="1">
        <v>0</v>
      </c>
      <c r="D13" s="1">
        <v>0</v>
      </c>
      <c r="E13" s="1">
        <v>0</v>
      </c>
      <c r="F13" s="1">
        <v>30065.14</v>
      </c>
      <c r="G13" s="1">
        <v>0</v>
      </c>
      <c r="H13" s="1">
        <v>201531.83</v>
      </c>
      <c r="I13" s="1">
        <v>5239.62</v>
      </c>
      <c r="J13" s="1">
        <v>145537.68</v>
      </c>
      <c r="K13" s="1">
        <v>584789</v>
      </c>
      <c r="L13" s="1">
        <v>1644.6</v>
      </c>
      <c r="M13" s="1">
        <v>42387</v>
      </c>
      <c r="N13" s="5">
        <f t="shared" si="0"/>
        <v>4319519.95</v>
      </c>
    </row>
    <row r="14" spans="1:14" x14ac:dyDescent="0.2">
      <c r="A14" s="2" t="s">
        <v>20</v>
      </c>
      <c r="B14" s="1">
        <v>0</v>
      </c>
      <c r="C14" s="1">
        <v>575.14</v>
      </c>
      <c r="D14" s="1">
        <v>171235.61</v>
      </c>
      <c r="E14" s="1">
        <v>0</v>
      </c>
      <c r="F14" s="1">
        <v>4191.8</v>
      </c>
      <c r="G14" s="1">
        <v>0</v>
      </c>
      <c r="H14" s="1">
        <v>527693.76</v>
      </c>
      <c r="I14" s="1">
        <v>662333.88</v>
      </c>
      <c r="J14" s="1">
        <v>874184.14</v>
      </c>
      <c r="K14" s="1">
        <v>415550.31</v>
      </c>
      <c r="L14" s="1">
        <v>0</v>
      </c>
      <c r="M14" s="1">
        <v>365618</v>
      </c>
      <c r="N14" s="5">
        <f t="shared" si="0"/>
        <v>3021382.64</v>
      </c>
    </row>
    <row r="15" spans="1:14" x14ac:dyDescent="0.2">
      <c r="A15" s="2" t="s">
        <v>21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4577.38</v>
      </c>
      <c r="H15" s="1">
        <v>0</v>
      </c>
      <c r="I15" s="1">
        <v>128.38999999999999</v>
      </c>
      <c r="J15" s="1">
        <v>1626.42</v>
      </c>
      <c r="K15" s="1">
        <v>5568.09</v>
      </c>
      <c r="L15" s="1">
        <v>0</v>
      </c>
      <c r="M15" s="1">
        <v>9159</v>
      </c>
      <c r="N15" s="5">
        <f t="shared" si="0"/>
        <v>21059.279999999999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5066.54</v>
      </c>
      <c r="H16" s="1">
        <v>192900.87</v>
      </c>
      <c r="I16" s="1">
        <v>283490.94</v>
      </c>
      <c r="J16" s="1">
        <v>29612.78</v>
      </c>
      <c r="K16" s="1">
        <v>202674.72</v>
      </c>
      <c r="L16" s="1">
        <v>0</v>
      </c>
      <c r="M16" s="1">
        <v>198750</v>
      </c>
      <c r="N16" s="5">
        <f t="shared" si="0"/>
        <v>912495.85</v>
      </c>
    </row>
    <row r="17" spans="1:14" x14ac:dyDescent="0.2">
      <c r="A17" s="2" t="s">
        <v>23</v>
      </c>
      <c r="B17" s="1">
        <v>1939948.24</v>
      </c>
      <c r="C17" s="1">
        <v>7931.04</v>
      </c>
      <c r="D17" s="1">
        <v>3937.14</v>
      </c>
      <c r="E17" s="1">
        <v>0</v>
      </c>
      <c r="F17" s="1">
        <v>51112.41</v>
      </c>
      <c r="G17" s="1">
        <v>0</v>
      </c>
      <c r="H17" s="1">
        <v>0</v>
      </c>
      <c r="I17" s="1">
        <v>0</v>
      </c>
      <c r="J17" s="1">
        <v>230.5</v>
      </c>
      <c r="K17" s="1">
        <v>24881.06</v>
      </c>
      <c r="L17" s="1">
        <v>4190.34</v>
      </c>
      <c r="M17" s="1">
        <v>42296</v>
      </c>
      <c r="N17" s="5">
        <f t="shared" si="0"/>
        <v>2074526.73</v>
      </c>
    </row>
    <row r="18" spans="1:14" x14ac:dyDescent="0.2">
      <c r="A18" s="2" t="s">
        <v>24</v>
      </c>
      <c r="B18" s="1">
        <v>0</v>
      </c>
      <c r="C18" s="1">
        <v>0</v>
      </c>
      <c r="D18" s="1">
        <v>97226</v>
      </c>
      <c r="E18" s="1">
        <v>0</v>
      </c>
      <c r="F18" s="1">
        <v>15770.17</v>
      </c>
      <c r="G18" s="1">
        <v>2925.22</v>
      </c>
      <c r="H18" s="1">
        <v>0</v>
      </c>
      <c r="I18" s="1">
        <v>0</v>
      </c>
      <c r="J18" s="1">
        <v>201388.56</v>
      </c>
      <c r="K18" s="1">
        <v>48845.760000000002</v>
      </c>
      <c r="L18" s="1">
        <v>10446.58</v>
      </c>
      <c r="M18" s="1">
        <v>5181</v>
      </c>
      <c r="N18" s="5">
        <f t="shared" si="0"/>
        <v>381783.29000000004</v>
      </c>
    </row>
    <row r="19" spans="1:14" x14ac:dyDescent="0.2">
      <c r="A19" s="2" t="s">
        <v>25</v>
      </c>
      <c r="B19" s="1">
        <v>0</v>
      </c>
      <c r="C19" s="1">
        <v>0</v>
      </c>
      <c r="D19" s="1">
        <v>6640.72</v>
      </c>
      <c r="E19" s="1">
        <v>0</v>
      </c>
      <c r="F19" s="1">
        <v>210.92</v>
      </c>
      <c r="G19" s="1">
        <v>0</v>
      </c>
      <c r="H19" s="1">
        <v>0</v>
      </c>
      <c r="I19" s="1">
        <v>5241.71</v>
      </c>
      <c r="J19" s="1">
        <v>6591.8</v>
      </c>
      <c r="K19" s="1">
        <v>5806.48</v>
      </c>
      <c r="L19" s="1">
        <v>0</v>
      </c>
      <c r="M19" s="1">
        <v>4938</v>
      </c>
      <c r="N19" s="5">
        <f t="shared" si="0"/>
        <v>29429.63</v>
      </c>
    </row>
    <row r="20" spans="1:14" x14ac:dyDescent="0.2">
      <c r="A20" s="2" t="s">
        <v>26</v>
      </c>
      <c r="B20" s="1">
        <v>0</v>
      </c>
      <c r="C20" s="1">
        <v>750</v>
      </c>
      <c r="D20" s="1">
        <v>0</v>
      </c>
      <c r="E20" s="1">
        <v>0</v>
      </c>
      <c r="F20" s="1">
        <v>0</v>
      </c>
      <c r="G20" s="1">
        <v>0</v>
      </c>
      <c r="H20" s="1">
        <v>336.32</v>
      </c>
      <c r="I20" s="1">
        <v>4301.01</v>
      </c>
      <c r="J20" s="1">
        <v>40142.9</v>
      </c>
      <c r="K20" s="1">
        <v>60012.52</v>
      </c>
      <c r="L20" s="1">
        <v>0</v>
      </c>
      <c r="M20" s="1">
        <v>54894</v>
      </c>
      <c r="N20" s="5">
        <f t="shared" si="0"/>
        <v>160436.75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35402.93</v>
      </c>
      <c r="I21" s="1">
        <v>227409.48</v>
      </c>
      <c r="J21" s="1">
        <v>333101.18</v>
      </c>
      <c r="K21" s="1">
        <v>175187.06</v>
      </c>
      <c r="L21" s="1">
        <v>0</v>
      </c>
      <c r="M21" s="1">
        <v>116145</v>
      </c>
      <c r="N21" s="5">
        <f t="shared" si="0"/>
        <v>887245.65000000014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644.02</v>
      </c>
      <c r="G22" s="1">
        <v>0</v>
      </c>
      <c r="H22" s="1">
        <v>1388821.54</v>
      </c>
      <c r="I22" s="1">
        <v>970868.78</v>
      </c>
      <c r="J22" s="1">
        <v>1867501.37</v>
      </c>
      <c r="K22" s="1">
        <v>1110825.1000000001</v>
      </c>
      <c r="L22" s="1">
        <v>0</v>
      </c>
      <c r="M22" s="1">
        <v>481523</v>
      </c>
      <c r="N22" s="5">
        <f t="shared" si="0"/>
        <v>5820183.8100000005</v>
      </c>
    </row>
    <row r="23" spans="1:14" x14ac:dyDescent="0.2">
      <c r="A23" s="2" t="s">
        <v>29</v>
      </c>
      <c r="B23" s="1">
        <v>0</v>
      </c>
      <c r="C23" s="1">
        <v>1077.3399999999999</v>
      </c>
      <c r="D23" s="1">
        <v>0</v>
      </c>
      <c r="E23" s="1">
        <v>0</v>
      </c>
      <c r="F23" s="1">
        <v>327.94</v>
      </c>
      <c r="G23" s="1">
        <v>0</v>
      </c>
      <c r="H23" s="1">
        <v>6509.86</v>
      </c>
      <c r="I23" s="1">
        <v>7759.88</v>
      </c>
      <c r="J23" s="1">
        <v>63955.8</v>
      </c>
      <c r="K23" s="1">
        <v>22751.16</v>
      </c>
      <c r="L23" s="1">
        <v>0</v>
      </c>
      <c r="M23" s="1">
        <v>24399</v>
      </c>
      <c r="N23" s="5">
        <f t="shared" si="0"/>
        <v>126780.98000000001</v>
      </c>
    </row>
    <row r="24" spans="1:14" x14ac:dyDescent="0.2">
      <c r="A24" s="2" t="s">
        <v>30</v>
      </c>
      <c r="B24" s="1">
        <v>315000</v>
      </c>
      <c r="C24" s="1">
        <v>1030.8900000000001</v>
      </c>
      <c r="D24" s="1">
        <v>922848.03</v>
      </c>
      <c r="E24" s="1">
        <v>0</v>
      </c>
      <c r="F24" s="1">
        <v>18676.400000000001</v>
      </c>
      <c r="G24" s="1">
        <v>1381261.63</v>
      </c>
      <c r="H24" s="1">
        <v>23520.33</v>
      </c>
      <c r="I24" s="1">
        <v>67354.5</v>
      </c>
      <c r="J24" s="1">
        <v>196868.83</v>
      </c>
      <c r="K24" s="1">
        <v>110161.89</v>
      </c>
      <c r="L24" s="1">
        <v>27779.15</v>
      </c>
      <c r="M24" s="1">
        <v>98588</v>
      </c>
      <c r="N24" s="5">
        <f t="shared" si="0"/>
        <v>3163089.65</v>
      </c>
    </row>
    <row r="25" spans="1:14" x14ac:dyDescent="0.2">
      <c r="A25" s="2" t="s">
        <v>31</v>
      </c>
      <c r="B25" s="1">
        <v>16677959.880000001</v>
      </c>
      <c r="C25" s="1">
        <v>0</v>
      </c>
      <c r="D25" s="1">
        <v>0</v>
      </c>
      <c r="E25" s="1">
        <v>0</v>
      </c>
      <c r="F25" s="1">
        <v>77199.070000000007</v>
      </c>
      <c r="G25" s="1">
        <v>46668.13</v>
      </c>
      <c r="H25" s="1">
        <v>1772233.13</v>
      </c>
      <c r="I25" s="1">
        <v>2637975.35</v>
      </c>
      <c r="J25" s="1">
        <v>3416037.41</v>
      </c>
      <c r="K25" s="1">
        <v>3044797.09</v>
      </c>
      <c r="L25" s="1">
        <v>4304.83</v>
      </c>
      <c r="M25" s="1">
        <v>2139993</v>
      </c>
      <c r="N25" s="5">
        <f t="shared" si="0"/>
        <v>29817167.890000001</v>
      </c>
    </row>
    <row r="26" spans="1:14" x14ac:dyDescent="0.2">
      <c r="A26" s="2" t="s">
        <v>32</v>
      </c>
      <c r="B26" s="1">
        <v>0</v>
      </c>
      <c r="C26" s="1">
        <v>500</v>
      </c>
      <c r="D26" s="1">
        <v>622.03</v>
      </c>
      <c r="E26" s="1">
        <v>0</v>
      </c>
      <c r="F26" s="1">
        <v>1222.6199999999999</v>
      </c>
      <c r="G26" s="1">
        <v>0</v>
      </c>
      <c r="H26" s="1">
        <v>33443.58</v>
      </c>
      <c r="I26" s="1">
        <v>76451.58</v>
      </c>
      <c r="J26" s="1">
        <v>155723.66</v>
      </c>
      <c r="K26" s="1">
        <v>59682.42</v>
      </c>
      <c r="L26" s="1">
        <v>210.54</v>
      </c>
      <c r="M26" s="1">
        <v>36474</v>
      </c>
      <c r="N26" s="5">
        <f t="shared" si="0"/>
        <v>364330.42999999993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3991.92</v>
      </c>
      <c r="G27" s="1">
        <v>0</v>
      </c>
      <c r="H27" s="1">
        <v>0</v>
      </c>
      <c r="I27" s="1">
        <v>0</v>
      </c>
      <c r="J27" s="1">
        <v>7581.61</v>
      </c>
      <c r="K27" s="1">
        <v>3153.87</v>
      </c>
      <c r="L27" s="1">
        <v>0</v>
      </c>
      <c r="M27" s="1">
        <v>824</v>
      </c>
      <c r="N27" s="5">
        <f t="shared" si="0"/>
        <v>15551.399999999998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116.54</v>
      </c>
      <c r="K28" s="1">
        <v>55.21</v>
      </c>
      <c r="L28" s="1">
        <v>0</v>
      </c>
      <c r="M28" s="1">
        <v>0</v>
      </c>
      <c r="N28" s="5">
        <f t="shared" si="0"/>
        <v>171.75</v>
      </c>
    </row>
    <row r="29" spans="1:14" x14ac:dyDescent="0.2">
      <c r="A29" s="2" t="s">
        <v>35</v>
      </c>
      <c r="B29" s="1">
        <v>80000</v>
      </c>
      <c r="C29" s="1">
        <v>0</v>
      </c>
      <c r="D29" s="1">
        <v>50388.66</v>
      </c>
      <c r="E29" s="1">
        <v>0</v>
      </c>
      <c r="F29" s="1">
        <v>27615.81</v>
      </c>
      <c r="G29" s="1">
        <v>124995.27</v>
      </c>
      <c r="H29" s="1">
        <v>100701.67</v>
      </c>
      <c r="I29" s="1">
        <v>158684.87</v>
      </c>
      <c r="J29" s="1">
        <v>342034.18</v>
      </c>
      <c r="K29" s="1">
        <v>168399.09</v>
      </c>
      <c r="L29" s="1">
        <v>0</v>
      </c>
      <c r="M29" s="1">
        <v>130731</v>
      </c>
      <c r="N29" s="5">
        <f t="shared" si="0"/>
        <v>1183550.55</v>
      </c>
    </row>
    <row r="30" spans="1:14" x14ac:dyDescent="0.2">
      <c r="A30" s="2" t="s">
        <v>36</v>
      </c>
      <c r="B30" s="1">
        <v>0</v>
      </c>
      <c r="C30" s="1">
        <v>0</v>
      </c>
      <c r="D30" s="1">
        <v>0</v>
      </c>
      <c r="E30" s="1">
        <v>0</v>
      </c>
      <c r="F30" s="1">
        <v>1205.79</v>
      </c>
      <c r="G30" s="1">
        <v>246775.64</v>
      </c>
      <c r="H30" s="1">
        <v>152692.67000000001</v>
      </c>
      <c r="I30" s="1">
        <v>717172.32</v>
      </c>
      <c r="J30" s="1">
        <v>1909474.73</v>
      </c>
      <c r="K30" s="1">
        <v>647305.17000000004</v>
      </c>
      <c r="L30" s="1">
        <v>47688.98</v>
      </c>
      <c r="M30" s="1">
        <v>609458</v>
      </c>
      <c r="N30" s="5">
        <f t="shared" si="0"/>
        <v>4331773.3</v>
      </c>
    </row>
    <row r="31" spans="1:14" x14ac:dyDescent="0.2">
      <c r="A31" s="2" t="s">
        <v>37</v>
      </c>
      <c r="B31" s="1">
        <v>0</v>
      </c>
      <c r="C31" s="1">
        <v>0</v>
      </c>
      <c r="D31" s="1">
        <v>289.85000000000002</v>
      </c>
      <c r="E31" s="1">
        <v>0</v>
      </c>
      <c r="F31" s="1">
        <v>124.86</v>
      </c>
      <c r="G31" s="1">
        <v>0</v>
      </c>
      <c r="H31" s="1">
        <v>185230.68</v>
      </c>
      <c r="I31" s="1">
        <v>304723.01</v>
      </c>
      <c r="J31" s="1">
        <v>204630.42</v>
      </c>
      <c r="K31" s="1">
        <v>242880.9</v>
      </c>
      <c r="L31" s="1">
        <v>0</v>
      </c>
      <c r="M31" s="1">
        <v>86729</v>
      </c>
      <c r="N31" s="5">
        <f t="shared" si="0"/>
        <v>1024608.7200000001</v>
      </c>
    </row>
    <row r="32" spans="1:14" x14ac:dyDescent="0.2">
      <c r="A32" s="2" t="s">
        <v>38</v>
      </c>
      <c r="B32" s="1">
        <v>-67</v>
      </c>
      <c r="C32" s="1">
        <v>0</v>
      </c>
      <c r="D32" s="1">
        <v>667931.68000000005</v>
      </c>
      <c r="E32" s="1">
        <v>492.32</v>
      </c>
      <c r="F32" s="1">
        <v>869047.41</v>
      </c>
      <c r="G32" s="1">
        <v>7543.22</v>
      </c>
      <c r="H32" s="1">
        <v>2163429.9700000002</v>
      </c>
      <c r="I32" s="1">
        <v>5067399.0599999996</v>
      </c>
      <c r="J32" s="1">
        <v>1699820.33</v>
      </c>
      <c r="K32" s="1">
        <v>1479323.01</v>
      </c>
      <c r="L32" s="1">
        <v>11373.14</v>
      </c>
      <c r="M32" s="1">
        <v>1219556</v>
      </c>
      <c r="N32" s="5">
        <f t="shared" si="0"/>
        <v>13185849.140000001</v>
      </c>
    </row>
    <row r="33" spans="1:14" x14ac:dyDescent="0.2">
      <c r="A33" s="2" t="s">
        <v>39</v>
      </c>
      <c r="B33" s="1">
        <v>272512.40000000002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774.84</v>
      </c>
      <c r="J33" s="1">
        <v>0</v>
      </c>
      <c r="K33" s="1">
        <v>37.03</v>
      </c>
      <c r="L33" s="1">
        <v>0</v>
      </c>
      <c r="M33" s="1">
        <v>-10</v>
      </c>
      <c r="N33" s="5">
        <f t="shared" si="0"/>
        <v>273314.27000000008</v>
      </c>
    </row>
    <row r="35" spans="1:14" x14ac:dyDescent="0.2">
      <c r="A35" s="3" t="s">
        <v>41</v>
      </c>
      <c r="B35" s="4">
        <f>SUM(B$7:B$33)</f>
        <v>29215668.600000001</v>
      </c>
      <c r="C35" s="4">
        <f t="shared" ref="C35:N35" si="1">SUM(C$7:C$33)</f>
        <v>23545.34</v>
      </c>
      <c r="D35" s="4">
        <f t="shared" si="1"/>
        <v>2053148.2000000002</v>
      </c>
      <c r="E35" s="4">
        <f t="shared" si="1"/>
        <v>492.32</v>
      </c>
      <c r="F35" s="4">
        <f t="shared" si="1"/>
        <v>1134487.6800000002</v>
      </c>
      <c r="G35" s="4">
        <f t="shared" si="1"/>
        <v>1863801.97</v>
      </c>
      <c r="H35" s="4">
        <f t="shared" si="1"/>
        <v>7302986.9700000007</v>
      </c>
      <c r="I35" s="4">
        <f t="shared" si="1"/>
        <v>11931064.02</v>
      </c>
      <c r="J35" s="4">
        <f t="shared" si="1"/>
        <v>12974855.439999998</v>
      </c>
      <c r="K35" s="4">
        <f t="shared" si="1"/>
        <v>9321106.0899999999</v>
      </c>
      <c r="L35" s="4">
        <f t="shared" si="1"/>
        <v>107800.93000000001</v>
      </c>
      <c r="M35" s="4">
        <f t="shared" si="1"/>
        <v>6202083</v>
      </c>
      <c r="N35" s="4">
        <f t="shared" si="1"/>
        <v>82131040.559999987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6621990</v>
      </c>
      <c r="C7" s="1">
        <v>8096.18</v>
      </c>
      <c r="D7" s="1">
        <v>17482.599999999999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293087.18</v>
      </c>
      <c r="K7" s="1">
        <v>58609.66</v>
      </c>
      <c r="L7" s="1">
        <v>0</v>
      </c>
      <c r="M7" s="1">
        <v>44439</v>
      </c>
      <c r="N7" s="7">
        <f>SUM($B7:$M7)</f>
        <v>7043704.6199999992</v>
      </c>
    </row>
    <row r="8" spans="1:14" x14ac:dyDescent="0.2">
      <c r="A8" s="2" t="s">
        <v>14</v>
      </c>
      <c r="B8" s="1">
        <v>0</v>
      </c>
      <c r="C8" s="1">
        <v>1493.88</v>
      </c>
      <c r="D8" s="1">
        <v>0</v>
      </c>
      <c r="E8" s="1">
        <v>0</v>
      </c>
      <c r="F8" s="1">
        <v>0</v>
      </c>
      <c r="G8" s="1">
        <v>253505.11</v>
      </c>
      <c r="H8" s="1">
        <v>235160.65</v>
      </c>
      <c r="I8" s="1">
        <v>1952549.54</v>
      </c>
      <c r="J8" s="1">
        <v>8031340.71</v>
      </c>
      <c r="K8" s="1">
        <v>1993731.8</v>
      </c>
      <c r="L8" s="1">
        <v>0</v>
      </c>
      <c r="M8" s="1">
        <v>979580</v>
      </c>
      <c r="N8" s="7">
        <f t="shared" ref="N8:N33" si="0">SUM($B8:$M8)</f>
        <v>13447361.690000001</v>
      </c>
    </row>
    <row r="9" spans="1:14" x14ac:dyDescent="0.2">
      <c r="A9" s="2" t="s">
        <v>15</v>
      </c>
      <c r="B9" s="1">
        <v>0</v>
      </c>
      <c r="C9" s="1">
        <v>500</v>
      </c>
      <c r="D9" s="1">
        <v>568576</v>
      </c>
      <c r="E9" s="1">
        <v>0</v>
      </c>
      <c r="F9" s="1">
        <v>30261.24</v>
      </c>
      <c r="G9" s="1">
        <v>0</v>
      </c>
      <c r="H9" s="1">
        <v>460940.94</v>
      </c>
      <c r="I9" s="1">
        <v>2388.5700000000002</v>
      </c>
      <c r="J9" s="1">
        <v>2050874.17</v>
      </c>
      <c r="K9" s="1">
        <v>257544</v>
      </c>
      <c r="L9" s="1">
        <v>0</v>
      </c>
      <c r="M9" s="1">
        <v>236746</v>
      </c>
      <c r="N9" s="7">
        <f t="shared" si="0"/>
        <v>3607830.92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39765.379999999997</v>
      </c>
      <c r="I10" s="1">
        <v>0</v>
      </c>
      <c r="J10" s="1">
        <v>34130.949999999997</v>
      </c>
      <c r="K10" s="1">
        <v>7635.07</v>
      </c>
      <c r="L10" s="1">
        <v>0</v>
      </c>
      <c r="M10" s="1">
        <v>9275</v>
      </c>
      <c r="N10" s="7">
        <f t="shared" si="0"/>
        <v>90806.399999999994</v>
      </c>
    </row>
    <row r="11" spans="1:14" x14ac:dyDescent="0.2">
      <c r="A11" s="2" t="s">
        <v>17</v>
      </c>
      <c r="B11" s="1">
        <v>2873460</v>
      </c>
      <c r="C11" s="1">
        <v>0.28999999999999998</v>
      </c>
      <c r="D11" s="1">
        <v>588658.84</v>
      </c>
      <c r="E11" s="1">
        <v>0</v>
      </c>
      <c r="F11" s="1">
        <v>3787.2</v>
      </c>
      <c r="G11" s="1">
        <v>0</v>
      </c>
      <c r="H11" s="1">
        <v>3717185.42</v>
      </c>
      <c r="I11" s="1">
        <v>4025698.92</v>
      </c>
      <c r="J11" s="1">
        <v>13995827.08</v>
      </c>
      <c r="K11" s="1">
        <v>4514794.1900000004</v>
      </c>
      <c r="L11" s="1">
        <v>3115.83</v>
      </c>
      <c r="M11" s="1">
        <v>2092144</v>
      </c>
      <c r="N11" s="7">
        <f t="shared" si="0"/>
        <v>31814671.77</v>
      </c>
    </row>
    <row r="12" spans="1:14" x14ac:dyDescent="0.2">
      <c r="A12" s="2" t="s">
        <v>18</v>
      </c>
      <c r="B12" s="1">
        <v>5741100.9900000002</v>
      </c>
      <c r="C12" s="1">
        <v>10187.049999999999</v>
      </c>
      <c r="D12" s="1">
        <v>0</v>
      </c>
      <c r="E12" s="1">
        <v>0</v>
      </c>
      <c r="F12" s="1">
        <v>344559.86</v>
      </c>
      <c r="G12" s="1">
        <v>0</v>
      </c>
      <c r="H12" s="1">
        <v>6386129.3399999999</v>
      </c>
      <c r="I12" s="1">
        <v>2218116.15</v>
      </c>
      <c r="J12" s="1">
        <v>4770499.1500000004</v>
      </c>
      <c r="K12" s="1">
        <v>2130462.77</v>
      </c>
      <c r="L12" s="1">
        <v>345.7</v>
      </c>
      <c r="M12" s="1">
        <v>1116693</v>
      </c>
      <c r="N12" s="7">
        <f t="shared" si="0"/>
        <v>22718094.009999998</v>
      </c>
    </row>
    <row r="13" spans="1:14" x14ac:dyDescent="0.2">
      <c r="A13" s="2" t="s">
        <v>19</v>
      </c>
      <c r="B13" s="1">
        <v>40622746.759999998</v>
      </c>
      <c r="C13" s="1">
        <v>0</v>
      </c>
      <c r="D13" s="1">
        <v>0</v>
      </c>
      <c r="E13" s="1">
        <v>0</v>
      </c>
      <c r="F13" s="1">
        <v>327611.64</v>
      </c>
      <c r="G13" s="1">
        <v>0</v>
      </c>
      <c r="H13" s="1">
        <v>206246.55</v>
      </c>
      <c r="I13" s="1">
        <v>347144.29</v>
      </c>
      <c r="J13" s="1">
        <v>4325956.3899999997</v>
      </c>
      <c r="K13" s="1">
        <v>7272069.1299999999</v>
      </c>
      <c r="L13" s="1">
        <v>19280.78</v>
      </c>
      <c r="M13" s="1">
        <v>528897</v>
      </c>
      <c r="N13" s="7">
        <f t="shared" si="0"/>
        <v>53649952.539999999</v>
      </c>
    </row>
    <row r="14" spans="1:14" x14ac:dyDescent="0.2">
      <c r="A14" s="2" t="s">
        <v>20</v>
      </c>
      <c r="B14" s="1">
        <v>618000</v>
      </c>
      <c r="C14" s="1">
        <v>575.14</v>
      </c>
      <c r="D14" s="1">
        <v>2158219.61</v>
      </c>
      <c r="E14" s="1">
        <v>0</v>
      </c>
      <c r="F14" s="1">
        <v>38508.129999999997</v>
      </c>
      <c r="G14" s="1">
        <v>0</v>
      </c>
      <c r="H14" s="1">
        <v>9905388.5600000005</v>
      </c>
      <c r="I14" s="1">
        <v>7728841</v>
      </c>
      <c r="J14" s="1">
        <v>18561122.699999999</v>
      </c>
      <c r="K14" s="1">
        <v>6642013.6200000001</v>
      </c>
      <c r="L14" s="1">
        <v>0</v>
      </c>
      <c r="M14" s="1">
        <v>3631831</v>
      </c>
      <c r="N14" s="7">
        <f t="shared" si="0"/>
        <v>49284499.759999998</v>
      </c>
    </row>
    <row r="15" spans="1:14" x14ac:dyDescent="0.2">
      <c r="A15" s="2" t="s">
        <v>21</v>
      </c>
      <c r="B15" s="1">
        <v>4831063.29</v>
      </c>
      <c r="C15" s="1">
        <v>0</v>
      </c>
      <c r="D15" s="1">
        <v>0</v>
      </c>
      <c r="E15" s="1">
        <v>0</v>
      </c>
      <c r="F15" s="1">
        <v>1667.83</v>
      </c>
      <c r="G15" s="1">
        <v>71442.42</v>
      </c>
      <c r="H15" s="1">
        <v>0</v>
      </c>
      <c r="I15" s="1">
        <v>59537.34</v>
      </c>
      <c r="J15" s="1">
        <v>222143.21</v>
      </c>
      <c r="K15" s="1">
        <v>132228.17000000001</v>
      </c>
      <c r="L15" s="1">
        <v>0</v>
      </c>
      <c r="M15" s="1">
        <v>113413</v>
      </c>
      <c r="N15" s="7">
        <f t="shared" si="0"/>
        <v>5431495.2599999998</v>
      </c>
    </row>
    <row r="16" spans="1:14" x14ac:dyDescent="0.2">
      <c r="A16" s="2" t="s">
        <v>22</v>
      </c>
      <c r="B16" s="1">
        <v>2473000</v>
      </c>
      <c r="C16" s="1">
        <v>0</v>
      </c>
      <c r="D16" s="1">
        <v>0</v>
      </c>
      <c r="E16" s="1">
        <v>0</v>
      </c>
      <c r="F16" s="1">
        <v>0</v>
      </c>
      <c r="G16" s="1">
        <v>57028.72</v>
      </c>
      <c r="H16" s="1">
        <v>2875724.87</v>
      </c>
      <c r="I16" s="1">
        <v>1939705.67</v>
      </c>
      <c r="J16" s="1">
        <v>663965.68999999994</v>
      </c>
      <c r="K16" s="1">
        <v>2151709.09</v>
      </c>
      <c r="L16" s="1">
        <v>0</v>
      </c>
      <c r="M16" s="1">
        <v>1653915</v>
      </c>
      <c r="N16" s="7">
        <f t="shared" si="0"/>
        <v>11815049.039999999</v>
      </c>
    </row>
    <row r="17" spans="1:14" x14ac:dyDescent="0.2">
      <c r="A17" s="2" t="s">
        <v>23</v>
      </c>
      <c r="B17" s="1">
        <v>12800915.99</v>
      </c>
      <c r="C17" s="1">
        <v>27833.42</v>
      </c>
      <c r="D17" s="1">
        <v>75731.92</v>
      </c>
      <c r="E17" s="1">
        <v>0</v>
      </c>
      <c r="F17" s="1">
        <v>444654.6</v>
      </c>
      <c r="G17" s="1">
        <v>0</v>
      </c>
      <c r="H17" s="1">
        <v>57905.34</v>
      </c>
      <c r="I17" s="1">
        <v>-10965.3</v>
      </c>
      <c r="J17" s="1">
        <v>50046.42</v>
      </c>
      <c r="K17" s="1">
        <v>275230.71000000002</v>
      </c>
      <c r="L17" s="1">
        <v>59082.74</v>
      </c>
      <c r="M17" s="1">
        <v>438988</v>
      </c>
      <c r="N17" s="7">
        <f t="shared" si="0"/>
        <v>14219423.84</v>
      </c>
    </row>
    <row r="18" spans="1:14" x14ac:dyDescent="0.2">
      <c r="A18" s="2" t="s">
        <v>24</v>
      </c>
      <c r="B18" s="1">
        <v>463750.63</v>
      </c>
      <c r="C18" s="1">
        <v>0</v>
      </c>
      <c r="D18" s="1">
        <v>1739155.65</v>
      </c>
      <c r="E18" s="1">
        <v>0</v>
      </c>
      <c r="F18" s="1">
        <v>166449.23000000001</v>
      </c>
      <c r="G18" s="1">
        <v>20568.77</v>
      </c>
      <c r="H18" s="1">
        <v>0</v>
      </c>
      <c r="I18" s="1">
        <v>8430.76</v>
      </c>
      <c r="J18" s="1">
        <v>470933.33</v>
      </c>
      <c r="K18" s="1">
        <v>170261.32</v>
      </c>
      <c r="L18" s="1">
        <v>67123.91</v>
      </c>
      <c r="M18" s="1">
        <v>99252</v>
      </c>
      <c r="N18" s="7">
        <f t="shared" si="0"/>
        <v>3205925.5999999996</v>
      </c>
    </row>
    <row r="19" spans="1:14" x14ac:dyDescent="0.2">
      <c r="A19" s="2" t="s">
        <v>25</v>
      </c>
      <c r="B19" s="1">
        <v>0</v>
      </c>
      <c r="C19" s="1">
        <v>0</v>
      </c>
      <c r="D19" s="1">
        <v>79688.639999999999</v>
      </c>
      <c r="E19" s="1">
        <v>0</v>
      </c>
      <c r="F19" s="1">
        <v>5463.23</v>
      </c>
      <c r="G19" s="1">
        <v>0</v>
      </c>
      <c r="H19" s="1">
        <v>2070.08</v>
      </c>
      <c r="I19" s="1">
        <v>63116.98</v>
      </c>
      <c r="J19" s="1">
        <v>383411.57</v>
      </c>
      <c r="K19" s="1">
        <v>129937.57</v>
      </c>
      <c r="L19" s="1">
        <v>0</v>
      </c>
      <c r="M19" s="1">
        <v>50838</v>
      </c>
      <c r="N19" s="7">
        <f t="shared" si="0"/>
        <v>714526.07000000007</v>
      </c>
    </row>
    <row r="20" spans="1:14" x14ac:dyDescent="0.2">
      <c r="A20" s="2" t="s">
        <v>26</v>
      </c>
      <c r="B20" s="1">
        <v>3069786.8</v>
      </c>
      <c r="C20" s="1">
        <v>19640.86</v>
      </c>
      <c r="D20" s="1">
        <v>0</v>
      </c>
      <c r="E20" s="1">
        <v>0</v>
      </c>
      <c r="F20" s="1">
        <v>7276.24</v>
      </c>
      <c r="G20" s="1">
        <v>0</v>
      </c>
      <c r="H20" s="1">
        <v>166008.81</v>
      </c>
      <c r="I20" s="1">
        <v>147387.74</v>
      </c>
      <c r="J20" s="1">
        <v>1486390.94</v>
      </c>
      <c r="K20" s="1">
        <v>644878.86</v>
      </c>
      <c r="L20" s="1">
        <v>0</v>
      </c>
      <c r="M20" s="1">
        <v>531574</v>
      </c>
      <c r="N20" s="7">
        <f t="shared" si="0"/>
        <v>6072944.2500000009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9800.2800000000007</v>
      </c>
      <c r="F21" s="1">
        <v>0</v>
      </c>
      <c r="G21" s="1">
        <v>0</v>
      </c>
      <c r="H21" s="1">
        <v>1375130.39</v>
      </c>
      <c r="I21" s="1">
        <v>2479607.38</v>
      </c>
      <c r="J21" s="1">
        <v>8267689.9900000002</v>
      </c>
      <c r="K21" s="1">
        <v>2312335.1</v>
      </c>
      <c r="L21" s="1">
        <v>0</v>
      </c>
      <c r="M21" s="1">
        <v>1037070</v>
      </c>
      <c r="N21" s="7">
        <f t="shared" si="0"/>
        <v>15481633.139999999</v>
      </c>
    </row>
    <row r="22" spans="1:14" x14ac:dyDescent="0.2">
      <c r="A22" s="2" t="s">
        <v>28</v>
      </c>
      <c r="B22" s="1">
        <v>3534282.91</v>
      </c>
      <c r="C22" s="1">
        <v>2307</v>
      </c>
      <c r="D22" s="1">
        <v>0</v>
      </c>
      <c r="E22" s="1">
        <v>0</v>
      </c>
      <c r="F22" s="1">
        <v>5229.74</v>
      </c>
      <c r="G22" s="1">
        <v>0</v>
      </c>
      <c r="H22" s="1">
        <v>17611016.649999999</v>
      </c>
      <c r="I22" s="1">
        <v>11024035.01</v>
      </c>
      <c r="J22" s="1">
        <v>33447884.940000001</v>
      </c>
      <c r="K22" s="1">
        <v>9327881.3100000005</v>
      </c>
      <c r="L22" s="1">
        <v>0</v>
      </c>
      <c r="M22" s="1">
        <v>5951152</v>
      </c>
      <c r="N22" s="7">
        <f t="shared" si="0"/>
        <v>80903789.560000002</v>
      </c>
    </row>
    <row r="23" spans="1:14" x14ac:dyDescent="0.2">
      <c r="A23" s="2" t="s">
        <v>29</v>
      </c>
      <c r="B23" s="1">
        <v>0</v>
      </c>
      <c r="C23" s="1">
        <v>1077.3399999999999</v>
      </c>
      <c r="D23" s="1">
        <v>0</v>
      </c>
      <c r="E23" s="1">
        <v>4134.3900000000003</v>
      </c>
      <c r="F23" s="1">
        <v>4078.26</v>
      </c>
      <c r="G23" s="1">
        <v>0</v>
      </c>
      <c r="H23" s="1">
        <v>629065.56999999995</v>
      </c>
      <c r="I23" s="1">
        <v>245544.93</v>
      </c>
      <c r="J23" s="1">
        <v>1628634.51</v>
      </c>
      <c r="K23" s="1">
        <v>454057.75</v>
      </c>
      <c r="L23" s="1">
        <v>0</v>
      </c>
      <c r="M23" s="1">
        <v>390382</v>
      </c>
      <c r="N23" s="7">
        <f t="shared" si="0"/>
        <v>3356974.75</v>
      </c>
    </row>
    <row r="24" spans="1:14" x14ac:dyDescent="0.2">
      <c r="A24" s="2" t="s">
        <v>30</v>
      </c>
      <c r="B24" s="1">
        <v>55481319.630000003</v>
      </c>
      <c r="C24" s="1">
        <v>4893.22</v>
      </c>
      <c r="D24" s="1">
        <v>1381957.52</v>
      </c>
      <c r="E24" s="1">
        <v>411840</v>
      </c>
      <c r="F24" s="1">
        <v>190176.64000000001</v>
      </c>
      <c r="G24" s="1">
        <v>12996089.67</v>
      </c>
      <c r="H24" s="1">
        <v>656742.73</v>
      </c>
      <c r="I24" s="1">
        <v>1240794.98</v>
      </c>
      <c r="J24" s="1">
        <v>8742906.8200000003</v>
      </c>
      <c r="K24" s="1">
        <v>1527421.72</v>
      </c>
      <c r="L24" s="1">
        <v>356688.92</v>
      </c>
      <c r="M24" s="1">
        <v>1142677</v>
      </c>
      <c r="N24" s="7">
        <f t="shared" si="0"/>
        <v>84133508.850000009</v>
      </c>
    </row>
    <row r="25" spans="1:14" x14ac:dyDescent="0.2">
      <c r="A25" s="2" t="s">
        <v>31</v>
      </c>
      <c r="B25" s="1">
        <v>22297326.649999999</v>
      </c>
      <c r="C25" s="1">
        <v>0</v>
      </c>
      <c r="D25" s="1">
        <v>0</v>
      </c>
      <c r="E25" s="1">
        <v>0</v>
      </c>
      <c r="F25" s="1">
        <v>806520.19</v>
      </c>
      <c r="G25" s="1">
        <v>1671074.89</v>
      </c>
      <c r="H25" s="1">
        <v>56337720.18</v>
      </c>
      <c r="I25" s="1">
        <v>44359856.280000001</v>
      </c>
      <c r="J25" s="1">
        <v>80844820.980000004</v>
      </c>
      <c r="K25" s="1">
        <v>37477687.68</v>
      </c>
      <c r="L25" s="1">
        <v>117040.07</v>
      </c>
      <c r="M25" s="1">
        <v>22642445</v>
      </c>
      <c r="N25" s="7">
        <f t="shared" si="0"/>
        <v>266554491.92000002</v>
      </c>
    </row>
    <row r="26" spans="1:14" x14ac:dyDescent="0.2">
      <c r="A26" s="2" t="s">
        <v>32</v>
      </c>
      <c r="B26" s="1">
        <v>1789155.89</v>
      </c>
      <c r="C26" s="1">
        <v>2614.98</v>
      </c>
      <c r="D26" s="1">
        <v>20432.439999999999</v>
      </c>
      <c r="E26" s="1">
        <v>22053.86</v>
      </c>
      <c r="F26" s="1">
        <v>18147.810000000001</v>
      </c>
      <c r="G26" s="1">
        <v>0</v>
      </c>
      <c r="H26" s="1">
        <v>691751.84</v>
      </c>
      <c r="I26" s="1">
        <v>706729.95</v>
      </c>
      <c r="J26" s="1">
        <v>2927466.96</v>
      </c>
      <c r="K26" s="1">
        <v>943708.85</v>
      </c>
      <c r="L26" s="1">
        <v>2526.48</v>
      </c>
      <c r="M26" s="1">
        <v>444198</v>
      </c>
      <c r="N26" s="7">
        <f t="shared" si="0"/>
        <v>7568787.0599999996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14672.8</v>
      </c>
      <c r="G27" s="1">
        <v>0</v>
      </c>
      <c r="H27" s="1">
        <v>31884.7</v>
      </c>
      <c r="I27" s="1">
        <v>33292.11</v>
      </c>
      <c r="J27" s="1">
        <v>150746.23000000001</v>
      </c>
      <c r="K27" s="1">
        <v>84050.64</v>
      </c>
      <c r="L27" s="1">
        <v>0</v>
      </c>
      <c r="M27" s="1">
        <v>99916</v>
      </c>
      <c r="N27" s="7">
        <f t="shared" si="0"/>
        <v>414562.48000000004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84659.94</v>
      </c>
      <c r="K28" s="1">
        <v>6690.38</v>
      </c>
      <c r="L28" s="1">
        <v>0</v>
      </c>
      <c r="M28" s="1">
        <v>0</v>
      </c>
      <c r="N28" s="7">
        <f t="shared" si="0"/>
        <v>91350.32</v>
      </c>
    </row>
    <row r="29" spans="1:14" x14ac:dyDescent="0.2">
      <c r="A29" s="2" t="s">
        <v>35</v>
      </c>
      <c r="B29" s="1">
        <v>209350</v>
      </c>
      <c r="C29" s="1">
        <v>0</v>
      </c>
      <c r="D29" s="1">
        <v>604663.92000000004</v>
      </c>
      <c r="E29" s="1">
        <v>0</v>
      </c>
      <c r="F29" s="1">
        <v>316878.81</v>
      </c>
      <c r="G29" s="1">
        <v>1414374.35</v>
      </c>
      <c r="H29" s="1">
        <v>2606755.13</v>
      </c>
      <c r="I29" s="1">
        <v>2195598.19</v>
      </c>
      <c r="J29" s="1">
        <v>6972649.2999999998</v>
      </c>
      <c r="K29" s="1">
        <v>3083486.19</v>
      </c>
      <c r="L29" s="1">
        <v>2927.96</v>
      </c>
      <c r="M29" s="1">
        <v>1620648</v>
      </c>
      <c r="N29" s="7">
        <f t="shared" si="0"/>
        <v>19027331.850000001</v>
      </c>
    </row>
    <row r="30" spans="1:14" x14ac:dyDescent="0.2">
      <c r="A30" s="2" t="s">
        <v>36</v>
      </c>
      <c r="B30" s="1">
        <v>0</v>
      </c>
      <c r="C30" s="1">
        <v>0</v>
      </c>
      <c r="D30" s="1">
        <v>0</v>
      </c>
      <c r="E30" s="1">
        <v>48770.879999999997</v>
      </c>
      <c r="F30" s="1">
        <v>26399.38</v>
      </c>
      <c r="G30" s="1">
        <v>3344963.29</v>
      </c>
      <c r="H30" s="1">
        <v>4819777.25</v>
      </c>
      <c r="I30" s="1">
        <v>9675203.2599999998</v>
      </c>
      <c r="J30" s="1">
        <v>48933896.350000001</v>
      </c>
      <c r="K30" s="1">
        <v>6753185.1600000001</v>
      </c>
      <c r="L30" s="1">
        <v>558164.99</v>
      </c>
      <c r="M30" s="1">
        <v>4337356</v>
      </c>
      <c r="N30" s="7">
        <f t="shared" si="0"/>
        <v>78497716.559999987</v>
      </c>
    </row>
    <row r="31" spans="1:14" x14ac:dyDescent="0.2">
      <c r="A31" s="2" t="s">
        <v>37</v>
      </c>
      <c r="B31" s="1">
        <v>2236.4899999999998</v>
      </c>
      <c r="C31" s="1">
        <v>0</v>
      </c>
      <c r="D31" s="1">
        <v>3478.2</v>
      </c>
      <c r="E31" s="1">
        <v>0</v>
      </c>
      <c r="F31" s="1">
        <v>2303.1799999999998</v>
      </c>
      <c r="G31" s="1">
        <v>0</v>
      </c>
      <c r="H31" s="1">
        <v>6264349.7300000004</v>
      </c>
      <c r="I31" s="1">
        <v>2896615.93</v>
      </c>
      <c r="J31" s="1">
        <v>5219077.25</v>
      </c>
      <c r="K31" s="1">
        <v>2635730.42</v>
      </c>
      <c r="L31" s="1">
        <v>0</v>
      </c>
      <c r="M31" s="1">
        <v>1259045</v>
      </c>
      <c r="N31" s="7">
        <f t="shared" si="0"/>
        <v>18282836.200000003</v>
      </c>
    </row>
    <row r="32" spans="1:14" x14ac:dyDescent="0.2">
      <c r="A32" s="2" t="s">
        <v>38</v>
      </c>
      <c r="B32" s="1">
        <v>77013783.329999998</v>
      </c>
      <c r="C32" s="1">
        <v>-938</v>
      </c>
      <c r="D32" s="1">
        <v>3920657.16</v>
      </c>
      <c r="E32" s="1">
        <v>99792.27</v>
      </c>
      <c r="F32" s="1">
        <v>8834690.5999999996</v>
      </c>
      <c r="G32" s="1">
        <v>89294.84</v>
      </c>
      <c r="H32" s="1">
        <v>58971245.909999996</v>
      </c>
      <c r="I32" s="1">
        <v>50316309.030000001</v>
      </c>
      <c r="J32" s="1">
        <v>39576643.700000003</v>
      </c>
      <c r="K32" s="1">
        <v>17742024.440000001</v>
      </c>
      <c r="L32" s="1">
        <v>202772.78</v>
      </c>
      <c r="M32" s="1">
        <v>8551105</v>
      </c>
      <c r="N32" s="7">
        <f t="shared" si="0"/>
        <v>265317381.05999997</v>
      </c>
    </row>
    <row r="33" spans="1:14" x14ac:dyDescent="0.2">
      <c r="A33" s="2" t="s">
        <v>39</v>
      </c>
      <c r="B33" s="1">
        <v>400336.29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761.48</v>
      </c>
      <c r="I33" s="1">
        <v>14999.71</v>
      </c>
      <c r="J33" s="1">
        <v>24052.68</v>
      </c>
      <c r="K33" s="1">
        <v>6893.28</v>
      </c>
      <c r="L33" s="1">
        <v>0</v>
      </c>
      <c r="M33" s="1">
        <v>5288</v>
      </c>
      <c r="N33" s="7">
        <f t="shared" si="0"/>
        <v>452331.44</v>
      </c>
    </row>
    <row r="35" spans="1:14" x14ac:dyDescent="0.2">
      <c r="A35" s="3" t="s">
        <v>41</v>
      </c>
      <c r="B35" s="6">
        <f>SUM(B$7:B$33)</f>
        <v>240843605.65000001</v>
      </c>
      <c r="C35" s="6">
        <f t="shared" ref="C35:N35" si="1">SUM(C$7:C$33)</f>
        <v>78281.36</v>
      </c>
      <c r="D35" s="6">
        <f t="shared" si="1"/>
        <v>11158702.5</v>
      </c>
      <c r="E35" s="6">
        <f t="shared" si="1"/>
        <v>596391.67999999993</v>
      </c>
      <c r="F35" s="6">
        <f t="shared" si="1"/>
        <v>11589336.609999999</v>
      </c>
      <c r="G35" s="6">
        <f t="shared" si="1"/>
        <v>19918342.059999999</v>
      </c>
      <c r="H35" s="6">
        <f t="shared" si="1"/>
        <v>174048727.5</v>
      </c>
      <c r="I35" s="6">
        <f t="shared" si="1"/>
        <v>143670538.42000002</v>
      </c>
      <c r="J35" s="6">
        <f t="shared" si="1"/>
        <v>292160859.14000005</v>
      </c>
      <c r="K35" s="6">
        <f t="shared" si="1"/>
        <v>108736258.88</v>
      </c>
      <c r="L35" s="6">
        <f t="shared" si="1"/>
        <v>1389070.16</v>
      </c>
      <c r="M35" s="6">
        <f t="shared" si="1"/>
        <v>59008867</v>
      </c>
      <c r="N35" s="6">
        <f t="shared" si="1"/>
        <v>1063198980.96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</cp:lastModifiedBy>
  <dcterms:created xsi:type="dcterms:W3CDTF">2021-07-13T08:31:31Z</dcterms:created>
  <dcterms:modified xsi:type="dcterms:W3CDTF">2022-04-08T14:25:10Z</dcterms:modified>
</cp:coreProperties>
</file>