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A10EDC95-49A6-475B-A368-C4E0A63C1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<sst xmlns="http://schemas.openxmlformats.org/spreadsheetml/2006/main" count="84" uniqueCount="42">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</sst>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FEVEREIRO/2024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7245.61</v>
      </c>
      <c r="K7" s="1">
        <v>2410.75</v>
      </c>
      <c r="L7" s="1">
        <v>0</v>
      </c>
      <c r="M7" s="1">
        <v>22287</v>
      </c>
      <c r="N7" s="6">
        <f>SUM($B7:$M7)</f>
        <v>31943.360000000001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983.34</v>
      </c>
      <c r="H8" s="1">
        <v>6293.94</v>
      </c>
      <c r="I8" s="1">
        <v>169322.75</v>
      </c>
      <c r="J8" s="1">
        <v>142161.85</v>
      </c>
      <c r="K8" s="1">
        <v>218917.83</v>
      </c>
      <c r="L8" s="1">
        <v>0</v>
      </c>
      <c r="M8" s="1">
        <v>101875</v>
      </c>
      <c r="N8" s="6">
        <f t="shared" ref="N8:N33" si="0">SUM($B8:$M8)</f>
        <v>639554.71</v>
      </c>
    </row>
    <row r="9" spans="1:14" x14ac:dyDescent="0.2">
      <c r="A9" s="2" t="s">
        <v>15</v>
      </c>
      <c r="B9" s="1">
        <v>0</v>
      </c>
      <c r="C9" s="1">
        <v>0</v>
      </c>
      <c r="D9" s="1">
        <v>52070.53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8478.1200000000008</v>
      </c>
      <c r="K9" s="1">
        <v>6897.88</v>
      </c>
      <c r="L9" s="1">
        <v>0</v>
      </c>
      <c r="M9" s="1">
        <v>9106</v>
      </c>
      <c r="N9" s="6">
        <f t="shared" si="0"/>
        <v>76552.53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1366.66</v>
      </c>
      <c r="K10" s="1">
        <v>719.1</v>
      </c>
      <c r="L10" s="1">
        <v>0</v>
      </c>
      <c r="M10" s="1">
        <v>350</v>
      </c>
      <c r="N10" s="6">
        <f t="shared" si="0"/>
        <v>2435.7600000000002</v>
      </c>
    </row>
    <row r="11" spans="1:14" x14ac:dyDescent="0.2">
      <c r="A11" s="2" t="s">
        <v>17</v>
      </c>
      <c r="B11" s="1">
        <v>0</v>
      </c>
      <c r="C11" s="1">
        <v>2439.8000000000002</v>
      </c>
      <c r="D11" s="1">
        <v>98095.53</v>
      </c>
      <c r="E11" s="1">
        <v>0</v>
      </c>
      <c r="F11" s="1">
        <v>267.98</v>
      </c>
      <c r="G11" s="1">
        <v>0</v>
      </c>
      <c r="H11" s="1">
        <v>77856.7</v>
      </c>
      <c r="I11" s="1">
        <v>410269.71</v>
      </c>
      <c r="J11" s="1">
        <v>211166.66</v>
      </c>
      <c r="K11" s="1">
        <v>367503.05</v>
      </c>
      <c r="L11" s="1">
        <v>0</v>
      </c>
      <c r="M11" s="1">
        <v>292416</v>
      </c>
      <c r="N11" s="6">
        <f t="shared" si="0"/>
        <v>1460015.43</v>
      </c>
    </row>
    <row r="12" spans="1:14" x14ac:dyDescent="0.2">
      <c r="A12" s="2" t="s">
        <v>18</v>
      </c>
      <c r="B12" s="1">
        <v>0</v>
      </c>
      <c r="C12" s="1">
        <v>3163.54</v>
      </c>
      <c r="D12" s="1">
        <v>0</v>
      </c>
      <c r="E12" s="1">
        <v>0</v>
      </c>
      <c r="F12" s="1">
        <v>34010.050000000003</v>
      </c>
      <c r="G12" s="1">
        <v>0</v>
      </c>
      <c r="H12" s="1">
        <v>86894.35</v>
      </c>
      <c r="I12" s="1">
        <v>236639.7</v>
      </c>
      <c r="J12" s="1">
        <v>61275.46</v>
      </c>
      <c r="K12" s="1">
        <v>177714.67</v>
      </c>
      <c r="L12" s="1">
        <v>234.15</v>
      </c>
      <c r="M12" s="1">
        <v>160235</v>
      </c>
      <c r="N12" s="6">
        <f t="shared" si="0"/>
        <v>760166.92</v>
      </c>
    </row>
    <row r="13" spans="1:14" x14ac:dyDescent="0.2">
      <c r="A13" s="2" t="s">
        <v>19</v>
      </c>
      <c r="B13" s="1">
        <v>466115.38</v>
      </c>
      <c r="C13" s="1">
        <v>0</v>
      </c>
      <c r="D13" s="1">
        <v>0</v>
      </c>
      <c r="E13" s="1">
        <v>0</v>
      </c>
      <c r="F13" s="1">
        <v>31820.57</v>
      </c>
      <c r="G13" s="1">
        <v>0</v>
      </c>
      <c r="H13" s="1">
        <v>0</v>
      </c>
      <c r="I13" s="1">
        <v>1831.44</v>
      </c>
      <c r="J13" s="1">
        <v>34801.42</v>
      </c>
      <c r="K13" s="1">
        <v>704688.05</v>
      </c>
      <c r="L13" s="1">
        <v>1490.69</v>
      </c>
      <c r="M13" s="1">
        <v>136456</v>
      </c>
      <c r="N13" s="6">
        <f t="shared" si="0"/>
        <v>1377203.55</v>
      </c>
    </row>
    <row r="14" spans="1:14" x14ac:dyDescent="0.2">
      <c r="A14" s="2" t="s">
        <v>20</v>
      </c>
      <c r="B14" s="1">
        <v>0</v>
      </c>
      <c r="C14" s="1">
        <v>0</v>
      </c>
      <c r="D14" s="1">
        <v>202489.12</v>
      </c>
      <c r="E14" s="1">
        <v>0</v>
      </c>
      <c r="F14" s="1">
        <v>103.15</v>
      </c>
      <c r="G14" s="1">
        <v>0</v>
      </c>
      <c r="H14" s="1">
        <v>134935.24</v>
      </c>
      <c r="I14" s="1">
        <v>363539.91</v>
      </c>
      <c r="J14" s="1">
        <v>263257.59000000003</v>
      </c>
      <c r="K14" s="1">
        <v>537050.5</v>
      </c>
      <c r="L14" s="1">
        <v>0</v>
      </c>
      <c r="M14" s="1">
        <v>303887</v>
      </c>
      <c r="N14" s="6">
        <f t="shared" si="0"/>
        <v>1805262.51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2283.69</v>
      </c>
      <c r="H15" s="1">
        <v>0</v>
      </c>
      <c r="I15" s="1">
        <v>30468.68</v>
      </c>
      <c r="J15" s="1">
        <v>5186.6400000000003</v>
      </c>
      <c r="K15" s="1">
        <v>8857.23</v>
      </c>
      <c r="L15" s="1">
        <v>0</v>
      </c>
      <c r="M15" s="1">
        <v>8167</v>
      </c>
      <c r="N15" s="6">
        <f t="shared" si="0"/>
        <v>54963.240000000005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3300.46</v>
      </c>
      <c r="H16" s="1">
        <v>85212.26</v>
      </c>
      <c r="I16" s="1">
        <v>204784.55</v>
      </c>
      <c r="J16" s="1">
        <v>36439.81</v>
      </c>
      <c r="K16" s="1">
        <v>285309.96999999997</v>
      </c>
      <c r="L16" s="1">
        <v>0</v>
      </c>
      <c r="M16" s="1">
        <v>292625</v>
      </c>
      <c r="N16" s="6">
        <f t="shared" si="0"/>
        <v>907672.05</v>
      </c>
    </row>
    <row r="17" spans="1:14" x14ac:dyDescent="0.2">
      <c r="A17" s="2" t="s">
        <v>23</v>
      </c>
      <c r="B17" s="1">
        <v>323963.42</v>
      </c>
      <c r="C17" s="1">
        <v>0</v>
      </c>
      <c r="D17" s="1">
        <v>7982.16</v>
      </c>
      <c r="E17" s="1">
        <v>0</v>
      </c>
      <c r="F17" s="1">
        <v>52117.95</v>
      </c>
      <c r="G17" s="1">
        <v>0</v>
      </c>
      <c r="H17" s="1">
        <v>216.23</v>
      </c>
      <c r="I17" s="1">
        <v>0</v>
      </c>
      <c r="J17" s="1">
        <v>715.06</v>
      </c>
      <c r="K17" s="1">
        <v>12207.96</v>
      </c>
      <c r="L17" s="1">
        <v>306.31</v>
      </c>
      <c r="M17" s="1">
        <v>23891</v>
      </c>
      <c r="N17" s="6">
        <f t="shared" si="0"/>
        <v>421400.08999999997</v>
      </c>
    </row>
    <row r="18" spans="1:14" x14ac:dyDescent="0.2">
      <c r="A18" s="2" t="s">
        <v>24</v>
      </c>
      <c r="B18" s="1">
        <v>0</v>
      </c>
      <c r="C18" s="1">
        <v>0</v>
      </c>
      <c r="D18" s="1">
        <v>310853.62</v>
      </c>
      <c r="E18" s="1">
        <v>0</v>
      </c>
      <c r="F18" s="1">
        <v>13480.47</v>
      </c>
      <c r="G18" s="1">
        <v>5677.49</v>
      </c>
      <c r="H18" s="1">
        <v>0</v>
      </c>
      <c r="I18" s="1">
        <v>0</v>
      </c>
      <c r="J18" s="1">
        <v>6938.5</v>
      </c>
      <c r="K18" s="1">
        <v>8758.42</v>
      </c>
      <c r="L18" s="1">
        <v>2028.06</v>
      </c>
      <c r="M18" s="1">
        <v>9356</v>
      </c>
      <c r="N18" s="6">
        <f t="shared" si="0"/>
        <v>357092.55999999994</v>
      </c>
    </row>
    <row r="19" spans="1:14" x14ac:dyDescent="0.2">
      <c r="A19" s="2" t="s">
        <v>25</v>
      </c>
      <c r="B19" s="1">
        <v>0</v>
      </c>
      <c r="C19" s="1">
        <v>0</v>
      </c>
      <c r="D19" s="1">
        <v>11035.34</v>
      </c>
      <c r="E19" s="1">
        <v>0</v>
      </c>
      <c r="F19" s="1">
        <v>0</v>
      </c>
      <c r="G19" s="1">
        <v>0</v>
      </c>
      <c r="H19" s="1">
        <v>0</v>
      </c>
      <c r="I19" s="1">
        <v>8301.24</v>
      </c>
      <c r="J19" s="1">
        <v>3456.38</v>
      </c>
      <c r="K19" s="1">
        <v>8529.32</v>
      </c>
      <c r="L19" s="1">
        <v>0</v>
      </c>
      <c r="M19" s="1">
        <v>8699</v>
      </c>
      <c r="N19" s="6">
        <f t="shared" si="0"/>
        <v>40021.279999999999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717.75</v>
      </c>
      <c r="I20" s="1">
        <v>3143.36</v>
      </c>
      <c r="J20" s="1">
        <v>24091.34</v>
      </c>
      <c r="K20" s="1">
        <v>63926.65</v>
      </c>
      <c r="L20" s="1">
        <v>0</v>
      </c>
      <c r="M20" s="1">
        <v>41686</v>
      </c>
      <c r="N20" s="6">
        <f t="shared" si="0"/>
        <v>134932.88</v>
      </c>
    </row>
    <row r="21" spans="1:14" x14ac:dyDescent="0.2">
      <c r="A21" s="2" t="s">
        <v>27</v>
      </c>
      <c r="B21" s="1">
        <v>0</v>
      </c>
      <c r="C21" s="1">
        <v>0</v>
      </c>
      <c r="D21" s="1">
        <v>9225.7999999999993</v>
      </c>
      <c r="E21" s="1">
        <v>0</v>
      </c>
      <c r="F21" s="1">
        <v>0</v>
      </c>
      <c r="G21" s="1">
        <v>0</v>
      </c>
      <c r="H21" s="1">
        <v>14433.52</v>
      </c>
      <c r="I21" s="1">
        <v>193127.44</v>
      </c>
      <c r="J21" s="1">
        <v>191786.61</v>
      </c>
      <c r="K21" s="1">
        <v>226557.96</v>
      </c>
      <c r="L21" s="1">
        <v>0</v>
      </c>
      <c r="M21" s="1">
        <v>179355</v>
      </c>
      <c r="N21" s="6">
        <f t="shared" si="0"/>
        <v>814486.33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254.43</v>
      </c>
      <c r="G22" s="1">
        <v>0</v>
      </c>
      <c r="H22" s="1">
        <v>192871.17</v>
      </c>
      <c r="I22" s="1">
        <v>711654.07</v>
      </c>
      <c r="J22" s="1">
        <v>471119.95</v>
      </c>
      <c r="K22" s="1">
        <v>1204139.44</v>
      </c>
      <c r="L22" s="1">
        <v>0</v>
      </c>
      <c r="M22" s="1">
        <v>640363</v>
      </c>
      <c r="N22" s="6">
        <f t="shared" si="0"/>
        <v>3220652.0599999996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397.95</v>
      </c>
      <c r="G23" s="1">
        <v>0</v>
      </c>
      <c r="H23" s="1">
        <v>7289.82</v>
      </c>
      <c r="I23" s="1">
        <v>26158.22</v>
      </c>
      <c r="J23" s="1">
        <v>20571.47</v>
      </c>
      <c r="K23" s="1">
        <v>169343.53</v>
      </c>
      <c r="L23" s="1">
        <v>0</v>
      </c>
      <c r="M23" s="1">
        <v>242070</v>
      </c>
      <c r="N23" s="6">
        <f t="shared" si="0"/>
        <v>465830.99</v>
      </c>
    </row>
    <row r="24" spans="1:14" x14ac:dyDescent="0.2">
      <c r="A24" s="2" t="s">
        <v>30</v>
      </c>
      <c r="B24" s="1">
        <v>0</v>
      </c>
      <c r="C24" s="1">
        <v>33018.769999999997</v>
      </c>
      <c r="D24" s="1">
        <v>43659.96</v>
      </c>
      <c r="E24" s="1">
        <v>493.75</v>
      </c>
      <c r="F24" s="1">
        <v>20278.580000000002</v>
      </c>
      <c r="G24" s="1">
        <v>1547263.33</v>
      </c>
      <c r="H24" s="1">
        <v>10331.84</v>
      </c>
      <c r="I24" s="1">
        <v>104286.56</v>
      </c>
      <c r="J24" s="1">
        <v>83268.639999999999</v>
      </c>
      <c r="K24" s="1">
        <v>167688</v>
      </c>
      <c r="L24" s="1">
        <v>26696.35</v>
      </c>
      <c r="M24" s="1">
        <v>116759</v>
      </c>
      <c r="N24" s="6">
        <f t="shared" si="0"/>
        <v>2153744.7800000003</v>
      </c>
    </row>
    <row r="25" spans="1:14" x14ac:dyDescent="0.2">
      <c r="A25" s="2" t="s">
        <v>31</v>
      </c>
      <c r="B25" s="1">
        <v>0</v>
      </c>
      <c r="C25" s="1">
        <v>0</v>
      </c>
      <c r="D25" s="1">
        <v>211272.02</v>
      </c>
      <c r="E25" s="1">
        <v>0</v>
      </c>
      <c r="F25" s="1">
        <v>44435.86</v>
      </c>
      <c r="G25" s="1">
        <v>0</v>
      </c>
      <c r="H25" s="1">
        <v>529451.46</v>
      </c>
      <c r="I25" s="1">
        <v>2484191.7000000002</v>
      </c>
      <c r="J25" s="1">
        <v>963538.58</v>
      </c>
      <c r="K25" s="1">
        <v>3326876.49</v>
      </c>
      <c r="L25" s="1">
        <v>0</v>
      </c>
      <c r="M25" s="1">
        <v>2759317</v>
      </c>
      <c r="N25" s="6">
        <f t="shared" si="0"/>
        <v>10319083.109999999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0</v>
      </c>
      <c r="E26" s="1">
        <v>8187.23</v>
      </c>
      <c r="F26" s="1">
        <v>600.53</v>
      </c>
      <c r="G26" s="1">
        <v>0</v>
      </c>
      <c r="H26" s="1">
        <v>3905.96</v>
      </c>
      <c r="I26" s="1">
        <v>88139.59</v>
      </c>
      <c r="J26" s="1">
        <v>64060.15</v>
      </c>
      <c r="K26" s="1">
        <v>65314.36</v>
      </c>
      <c r="L26" s="1">
        <v>0</v>
      </c>
      <c r="M26" s="1">
        <v>67556</v>
      </c>
      <c r="N26" s="6">
        <f t="shared" si="0"/>
        <v>298153.40999999997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893.35</v>
      </c>
      <c r="J27" s="1">
        <v>0</v>
      </c>
      <c r="K27" s="1">
        <v>1256</v>
      </c>
      <c r="L27" s="1">
        <v>0</v>
      </c>
      <c r="M27" s="1">
        <v>1224</v>
      </c>
      <c r="N27" s="6">
        <f t="shared" si="0"/>
        <v>3373.35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3993.39</v>
      </c>
      <c r="K28" s="1">
        <v>1747.14</v>
      </c>
      <c r="L28" s="1">
        <v>0</v>
      </c>
      <c r="M28" s="1">
        <v>1058</v>
      </c>
      <c r="N28" s="6">
        <f t="shared" si="0"/>
        <v>6798.53</v>
      </c>
    </row>
    <row r="29" spans="1:14" x14ac:dyDescent="0.2">
      <c r="A29" s="2" t="s">
        <v>35</v>
      </c>
      <c r="B29" s="1">
        <v>0</v>
      </c>
      <c r="C29" s="1">
        <v>0</v>
      </c>
      <c r="D29" s="1">
        <v>50388.66</v>
      </c>
      <c r="E29" s="1">
        <v>0</v>
      </c>
      <c r="F29" s="1">
        <v>36508.46</v>
      </c>
      <c r="G29" s="1">
        <v>678.17</v>
      </c>
      <c r="H29" s="1">
        <v>26977.14</v>
      </c>
      <c r="I29" s="1">
        <v>114832.27</v>
      </c>
      <c r="J29" s="1">
        <v>99545.49</v>
      </c>
      <c r="K29" s="1">
        <v>203310.66</v>
      </c>
      <c r="L29" s="1">
        <v>238.92</v>
      </c>
      <c r="M29" s="1">
        <v>259192</v>
      </c>
      <c r="N29" s="6">
        <f t="shared" si="0"/>
        <v>791671.77</v>
      </c>
    </row>
    <row r="30" spans="1:14" x14ac:dyDescent="0.2">
      <c r="A30" s="2" t="s">
        <v>36</v>
      </c>
      <c r="B30" s="1">
        <v>6900000</v>
      </c>
      <c r="C30" s="1">
        <v>500</v>
      </c>
      <c r="D30" s="1">
        <v>0</v>
      </c>
      <c r="E30" s="1">
        <v>0</v>
      </c>
      <c r="F30" s="1">
        <v>2122.87</v>
      </c>
      <c r="G30" s="1">
        <v>411522.01</v>
      </c>
      <c r="H30" s="1">
        <v>24535.279999999999</v>
      </c>
      <c r="I30" s="1">
        <v>1069724.46</v>
      </c>
      <c r="J30" s="1">
        <v>478616.1</v>
      </c>
      <c r="K30" s="1">
        <v>1076044.98</v>
      </c>
      <c r="L30" s="1">
        <v>0</v>
      </c>
      <c r="M30" s="1">
        <v>641673</v>
      </c>
      <c r="N30" s="6">
        <f t="shared" si="0"/>
        <v>10604738.700000001</v>
      </c>
    </row>
    <row r="31" spans="1:14" x14ac:dyDescent="0.2">
      <c r="A31" s="2" t="s">
        <v>37</v>
      </c>
      <c r="B31" s="1">
        <v>0</v>
      </c>
      <c r="C31" s="1">
        <v>1170.53</v>
      </c>
      <c r="D31" s="1">
        <v>358.68</v>
      </c>
      <c r="E31" s="1">
        <v>0</v>
      </c>
      <c r="F31" s="1">
        <v>0</v>
      </c>
      <c r="G31" s="1">
        <v>0</v>
      </c>
      <c r="H31" s="1">
        <v>56018.16</v>
      </c>
      <c r="I31" s="1">
        <v>202308.16</v>
      </c>
      <c r="J31" s="1">
        <v>77897.820000000007</v>
      </c>
      <c r="K31" s="1">
        <v>214014.72</v>
      </c>
      <c r="L31" s="1">
        <v>0</v>
      </c>
      <c r="M31" s="1">
        <v>157687</v>
      </c>
      <c r="N31" s="6">
        <f t="shared" si="0"/>
        <v>709455.07</v>
      </c>
    </row>
    <row r="32" spans="1:14" x14ac:dyDescent="0.2">
      <c r="A32" s="2" t="s">
        <v>38</v>
      </c>
      <c r="B32" s="1">
        <v>4275790.18</v>
      </c>
      <c r="C32" s="1">
        <v>0</v>
      </c>
      <c r="D32" s="1">
        <v>90306.79</v>
      </c>
      <c r="E32" s="1">
        <v>0</v>
      </c>
      <c r="F32" s="1">
        <v>783937.44</v>
      </c>
      <c r="G32" s="1">
        <v>8329.5</v>
      </c>
      <c r="H32" s="1">
        <v>397264.7</v>
      </c>
      <c r="I32" s="1">
        <v>5673388.9000000004</v>
      </c>
      <c r="J32" s="1">
        <v>341686.33</v>
      </c>
      <c r="K32" s="1">
        <v>1320411.95</v>
      </c>
      <c r="L32" s="1">
        <v>9419.92</v>
      </c>
      <c r="M32" s="1">
        <v>1060706</v>
      </c>
      <c r="N32" s="6">
        <f t="shared" si="0"/>
        <v>13961241.710000001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98.63</v>
      </c>
      <c r="I33" s="1">
        <v>11.77</v>
      </c>
      <c r="J33" s="1">
        <v>521.30999999999995</v>
      </c>
      <c r="K33" s="1">
        <v>7317.62</v>
      </c>
      <c r="L33" s="1">
        <v>0</v>
      </c>
      <c r="M33" s="1">
        <v>12165</v>
      </c>
      <c r="N33" s="6">
        <f t="shared" si="0"/>
        <v>20114.330000000002</v>
      </c>
    </row>
    <row r="35" spans="1:14" x14ac:dyDescent="0.2">
      <c r="A35" s="3" t="s">
        <v>41</v>
      </c>
      <c r="B35" s="4">
        <f>SUM(B$7:B$33)</f>
        <v>11965868.98</v>
      </c>
      <c r="C35" s="4">
        <f t="shared" ref="C35:N35" si="1">SUM(C$7:C$33)</f>
        <v>40932.229999999996</v>
      </c>
      <c r="D35" s="4">
        <f t="shared" si="1"/>
        <v>1087738.21</v>
      </c>
      <c r="E35" s="4">
        <f t="shared" si="1"/>
        <v>8680.98</v>
      </c>
      <c r="F35" s="4">
        <f t="shared" si="1"/>
        <v>1021704.0699999998</v>
      </c>
      <c r="G35" s="4">
        <f t="shared" si="1"/>
        <v>1980037.99</v>
      </c>
      <c r="H35" s="4">
        <f t="shared" si="1"/>
        <v>1655304.1499999994</v>
      </c>
      <c r="I35" s="4">
        <f t="shared" si="1"/>
        <v>12097017.829999998</v>
      </c>
      <c r="J35" s="4">
        <f t="shared" si="1"/>
        <v>3603186.9400000004</v>
      </c>
      <c r="K35" s="4">
        <f t="shared" si="1"/>
        <v>10387514.229999999</v>
      </c>
      <c r="L35" s="4">
        <f t="shared" si="1"/>
        <v>40414.399999999994</v>
      </c>
      <c r="M35" s="4">
        <f t="shared" si="1"/>
        <v>7550161</v>
      </c>
      <c r="N35" s="4">
        <f t="shared" si="1"/>
        <v>51438561.009999998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7816.16</v>
      </c>
      <c r="K7" s="1">
        <v>3070.35</v>
      </c>
      <c r="L7" s="1">
        <v>0</v>
      </c>
      <c r="M7" s="1">
        <v>44156</v>
      </c>
      <c r="N7" s="6">
        <f>SUM($B7:$M7)</f>
        <v>55042.51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26665.55</v>
      </c>
      <c r="H8" s="1">
        <v>10065.11</v>
      </c>
      <c r="I8" s="1">
        <v>380819.95</v>
      </c>
      <c r="J8" s="1">
        <v>309221.01</v>
      </c>
      <c r="K8" s="1">
        <v>386595.42</v>
      </c>
      <c r="L8" s="1">
        <v>0</v>
      </c>
      <c r="M8" s="1">
        <v>252013</v>
      </c>
      <c r="N8" s="6">
        <f t="shared" ref="N8:N33" si="0">SUM($B8:$M8)</f>
        <v>1379793.88</v>
      </c>
    </row>
    <row r="9" spans="1:14" x14ac:dyDescent="0.2">
      <c r="A9" s="2" t="s">
        <v>15</v>
      </c>
      <c r="B9" s="1">
        <v>0</v>
      </c>
      <c r="C9" s="1">
        <v>0</v>
      </c>
      <c r="D9" s="1">
        <v>157173.84</v>
      </c>
      <c r="E9" s="1">
        <v>0</v>
      </c>
      <c r="F9" s="1">
        <v>0</v>
      </c>
      <c r="G9" s="1">
        <v>0</v>
      </c>
      <c r="H9" s="1">
        <v>0</v>
      </c>
      <c r="I9" s="1">
        <v>95830.21</v>
      </c>
      <c r="J9" s="1">
        <v>49719.25</v>
      </c>
      <c r="K9" s="1">
        <v>19803.71</v>
      </c>
      <c r="L9" s="1">
        <v>0</v>
      </c>
      <c r="M9" s="1">
        <v>18257</v>
      </c>
      <c r="N9" s="6">
        <f t="shared" si="0"/>
        <v>340784.01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3317.67</v>
      </c>
      <c r="K10" s="1">
        <v>4163.43</v>
      </c>
      <c r="L10" s="1">
        <v>0</v>
      </c>
      <c r="M10" s="1">
        <v>5115</v>
      </c>
      <c r="N10" s="6">
        <f t="shared" si="0"/>
        <v>12596.1</v>
      </c>
    </row>
    <row r="11" spans="1:14" x14ac:dyDescent="0.2">
      <c r="A11" s="2" t="s">
        <v>17</v>
      </c>
      <c r="B11" s="1">
        <v>0</v>
      </c>
      <c r="C11" s="1">
        <v>231244.45</v>
      </c>
      <c r="D11" s="1">
        <v>200307.83</v>
      </c>
      <c r="E11" s="1">
        <v>24738.57</v>
      </c>
      <c r="F11" s="1">
        <v>267.98</v>
      </c>
      <c r="G11" s="1">
        <v>0</v>
      </c>
      <c r="H11" s="1">
        <v>144507.34</v>
      </c>
      <c r="I11" s="1">
        <v>875220.47999999998</v>
      </c>
      <c r="J11" s="1">
        <v>741711.11</v>
      </c>
      <c r="K11" s="1">
        <v>836861.08</v>
      </c>
      <c r="L11" s="1">
        <v>0</v>
      </c>
      <c r="M11" s="1">
        <v>639782</v>
      </c>
      <c r="N11" s="6">
        <f t="shared" si="0"/>
        <v>3694640.84</v>
      </c>
    </row>
    <row r="12" spans="1:14" x14ac:dyDescent="0.2">
      <c r="A12" s="2" t="s">
        <v>18</v>
      </c>
      <c r="B12" s="1">
        <v>0</v>
      </c>
      <c r="C12" s="1">
        <v>3163.54</v>
      </c>
      <c r="D12" s="1">
        <v>0</v>
      </c>
      <c r="E12" s="1">
        <v>0</v>
      </c>
      <c r="F12" s="1">
        <v>69228.23</v>
      </c>
      <c r="G12" s="1">
        <v>0</v>
      </c>
      <c r="H12" s="1">
        <v>180987.39</v>
      </c>
      <c r="I12" s="1">
        <v>373631.77</v>
      </c>
      <c r="J12" s="1">
        <v>302636.08</v>
      </c>
      <c r="K12" s="1">
        <v>467959.38</v>
      </c>
      <c r="L12" s="1">
        <v>468.3</v>
      </c>
      <c r="M12" s="1">
        <v>333936</v>
      </c>
      <c r="N12" s="6">
        <f t="shared" si="0"/>
        <v>1732010.6900000002</v>
      </c>
    </row>
    <row r="13" spans="1:14" x14ac:dyDescent="0.2">
      <c r="A13" s="2" t="s">
        <v>19</v>
      </c>
      <c r="B13" s="1">
        <v>1842860.98</v>
      </c>
      <c r="C13" s="1">
        <v>0</v>
      </c>
      <c r="D13" s="1">
        <v>0</v>
      </c>
      <c r="E13" s="1">
        <v>0</v>
      </c>
      <c r="F13" s="1">
        <v>84083.15</v>
      </c>
      <c r="G13" s="1">
        <v>0</v>
      </c>
      <c r="H13" s="1">
        <v>0</v>
      </c>
      <c r="I13" s="1">
        <v>55671.7</v>
      </c>
      <c r="J13" s="1">
        <v>140176.64000000001</v>
      </c>
      <c r="K13" s="1">
        <v>798610.37</v>
      </c>
      <c r="L13" s="1">
        <v>2981.38</v>
      </c>
      <c r="M13" s="1">
        <v>253183</v>
      </c>
      <c r="N13" s="6">
        <f t="shared" si="0"/>
        <v>3177567.2199999997</v>
      </c>
    </row>
    <row r="14" spans="1:14" x14ac:dyDescent="0.2">
      <c r="A14" s="2" t="s">
        <v>20</v>
      </c>
      <c r="B14" s="1">
        <v>0</v>
      </c>
      <c r="C14" s="1">
        <v>0</v>
      </c>
      <c r="D14" s="1">
        <v>404978.24</v>
      </c>
      <c r="E14" s="1">
        <v>0</v>
      </c>
      <c r="F14" s="1">
        <v>2631.07</v>
      </c>
      <c r="G14" s="1">
        <v>0</v>
      </c>
      <c r="H14" s="1">
        <v>235794.99</v>
      </c>
      <c r="I14" s="1">
        <v>1220064.25</v>
      </c>
      <c r="J14" s="1">
        <v>909989.5</v>
      </c>
      <c r="K14" s="1">
        <v>976512.23</v>
      </c>
      <c r="L14" s="1">
        <v>0</v>
      </c>
      <c r="M14" s="1">
        <v>606302</v>
      </c>
      <c r="N14" s="6">
        <f t="shared" si="0"/>
        <v>4356272.2799999993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6008.53</v>
      </c>
      <c r="H15" s="1">
        <v>0</v>
      </c>
      <c r="I15" s="1">
        <v>35737.07</v>
      </c>
      <c r="J15" s="1">
        <v>12058.84</v>
      </c>
      <c r="K15" s="1">
        <v>61728.89</v>
      </c>
      <c r="L15" s="1">
        <v>0</v>
      </c>
      <c r="M15" s="1">
        <v>56221</v>
      </c>
      <c r="N15" s="6">
        <f t="shared" si="0"/>
        <v>171754.33000000002</v>
      </c>
    </row>
    <row r="16" spans="1:14" x14ac:dyDescent="0.2">
      <c r="A16" s="2" t="s">
        <v>22</v>
      </c>
      <c r="B16" s="1">
        <v>0</v>
      </c>
      <c r="C16" s="1">
        <v>531.6</v>
      </c>
      <c r="D16" s="1">
        <v>0</v>
      </c>
      <c r="E16" s="1">
        <v>0</v>
      </c>
      <c r="F16" s="1">
        <v>0</v>
      </c>
      <c r="G16" s="1">
        <v>6600.92</v>
      </c>
      <c r="H16" s="1">
        <v>191541.44</v>
      </c>
      <c r="I16" s="1">
        <v>514134.08</v>
      </c>
      <c r="J16" s="1">
        <v>73968.13</v>
      </c>
      <c r="K16" s="1">
        <v>480638.88</v>
      </c>
      <c r="L16" s="1">
        <v>0</v>
      </c>
      <c r="M16" s="1">
        <v>506988</v>
      </c>
      <c r="N16" s="6">
        <f t="shared" si="0"/>
        <v>1774403.05</v>
      </c>
    </row>
    <row r="17" spans="1:14" x14ac:dyDescent="0.2">
      <c r="A17" s="2" t="s">
        <v>23</v>
      </c>
      <c r="B17" s="1">
        <v>647913.06000000006</v>
      </c>
      <c r="C17" s="1">
        <v>0</v>
      </c>
      <c r="D17" s="1">
        <v>19531.919999999998</v>
      </c>
      <c r="E17" s="1">
        <v>0</v>
      </c>
      <c r="F17" s="1">
        <v>93546.7</v>
      </c>
      <c r="G17" s="1">
        <v>0</v>
      </c>
      <c r="H17" s="1">
        <v>216.23</v>
      </c>
      <c r="I17" s="1">
        <v>0</v>
      </c>
      <c r="J17" s="1">
        <v>715.06</v>
      </c>
      <c r="K17" s="1">
        <v>73435.520000000004</v>
      </c>
      <c r="L17" s="1">
        <v>612.62</v>
      </c>
      <c r="M17" s="1">
        <v>120800</v>
      </c>
      <c r="N17" s="6">
        <f t="shared" si="0"/>
        <v>956771.1100000001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449413.62</v>
      </c>
      <c r="E18" s="1">
        <v>0</v>
      </c>
      <c r="F18" s="1">
        <v>27758.66</v>
      </c>
      <c r="G18" s="1">
        <v>8618.64</v>
      </c>
      <c r="H18" s="1">
        <v>0</v>
      </c>
      <c r="I18" s="1">
        <v>0</v>
      </c>
      <c r="J18" s="1">
        <v>13502.45</v>
      </c>
      <c r="K18" s="1">
        <v>16630.400000000001</v>
      </c>
      <c r="L18" s="1">
        <v>3550.36</v>
      </c>
      <c r="M18" s="1">
        <v>18221</v>
      </c>
      <c r="N18" s="6">
        <f t="shared" si="0"/>
        <v>783695.13</v>
      </c>
    </row>
    <row r="19" spans="1:14" x14ac:dyDescent="0.2">
      <c r="A19" s="2" t="s">
        <v>25</v>
      </c>
      <c r="B19" s="1">
        <v>0</v>
      </c>
      <c r="C19" s="1">
        <v>0</v>
      </c>
      <c r="D19" s="1">
        <v>20021.21</v>
      </c>
      <c r="E19" s="1">
        <v>0</v>
      </c>
      <c r="F19" s="1">
        <v>0</v>
      </c>
      <c r="G19" s="1">
        <v>0</v>
      </c>
      <c r="H19" s="1">
        <v>0</v>
      </c>
      <c r="I19" s="1">
        <v>17134.91</v>
      </c>
      <c r="J19" s="1">
        <v>8356.74</v>
      </c>
      <c r="K19" s="1">
        <v>18511.060000000001</v>
      </c>
      <c r="L19" s="1">
        <v>0</v>
      </c>
      <c r="M19" s="1">
        <v>25459</v>
      </c>
      <c r="N19" s="6">
        <f t="shared" si="0"/>
        <v>89482.92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2735.56</v>
      </c>
      <c r="G20" s="1">
        <v>0</v>
      </c>
      <c r="H20" s="1">
        <v>1831.48</v>
      </c>
      <c r="I20" s="1">
        <v>8318.58</v>
      </c>
      <c r="J20" s="1">
        <v>54660.1</v>
      </c>
      <c r="K20" s="1">
        <v>101697.05</v>
      </c>
      <c r="L20" s="1">
        <v>0</v>
      </c>
      <c r="M20" s="1">
        <v>82906</v>
      </c>
      <c r="N20" s="6">
        <f t="shared" si="0"/>
        <v>252148.77000000002</v>
      </c>
    </row>
    <row r="21" spans="1:14" x14ac:dyDescent="0.2">
      <c r="A21" s="2" t="s">
        <v>27</v>
      </c>
      <c r="B21" s="1">
        <v>0</v>
      </c>
      <c r="C21" s="1">
        <v>0</v>
      </c>
      <c r="D21" s="1">
        <v>9225.7999999999993</v>
      </c>
      <c r="E21" s="1">
        <v>3042.81</v>
      </c>
      <c r="F21" s="1">
        <v>0</v>
      </c>
      <c r="G21" s="1">
        <v>0</v>
      </c>
      <c r="H21" s="1">
        <v>34624.26</v>
      </c>
      <c r="I21" s="1">
        <v>488083.56</v>
      </c>
      <c r="J21" s="1">
        <v>418943.94</v>
      </c>
      <c r="K21" s="1">
        <v>506471.17</v>
      </c>
      <c r="L21" s="1">
        <v>0</v>
      </c>
      <c r="M21" s="1">
        <v>322676</v>
      </c>
      <c r="N21" s="6">
        <f t="shared" si="0"/>
        <v>1783067.54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763.29</v>
      </c>
      <c r="G22" s="1">
        <v>0</v>
      </c>
      <c r="H22" s="1">
        <v>391731.94</v>
      </c>
      <c r="I22" s="1">
        <v>1659886.78</v>
      </c>
      <c r="J22" s="1">
        <v>1490584.51</v>
      </c>
      <c r="K22" s="1">
        <v>2792068.4</v>
      </c>
      <c r="L22" s="1">
        <v>0</v>
      </c>
      <c r="M22" s="1">
        <v>2169425</v>
      </c>
      <c r="N22" s="6">
        <f t="shared" si="0"/>
        <v>8504709.9199999999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75.599999999999994</v>
      </c>
      <c r="F23" s="1">
        <v>795.9</v>
      </c>
      <c r="G23" s="1">
        <v>0</v>
      </c>
      <c r="H23" s="1">
        <v>9265.7900000000009</v>
      </c>
      <c r="I23" s="1">
        <v>41229.54</v>
      </c>
      <c r="J23" s="1">
        <v>50516.22</v>
      </c>
      <c r="K23" s="1">
        <v>205533.4</v>
      </c>
      <c r="L23" s="1">
        <v>0</v>
      </c>
      <c r="M23" s="1">
        <v>287814</v>
      </c>
      <c r="N23" s="6">
        <f t="shared" si="0"/>
        <v>595230.44999999995</v>
      </c>
    </row>
    <row r="24" spans="1:14" x14ac:dyDescent="0.2">
      <c r="A24" s="2" t="s">
        <v>30</v>
      </c>
      <c r="B24" s="1">
        <v>571999.99</v>
      </c>
      <c r="C24" s="1">
        <v>33018.769999999997</v>
      </c>
      <c r="D24" s="1">
        <v>83244.02</v>
      </c>
      <c r="E24" s="1">
        <v>757.71</v>
      </c>
      <c r="F24" s="1">
        <v>40557.39</v>
      </c>
      <c r="G24" s="1">
        <v>3089957.64</v>
      </c>
      <c r="H24" s="1">
        <v>13206.96</v>
      </c>
      <c r="I24" s="1">
        <v>168655.11</v>
      </c>
      <c r="J24" s="1">
        <v>198241.52</v>
      </c>
      <c r="K24" s="1">
        <v>406360.32000000001</v>
      </c>
      <c r="L24" s="1">
        <v>53392.7</v>
      </c>
      <c r="M24" s="1">
        <v>335163</v>
      </c>
      <c r="N24" s="6">
        <f t="shared" si="0"/>
        <v>4994555.13</v>
      </c>
    </row>
    <row r="25" spans="1:14" x14ac:dyDescent="0.2">
      <c r="A25" s="2" t="s">
        <v>31</v>
      </c>
      <c r="B25" s="1">
        <v>0</v>
      </c>
      <c r="C25" s="1">
        <v>0</v>
      </c>
      <c r="D25" s="1">
        <v>265808.2</v>
      </c>
      <c r="E25" s="1">
        <v>0</v>
      </c>
      <c r="F25" s="1">
        <v>99773.84</v>
      </c>
      <c r="G25" s="1">
        <v>0</v>
      </c>
      <c r="H25" s="1">
        <v>1239365.1299999999</v>
      </c>
      <c r="I25" s="1">
        <v>9447795.75</v>
      </c>
      <c r="J25" s="1">
        <v>2305657.2599999998</v>
      </c>
      <c r="K25" s="1">
        <v>6866075.8499999996</v>
      </c>
      <c r="L25" s="1">
        <v>0</v>
      </c>
      <c r="M25" s="1">
        <v>5836240</v>
      </c>
      <c r="N25" s="6">
        <f t="shared" si="0"/>
        <v>26060716.030000001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1416.45</v>
      </c>
      <c r="E26" s="1">
        <v>8187.23</v>
      </c>
      <c r="F26" s="1">
        <v>995.65</v>
      </c>
      <c r="G26" s="1">
        <v>0</v>
      </c>
      <c r="H26" s="1">
        <v>13593.02</v>
      </c>
      <c r="I26" s="1">
        <v>164192.44</v>
      </c>
      <c r="J26" s="1">
        <v>113434.9</v>
      </c>
      <c r="K26" s="1">
        <v>113906.34</v>
      </c>
      <c r="L26" s="1">
        <v>210.54</v>
      </c>
      <c r="M26" s="1">
        <v>118490</v>
      </c>
      <c r="N26" s="6">
        <f t="shared" si="0"/>
        <v>534816.15999999992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1134.57</v>
      </c>
      <c r="J27" s="1">
        <v>1867.89</v>
      </c>
      <c r="K27" s="1">
        <v>19227.400000000001</v>
      </c>
      <c r="L27" s="1">
        <v>0</v>
      </c>
      <c r="M27" s="1">
        <v>1839</v>
      </c>
      <c r="N27" s="6">
        <f t="shared" si="0"/>
        <v>24068.86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6641.71</v>
      </c>
      <c r="K28" s="1">
        <v>3378.4</v>
      </c>
      <c r="L28" s="1">
        <v>0</v>
      </c>
      <c r="M28" s="1">
        <v>2289</v>
      </c>
      <c r="N28" s="6">
        <f t="shared" si="0"/>
        <v>12309.11</v>
      </c>
    </row>
    <row r="29" spans="1:14" x14ac:dyDescent="0.2">
      <c r="A29" s="2" t="s">
        <v>35</v>
      </c>
      <c r="B29" s="1">
        <v>0</v>
      </c>
      <c r="C29" s="1">
        <v>0</v>
      </c>
      <c r="D29" s="1">
        <v>100777.32</v>
      </c>
      <c r="E29" s="1">
        <v>0</v>
      </c>
      <c r="F29" s="1">
        <v>74020.789999999994</v>
      </c>
      <c r="G29" s="1">
        <v>1356.34</v>
      </c>
      <c r="H29" s="1">
        <v>141544.22</v>
      </c>
      <c r="I29" s="1">
        <v>266028.46999999997</v>
      </c>
      <c r="J29" s="1">
        <v>361388.27</v>
      </c>
      <c r="K29" s="1">
        <v>503041.18</v>
      </c>
      <c r="L29" s="1">
        <v>477.84</v>
      </c>
      <c r="M29" s="1">
        <v>602902</v>
      </c>
      <c r="N29" s="6">
        <f t="shared" si="0"/>
        <v>2051536.43</v>
      </c>
    </row>
    <row r="30" spans="1:14" x14ac:dyDescent="0.2">
      <c r="A30" s="2" t="s">
        <v>36</v>
      </c>
      <c r="B30" s="1">
        <v>26737000</v>
      </c>
      <c r="C30" s="1">
        <v>500</v>
      </c>
      <c r="D30" s="1">
        <v>0</v>
      </c>
      <c r="E30" s="1">
        <v>0</v>
      </c>
      <c r="F30" s="1">
        <v>4031.07</v>
      </c>
      <c r="G30" s="1">
        <v>771605.14</v>
      </c>
      <c r="H30" s="1">
        <v>87728.58</v>
      </c>
      <c r="I30" s="1">
        <v>1648500.72</v>
      </c>
      <c r="J30" s="1">
        <v>1349491.11</v>
      </c>
      <c r="K30" s="1">
        <v>1868824.14</v>
      </c>
      <c r="L30" s="1">
        <v>0</v>
      </c>
      <c r="M30" s="1">
        <v>1364072</v>
      </c>
      <c r="N30" s="6">
        <f t="shared" si="0"/>
        <v>33831752.759999998</v>
      </c>
    </row>
    <row r="31" spans="1:14" x14ac:dyDescent="0.2">
      <c r="A31" s="2" t="s">
        <v>37</v>
      </c>
      <c r="B31" s="1">
        <v>0</v>
      </c>
      <c r="C31" s="1">
        <v>1170.53</v>
      </c>
      <c r="D31" s="1">
        <v>700.08</v>
      </c>
      <c r="E31" s="1">
        <v>0</v>
      </c>
      <c r="F31" s="1">
        <v>694.69</v>
      </c>
      <c r="G31" s="1">
        <v>0</v>
      </c>
      <c r="H31" s="1">
        <v>130983.53</v>
      </c>
      <c r="I31" s="1">
        <v>756965.64</v>
      </c>
      <c r="J31" s="1">
        <v>201863.03</v>
      </c>
      <c r="K31" s="1">
        <v>686382.17</v>
      </c>
      <c r="L31" s="1">
        <v>0</v>
      </c>
      <c r="M31" s="1">
        <v>298333</v>
      </c>
      <c r="N31" s="6">
        <f t="shared" si="0"/>
        <v>2077092.67</v>
      </c>
    </row>
    <row r="32" spans="1:14" x14ac:dyDescent="0.2">
      <c r="A32" s="2" t="s">
        <v>38</v>
      </c>
      <c r="B32" s="1">
        <v>4275790.18</v>
      </c>
      <c r="C32" s="1">
        <v>0</v>
      </c>
      <c r="D32" s="1">
        <v>2568647.6800000002</v>
      </c>
      <c r="E32" s="1">
        <v>0</v>
      </c>
      <c r="F32" s="1">
        <v>1652061.19</v>
      </c>
      <c r="G32" s="1">
        <v>24675.72</v>
      </c>
      <c r="H32" s="1">
        <v>1058811.4099999999</v>
      </c>
      <c r="I32" s="1">
        <v>11587611.470000001</v>
      </c>
      <c r="J32" s="1">
        <v>1190391.23</v>
      </c>
      <c r="K32" s="1">
        <v>3470222.17</v>
      </c>
      <c r="L32" s="1">
        <v>21129.98</v>
      </c>
      <c r="M32" s="1">
        <v>2380676</v>
      </c>
      <c r="N32" s="6">
        <f t="shared" si="0"/>
        <v>28230017.029999997</v>
      </c>
    </row>
    <row r="33" spans="1:14" x14ac:dyDescent="0.2">
      <c r="A33" s="2" t="s">
        <v>39</v>
      </c>
      <c r="B33" s="1">
        <v>690498.03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98.63</v>
      </c>
      <c r="I33" s="1">
        <v>333.39</v>
      </c>
      <c r="J33" s="1">
        <v>2230.2800000000002</v>
      </c>
      <c r="K33" s="1">
        <v>8775.2099999999991</v>
      </c>
      <c r="L33" s="1">
        <v>0</v>
      </c>
      <c r="M33" s="1">
        <v>13870</v>
      </c>
      <c r="N33" s="6">
        <f t="shared" si="0"/>
        <v>715805.54</v>
      </c>
    </row>
    <row r="35" spans="1:14" x14ac:dyDescent="0.2">
      <c r="A35" s="3" t="s">
        <v>41</v>
      </c>
      <c r="B35" s="5">
        <f>SUM(B$7:B$33)</f>
        <v>35012062.240000002</v>
      </c>
      <c r="C35" s="5">
        <f t="shared" ref="C35:N35" si="1">SUM(C$7:C$33)</f>
        <v>270268.4800000001</v>
      </c>
      <c r="D35" s="5">
        <f t="shared" si="1"/>
        <v>4295660.0500000007</v>
      </c>
      <c r="E35" s="5">
        <f t="shared" si="1"/>
        <v>36801.919999999998</v>
      </c>
      <c r="F35" s="5">
        <f t="shared" si="1"/>
        <v>2153945.16</v>
      </c>
      <c r="G35" s="5">
        <f t="shared" si="1"/>
        <v>3935488.4800000004</v>
      </c>
      <c r="H35" s="5">
        <f t="shared" si="1"/>
        <v>3885897.4499999993</v>
      </c>
      <c r="I35" s="5">
        <f t="shared" si="1"/>
        <v>29806980.440000005</v>
      </c>
      <c r="J35" s="5">
        <f t="shared" si="1"/>
        <v>10319100.609999998</v>
      </c>
      <c r="K35" s="5">
        <f t="shared" si="1"/>
        <v>21696483.920000002</v>
      </c>
      <c r="L35" s="5">
        <f t="shared" si="1"/>
        <v>82823.72</v>
      </c>
      <c r="M35" s="5">
        <f t="shared" si="1"/>
        <v>16697128</v>
      </c>
      <c r="N35" s="5">
        <f t="shared" si="1"/>
        <v>128192640.47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2024-06-05T21:15:51Z</dcterms:modified>
</cp:coreProperties>
</file>