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 tabRatio="361"/>
  </bookViews>
  <sheets>
    <sheet name="Classificação" sheetId="1" r:id="rId1"/>
  </sheets>
  <calcPr calcId="144525"/>
</workbook>
</file>

<file path=xl/sharedStrings.xml><?xml version="1.0" encoding="utf-8"?>
<sst xmlns="http://schemas.openxmlformats.org/spreadsheetml/2006/main" count="90" uniqueCount="47">
  <si>
    <t>CLASSIFICAÇÃO - RISCOS ASSOCIADOS AOS OBJETOS DE AUDITORIA (PROCESSOS FINALÍSTICOS) - Expectativas da Alta Gestão</t>
  </si>
  <si>
    <t>Diretoria</t>
  </si>
  <si>
    <t>Macroprocesso</t>
  </si>
  <si>
    <t>Objeto de Auditoria
(Processos Finalísticos)</t>
  </si>
  <si>
    <t>Σ Nível dos Riscos - Parcial  (P=85%)</t>
  </si>
  <si>
    <t>Ordenação de acordo com Coluna a D</t>
  </si>
  <si>
    <t>Σ Nível dos Riscos - Percepção da Alta Gestão (P=15%)
Obs.: Coluna a ser preenchida pela Alta Gestão.</t>
  </si>
  <si>
    <t>Ordenação de acordo com Coluna a F</t>
  </si>
  <si>
    <t>Σ Nível dos Riscos (Apurado)
(0,85xColunaD + 0,15xColunaF)</t>
  </si>
  <si>
    <t>Ordenação Consolidada</t>
  </si>
  <si>
    <t>Dipes</t>
  </si>
  <si>
    <t>Gestão de Pesquisas no Campo das Ciências Humanas, Sociais e Sociais Aplicadas.</t>
  </si>
  <si>
    <t>Realização de Pesquisas</t>
  </si>
  <si>
    <t>Editoração de Revistas Científicas ("Cadernos de Estudos Sociais" e "Ciência e Trópico").</t>
  </si>
  <si>
    <t>Eventos Presenciais de divulgação científica.</t>
  </si>
  <si>
    <t>Promoção e difusão de técnicas de pesquisa.</t>
  </si>
  <si>
    <t xml:space="preserve"> Intercâmbio e parcerias entre instituições que se dedicam às pesquisas sociais.</t>
  </si>
  <si>
    <t>Lives</t>
  </si>
  <si>
    <t>Difor</t>
  </si>
  <si>
    <t>Gestão Educacional no Campo das Ciências Sociais.</t>
  </si>
  <si>
    <t>Formação no nível de pós-graduação lato sensu (Execução da PFP e do PDI).</t>
  </si>
  <si>
    <t>Formação no nível de pós-graduação stricto sensu (Execução da PFP).</t>
  </si>
  <si>
    <t>Aperfeiçoamento de pessoal (cursos livres) (Execução da PFP).</t>
  </si>
  <si>
    <t>Articulação com vistas à capacitação e aperfeiçoamento de quadros para o serviço público.</t>
  </si>
  <si>
    <t>Articulação (planejamento, execução e supervisão/controle) de programas de cooperação nacional e internacional destinados a suas finalidades institucionais.</t>
  </si>
  <si>
    <t>Planejamento, execução e supervisão/controle do iNovaFundaj.</t>
  </si>
  <si>
    <t>Dimeca</t>
  </si>
  <si>
    <t>Preservação de Acervos Culturais.</t>
  </si>
  <si>
    <t>Conservação e Restauração do Acervo Museológico, Arquivístico Privado, Bibliográfico e dos bens integrados aos edificios de valor cultural.</t>
  </si>
  <si>
    <t>Tratamento Técnico (engloba as ações de descrição, mapeamento, inventário, segurança, etc.) dos acervos museológicos, arquivísticos privados e bibliográficos, conforme a Política de Acervos.</t>
  </si>
  <si>
    <t>Desenvolvimento (aquisição, por doação ou compra, e produção) de acervo.</t>
  </si>
  <si>
    <t>Descarte de acervo (por eliminação ou desbastamento, no caso do acervo bibliográfico).</t>
  </si>
  <si>
    <t>Movimentação do acervo por meio de empréstimo por parte de outras instituições à Fundaj ou do empréstimo de itens do acervo da Fundaj a outras instituições.</t>
  </si>
  <si>
    <t>Difusão de Acervos Culturais, Estudos, Pesquisas e Ações Educativas.</t>
  </si>
  <si>
    <t>Estudos e pesquisas nos campos da Memória, Educação, Cultura e Arte.</t>
  </si>
  <si>
    <t>Difusão de resultados de estudos e pesquisas em memória, educação, cultura e arte por meio de exposições (materiais ou digitais).</t>
  </si>
  <si>
    <t>Difusão de conteúdos originários de estudos e pesquisas em memória, educação, cultura e arte por meio de produção textual (artigos científicos, textos de divulgação científica, capítulos de livros, livros ou catálogos, etc).</t>
  </si>
  <si>
    <t>Difusão do conhecimento em memória, educação, cultura e arte por meio da promoção de eventos técnico-científicos (destinados à ampliação do conhecimento técnico-científico da sociedade em geral em memória, educação, cultura e arte) e do apoio à formação de novos pesquisadores (palestras, cursos, seminários, orientação de mestrandos/doutorandos, participação em bancas de mestrado e doutorado, etc.).</t>
  </si>
  <si>
    <t>Publicações Educativas, Culturais e Científicas.</t>
  </si>
  <si>
    <t xml:space="preserve">Produção audiovisual de natureza artística, cultural e educativa. </t>
  </si>
  <si>
    <t xml:space="preserve">Exibição de filmes, mostras e festivais nacionais e internacionais nas salas de cinemas da Fundaj. </t>
  </si>
  <si>
    <t>Ações Educativas.</t>
  </si>
  <si>
    <t>Observações:</t>
  </si>
  <si>
    <r>
      <rPr>
        <sz val="11"/>
        <color theme="1"/>
        <rFont val="Calibri"/>
        <charset val="134"/>
        <scheme val="minor"/>
      </rPr>
      <t>1-</t>
    </r>
    <r>
      <rPr>
        <sz val="7"/>
        <color theme="1"/>
        <rFont val="Times New Roman"/>
        <charset val="134"/>
      </rPr>
      <t xml:space="preserve">      </t>
    </r>
    <r>
      <rPr>
        <sz val="11"/>
        <color theme="1"/>
        <rFont val="Calibri"/>
        <charset val="134"/>
        <scheme val="minor"/>
      </rPr>
      <t xml:space="preserve">A </t>
    </r>
    <r>
      <rPr>
        <b/>
        <sz val="11"/>
        <color theme="1"/>
        <rFont val="Calibri"/>
        <charset val="134"/>
        <scheme val="minor"/>
      </rPr>
      <t>Coluna D (Σ Nível dos Riscos - Parcial  (P=85%))</t>
    </r>
    <r>
      <rPr>
        <sz val="11"/>
        <color theme="1"/>
        <rFont val="Calibri"/>
        <charset val="134"/>
        <scheme val="minor"/>
      </rPr>
      <t xml:space="preserve"> corresponde ao somatório dos valores dos níveis (Impacto x Probabilidade) dos riscos associados a cada processo. Esses níveis de risco encontram-se registrados na coluna T (Impacto x Probabilidade) da aba “Risco Inerente_Parcial" do arquivo Excel "Plan_Doc" da diretoria à qual o processo está vinculado.</t>
    </r>
  </si>
  <si>
    <r>
      <rPr>
        <sz val="11"/>
        <color theme="1"/>
        <rFont val="Calibri"/>
        <charset val="134"/>
        <scheme val="minor"/>
      </rPr>
      <t xml:space="preserve">2- A </t>
    </r>
    <r>
      <rPr>
        <b/>
        <sz val="11"/>
        <color theme="1"/>
        <rFont val="Calibri"/>
        <charset val="134"/>
        <scheme val="minor"/>
      </rPr>
      <t>Coluna E (Ordenação de acordo com a Coluna D)</t>
    </r>
    <r>
      <rPr>
        <sz val="11"/>
        <color theme="1"/>
        <rFont val="Calibri"/>
        <charset val="134"/>
        <scheme val="minor"/>
      </rPr>
      <t xml:space="preserve"> corresponde à ordem relativa em que cada processo se encontra dentro do conjunto de 25 processos, de acordo com o respectivo valor do somatório dos níveis de riscos registrado na Coluna D (Σ Nível dos Riscos - Parcial  (P=85%)).</t>
    </r>
  </si>
  <si>
    <r>
      <rPr>
        <sz val="11"/>
        <color theme="1"/>
        <rFont val="Calibri"/>
        <charset val="134"/>
        <scheme val="minor"/>
      </rPr>
      <t>3-</t>
    </r>
    <r>
      <rPr>
        <sz val="7"/>
        <color theme="1"/>
        <rFont val="Times New Roman"/>
        <charset val="134"/>
      </rPr>
      <t xml:space="preserve">      </t>
    </r>
    <r>
      <rPr>
        <sz val="11"/>
        <color theme="1"/>
        <rFont val="Calibri"/>
        <charset val="134"/>
        <scheme val="minor"/>
      </rPr>
      <t xml:space="preserve">Na </t>
    </r>
    <r>
      <rPr>
        <b/>
        <sz val="11"/>
        <color theme="1"/>
        <rFont val="Calibri"/>
        <charset val="134"/>
        <scheme val="minor"/>
      </rPr>
      <t>Coluna F (Σ Nível dos Riscos - Percepção da Alta Gestão (P=15%))</t>
    </r>
    <r>
      <rPr>
        <sz val="11"/>
        <color theme="1"/>
        <rFont val="Calibri"/>
        <charset val="134"/>
        <scheme val="minor"/>
      </rPr>
      <t xml:space="preserve">, a Alta Gestão poderá inserir sua avaliação para cada processo, considerando, por exemplo, o planejamento estratégico da Fundação. O valor máximo de cada célula dess coluna deverá ser </t>
    </r>
    <r>
      <rPr>
        <b/>
        <sz val="11"/>
        <color theme="1"/>
        <rFont val="Calibri"/>
        <charset val="134"/>
        <scheme val="minor"/>
      </rPr>
      <t>125</t>
    </r>
    <r>
      <rPr>
        <sz val="11"/>
        <color theme="1"/>
        <rFont val="Calibri"/>
        <charset val="134"/>
        <scheme val="minor"/>
      </rPr>
      <t>, o que corresponde à atribuição de peso máximo (25) a cada um dos cinco riscos associados a cada processo (125 = 25 x 5). O peso máximo (25) é atribuído a um risco quando ele é considerado "catastrófico" em termos de impacto, recebendo a pontuação 5, e "quase certo" em termos de probabilidade, recebendo, também, em relação a esse aspecto, a pontuação 5. Esses critérios estão registrados na tabela "Matriz de Riscos" contida na aba “Risco Inerente_Parcial” dos arquivos Excel "Plan_Doc".</t>
    </r>
  </si>
  <si>
    <r>
      <rPr>
        <sz val="11"/>
        <color theme="1"/>
        <rFont val="Calibri"/>
        <charset val="134"/>
        <scheme val="minor"/>
      </rPr>
      <t xml:space="preserve">4- A </t>
    </r>
    <r>
      <rPr>
        <b/>
        <sz val="11"/>
        <color theme="1"/>
        <rFont val="Calibri"/>
        <charset val="134"/>
        <scheme val="minor"/>
      </rPr>
      <t>Coluna G (Ordenação de acordo com a Coluna F)</t>
    </r>
    <r>
      <rPr>
        <sz val="11"/>
        <color theme="1"/>
        <rFont val="Calibri"/>
        <charset val="134"/>
        <scheme val="minor"/>
      </rPr>
      <t xml:space="preserve"> corresponde à ordem relativa em que cada processo se encontra dentro do conjunto de 25 processos, de acordo com o respectivo valor do somatório dos níveis de riscos registrado na F (Σ Nível dos Riscos - Percepção da Alta Gestão (P=15%)).</t>
    </r>
  </si>
</sst>
</file>

<file path=xl/styles.xml><?xml version="1.0" encoding="utf-8"?>
<styleSheet xmlns="http://schemas.openxmlformats.org/spreadsheetml/2006/main">
  <numFmts count="7">
    <numFmt numFmtId="176" formatCode="_-* #,##0.00_-;\-* #,##0.00_-;_-* &quot;-&quot;??_-;_-@_-"/>
    <numFmt numFmtId="177" formatCode="_(* #,##0_);_(* \(#,##0\);_(* &quot;-&quot;??_);_(@_)"/>
    <numFmt numFmtId="178" formatCode="_-* #,##0_-;\-* #,##0_-;_-* &quot;-&quot;_-;_-@_-"/>
    <numFmt numFmtId="179" formatCode="_-&quot;R$&quot;\ * #,##0_-;\-&quot;R$&quot;\ * #,##0_-;_-&quot;R$&quot;\ * &quot;-&quot;_-;_-@_-"/>
    <numFmt numFmtId="180" formatCode="_-&quot;R$&quot;\ * #,##0.00_-;\-&quot;R$&quot;\ * #,##0.00_-;_-&quot;R$&quot;\ * &quot;-&quot;??_-;_-@_-"/>
    <numFmt numFmtId="181" formatCode="_(* #,##0.0_);_(* \(#,##0.0\);_(* &quot;-&quot;??_);_(@_)"/>
    <numFmt numFmtId="182" formatCode="_(* #,##0.00_);_(* \(#,##0.00\);_(* &quot;-&quot;??_);_(@_)"/>
  </numFmts>
  <fonts count="28">
    <font>
      <sz val="12"/>
      <color theme="1"/>
      <name val="Calibri"/>
      <charset val="134"/>
      <scheme val="minor"/>
    </font>
    <font>
      <b/>
      <sz val="16"/>
      <color rgb="FF000000"/>
      <name val="Calibri"/>
      <charset val="134"/>
      <scheme val="minor"/>
    </font>
    <font>
      <sz val="11"/>
      <color rgb="FF000000"/>
      <name val="Calibri"/>
      <charset val="134"/>
      <scheme val="minor"/>
    </font>
    <font>
      <b/>
      <sz val="12"/>
      <color rgb="FF000000"/>
      <name val="Calibri"/>
      <charset val="134"/>
      <scheme val="minor"/>
    </font>
    <font>
      <sz val="10"/>
      <color rgb="FF00000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0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7"/>
      <color theme="1"/>
      <name val="Times New Roman"/>
      <charset val="134"/>
    </font>
  </fonts>
  <fills count="45">
    <fill>
      <patternFill patternType="none"/>
    </fill>
    <fill>
      <patternFill patternType="gray125"/>
    </fill>
    <fill>
      <patternFill patternType="solid">
        <fgColor theme="5" tint="0.599993896298105"/>
        <bgColor rgb="FF000000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8497B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C6E0B4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18" borderId="12" applyNumberFormat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180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4" borderId="13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6" borderId="16" applyNumberFormat="0" applyAlignment="0" applyProtection="0">
      <alignment vertical="center"/>
    </xf>
    <xf numFmtId="0" fontId="23" fillId="37" borderId="17" applyNumberFormat="0" applyAlignment="0" applyProtection="0">
      <alignment vertical="center"/>
    </xf>
    <xf numFmtId="0" fontId="24" fillId="37" borderId="16" applyNumberFormat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2" fillId="4" borderId="0" xfId="0" applyFont="1" applyFill="1" applyAlignment="1">
      <alignment horizontal="justify" vertical="center"/>
    </xf>
    <xf numFmtId="0" fontId="2" fillId="4" borderId="0" xfId="0" applyFont="1" applyFill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4" fillId="8" borderId="5" xfId="0" applyFont="1" applyFill="1" applyBorder="1" applyAlignment="1" applyProtection="1">
      <alignment horizontal="justify" vertical="center" wrapText="1"/>
      <protection locked="0"/>
    </xf>
    <xf numFmtId="0" fontId="4" fillId="8" borderId="6" xfId="0" applyFont="1" applyFill="1" applyBorder="1" applyAlignment="1">
      <alignment horizontal="justify" vertical="center" wrapText="1"/>
    </xf>
    <xf numFmtId="177" fontId="0" fillId="9" borderId="4" xfId="0" applyNumberFormat="1" applyFill="1" applyBorder="1" applyAlignment="1" applyProtection="1">
      <alignment horizontal="center" vertical="center"/>
    </xf>
    <xf numFmtId="0" fontId="0" fillId="9" borderId="6" xfId="0" applyFill="1" applyBorder="1" applyAlignment="1" applyProtection="1">
      <alignment horizontal="center" vertical="center"/>
    </xf>
    <xf numFmtId="182" fontId="0" fillId="9" borderId="4" xfId="0" applyNumberFormat="1" applyFill="1" applyBorder="1" applyAlignment="1" applyProtection="1">
      <alignment horizontal="center" vertical="center"/>
      <protection locked="0"/>
    </xf>
    <xf numFmtId="182" fontId="0" fillId="9" borderId="6" xfId="0" applyNumberFormat="1" applyFill="1" applyBorder="1" applyAlignment="1" applyProtection="1">
      <alignment horizontal="center" vertical="center"/>
      <protection locked="0"/>
    </xf>
    <xf numFmtId="181" fontId="0" fillId="9" borderId="4" xfId="0" applyNumberFormat="1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4" fillId="11" borderId="5" xfId="0" applyFont="1" applyFill="1" applyBorder="1" applyAlignment="1" applyProtection="1">
      <alignment horizontal="justify" vertical="center" wrapText="1"/>
      <protection locked="0"/>
    </xf>
    <xf numFmtId="0" fontId="4" fillId="11" borderId="6" xfId="0" applyFont="1" applyFill="1" applyBorder="1" applyAlignment="1">
      <alignment horizontal="justify" vertical="center" wrapText="1"/>
    </xf>
    <xf numFmtId="0" fontId="0" fillId="12" borderId="4" xfId="0" applyFill="1" applyBorder="1" applyAlignment="1">
      <alignment horizontal="center" vertical="center"/>
    </xf>
    <xf numFmtId="0" fontId="4" fillId="13" borderId="5" xfId="0" applyFont="1" applyFill="1" applyBorder="1" applyAlignment="1" applyProtection="1">
      <alignment horizontal="justify" vertical="center" wrapText="1"/>
      <protection locked="0"/>
    </xf>
    <xf numFmtId="0" fontId="4" fillId="13" borderId="6" xfId="0" applyFont="1" applyFill="1" applyBorder="1" applyAlignment="1" applyProtection="1">
      <alignment horizontal="justify" vertical="center" wrapText="1"/>
      <protection locked="0"/>
    </xf>
    <xf numFmtId="0" fontId="0" fillId="12" borderId="7" xfId="0" applyFill="1" applyBorder="1" applyAlignment="1">
      <alignment horizontal="center" vertical="center"/>
    </xf>
    <xf numFmtId="0" fontId="4" fillId="13" borderId="8" xfId="0" applyFont="1" applyFill="1" applyBorder="1" applyAlignment="1" applyProtection="1">
      <alignment horizontal="justify" vertical="center" wrapText="1"/>
      <protection locked="0"/>
    </xf>
    <xf numFmtId="0" fontId="4" fillId="13" borderId="9" xfId="0" applyFont="1" applyFill="1" applyBorder="1" applyAlignment="1">
      <alignment horizontal="justify" vertical="center" wrapText="1"/>
    </xf>
    <xf numFmtId="177" fontId="0" fillId="9" borderId="7" xfId="0" applyNumberFormat="1" applyFill="1" applyBorder="1" applyAlignment="1" applyProtection="1">
      <alignment horizontal="center" vertical="center"/>
    </xf>
    <xf numFmtId="0" fontId="0" fillId="9" borderId="9" xfId="0" applyFill="1" applyBorder="1" applyAlignment="1" applyProtection="1">
      <alignment horizontal="center" vertical="center"/>
    </xf>
    <xf numFmtId="182" fontId="0" fillId="9" borderId="7" xfId="0" applyNumberFormat="1" applyFill="1" applyBorder="1" applyAlignment="1" applyProtection="1">
      <alignment horizontal="center" vertical="center"/>
      <protection locked="0"/>
    </xf>
    <xf numFmtId="182" fontId="0" fillId="9" borderId="9" xfId="0" applyNumberFormat="1" applyFill="1" applyBorder="1" applyAlignment="1" applyProtection="1">
      <alignment horizontal="center" vertical="center"/>
      <protection locked="0"/>
    </xf>
    <xf numFmtId="0" fontId="5" fillId="14" borderId="10" xfId="0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182" fontId="0" fillId="9" borderId="6" xfId="0" applyNumberFormat="1" applyFill="1" applyBorder="1" applyAlignment="1" applyProtection="1">
      <alignment horizontal="center" vertical="center"/>
    </xf>
    <xf numFmtId="182" fontId="0" fillId="9" borderId="9" xfId="0" applyNumberFormat="1" applyFill="1" applyBorder="1" applyAlignment="1" applyProtection="1">
      <alignment horizontal="center" vertical="center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colors>
    <mruColors>
      <color rgb="00CCFFFF"/>
      <color rgb="00FFE699"/>
      <color rgb="00C6E0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tabSelected="1" workbookViewId="0">
      <selection activeCell="C5" sqref="C5"/>
    </sheetView>
  </sheetViews>
  <sheetFormatPr defaultColWidth="11" defaultRowHeight="15.75"/>
  <cols>
    <col min="1" max="1" width="11" style="1"/>
    <col min="2" max="2" width="31.75" style="2" customWidth="1"/>
    <col min="3" max="3" width="38" style="2" customWidth="1"/>
    <col min="4" max="4" width="18.375" style="3" customWidth="1"/>
    <col min="5" max="5" width="14.125" style="3" customWidth="1"/>
    <col min="6" max="6" width="22.5" style="1" customWidth="1"/>
    <col min="7" max="7" width="14.5" style="3" customWidth="1"/>
    <col min="8" max="8" width="22.375" style="1" customWidth="1"/>
    <col min="9" max="9" width="13.5" style="3" customWidth="1"/>
    <col min="10" max="16384" width="11" style="3"/>
  </cols>
  <sheetData>
    <row r="1" ht="21" spans="2:8">
      <c r="B1" s="4" t="s">
        <v>0</v>
      </c>
      <c r="C1" s="5"/>
      <c r="D1" s="5"/>
      <c r="E1" s="5"/>
      <c r="F1" s="5"/>
      <c r="G1" s="5"/>
      <c r="H1" s="5"/>
    </row>
    <row r="2" ht="16.5" spans="2:7">
      <c r="B2" s="6"/>
      <c r="C2" s="6"/>
      <c r="D2" s="7"/>
      <c r="E2" s="7"/>
      <c r="G2" s="7"/>
    </row>
    <row r="3" ht="110.25" spans="1:9">
      <c r="A3" s="8" t="s">
        <v>1</v>
      </c>
      <c r="B3" s="9" t="s">
        <v>2</v>
      </c>
      <c r="C3" s="10" t="s">
        <v>3</v>
      </c>
      <c r="D3" s="8" t="s">
        <v>4</v>
      </c>
      <c r="E3" s="10" t="s">
        <v>5</v>
      </c>
      <c r="F3" s="11" t="s">
        <v>6</v>
      </c>
      <c r="G3" s="10" t="s">
        <v>7</v>
      </c>
      <c r="H3" s="8" t="s">
        <v>8</v>
      </c>
      <c r="I3" s="10" t="s">
        <v>9</v>
      </c>
    </row>
    <row r="4" ht="30" customHeight="1" spans="1:9">
      <c r="A4" s="12" t="s">
        <v>10</v>
      </c>
      <c r="B4" s="13" t="s">
        <v>11</v>
      </c>
      <c r="C4" s="14" t="s">
        <v>12</v>
      </c>
      <c r="D4" s="15">
        <v>45</v>
      </c>
      <c r="E4" s="16">
        <v>3</v>
      </c>
      <c r="F4" s="17">
        <v>45</v>
      </c>
      <c r="G4" s="18"/>
      <c r="H4" s="19">
        <f>(D4*0.85+F4*0.15)</f>
        <v>45</v>
      </c>
      <c r="I4" s="39"/>
    </row>
    <row r="5" ht="30" customHeight="1" spans="1:9">
      <c r="A5" s="12" t="s">
        <v>10</v>
      </c>
      <c r="B5" s="13" t="s">
        <v>11</v>
      </c>
      <c r="C5" s="14" t="s">
        <v>13</v>
      </c>
      <c r="D5" s="15">
        <v>31</v>
      </c>
      <c r="E5" s="16">
        <v>8</v>
      </c>
      <c r="F5" s="17">
        <v>31</v>
      </c>
      <c r="G5" s="18"/>
      <c r="H5" s="19">
        <f t="shared" ref="H5:H28" si="0">(D5*0.85+F5*0.15)</f>
        <v>31</v>
      </c>
      <c r="I5" s="39"/>
    </row>
    <row r="6" ht="30" customHeight="1" spans="1:9">
      <c r="A6" s="12" t="s">
        <v>10</v>
      </c>
      <c r="B6" s="13" t="s">
        <v>11</v>
      </c>
      <c r="C6" s="14" t="s">
        <v>14</v>
      </c>
      <c r="D6" s="15">
        <v>30</v>
      </c>
      <c r="E6" s="16">
        <v>9</v>
      </c>
      <c r="F6" s="17">
        <v>30</v>
      </c>
      <c r="G6" s="18"/>
      <c r="H6" s="19">
        <f t="shared" si="0"/>
        <v>30</v>
      </c>
      <c r="I6" s="39"/>
    </row>
    <row r="7" ht="30" customHeight="1" spans="1:9">
      <c r="A7" s="12" t="s">
        <v>10</v>
      </c>
      <c r="B7" s="13" t="s">
        <v>11</v>
      </c>
      <c r="C7" s="14" t="s">
        <v>15</v>
      </c>
      <c r="D7" s="15">
        <v>27</v>
      </c>
      <c r="E7" s="16">
        <v>11</v>
      </c>
      <c r="F7" s="17">
        <v>27</v>
      </c>
      <c r="G7" s="18"/>
      <c r="H7" s="19">
        <f t="shared" si="0"/>
        <v>27</v>
      </c>
      <c r="I7" s="39"/>
    </row>
    <row r="8" ht="30" customHeight="1" spans="1:9">
      <c r="A8" s="12" t="s">
        <v>10</v>
      </c>
      <c r="B8" s="13" t="s">
        <v>11</v>
      </c>
      <c r="C8" s="14" t="s">
        <v>16</v>
      </c>
      <c r="D8" s="15">
        <v>23</v>
      </c>
      <c r="E8" s="16">
        <v>15</v>
      </c>
      <c r="F8" s="17">
        <v>23</v>
      </c>
      <c r="G8" s="18"/>
      <c r="H8" s="19">
        <f t="shared" si="0"/>
        <v>23</v>
      </c>
      <c r="I8" s="39"/>
    </row>
    <row r="9" ht="30" customHeight="1" spans="1:9">
      <c r="A9" s="12" t="s">
        <v>10</v>
      </c>
      <c r="B9" s="13" t="s">
        <v>11</v>
      </c>
      <c r="C9" s="14" t="s">
        <v>17</v>
      </c>
      <c r="D9" s="15">
        <v>34</v>
      </c>
      <c r="E9" s="16">
        <v>7</v>
      </c>
      <c r="F9" s="17">
        <v>34</v>
      </c>
      <c r="G9" s="18"/>
      <c r="H9" s="19">
        <f t="shared" si="0"/>
        <v>34</v>
      </c>
      <c r="I9" s="39"/>
    </row>
    <row r="10" ht="30" customHeight="1" spans="1:9">
      <c r="A10" s="20" t="s">
        <v>18</v>
      </c>
      <c r="B10" s="21" t="s">
        <v>19</v>
      </c>
      <c r="C10" s="22" t="s">
        <v>20</v>
      </c>
      <c r="D10" s="15">
        <v>36</v>
      </c>
      <c r="E10" s="16">
        <v>5</v>
      </c>
      <c r="F10" s="17">
        <v>30</v>
      </c>
      <c r="G10" s="18"/>
      <c r="H10" s="19">
        <f t="shared" si="0"/>
        <v>35.1</v>
      </c>
      <c r="I10" s="39"/>
    </row>
    <row r="11" ht="30" customHeight="1" spans="1:9">
      <c r="A11" s="20" t="s">
        <v>18</v>
      </c>
      <c r="B11" s="21" t="s">
        <v>19</v>
      </c>
      <c r="C11" s="22" t="s">
        <v>21</v>
      </c>
      <c r="D11" s="15">
        <v>20</v>
      </c>
      <c r="E11" s="16">
        <v>17</v>
      </c>
      <c r="F11" s="17">
        <v>20</v>
      </c>
      <c r="G11" s="18"/>
      <c r="H11" s="19">
        <f t="shared" si="0"/>
        <v>20</v>
      </c>
      <c r="I11" s="39"/>
    </row>
    <row r="12" ht="30" customHeight="1" spans="1:9">
      <c r="A12" s="20" t="s">
        <v>18</v>
      </c>
      <c r="B12" s="21" t="s">
        <v>19</v>
      </c>
      <c r="C12" s="22" t="s">
        <v>22</v>
      </c>
      <c r="D12" s="15">
        <v>24</v>
      </c>
      <c r="E12" s="16">
        <v>14</v>
      </c>
      <c r="F12" s="17">
        <v>30</v>
      </c>
      <c r="G12" s="18"/>
      <c r="H12" s="19">
        <f t="shared" si="0"/>
        <v>24.9</v>
      </c>
      <c r="I12" s="39"/>
    </row>
    <row r="13" ht="25.5" spans="1:9">
      <c r="A13" s="20" t="s">
        <v>18</v>
      </c>
      <c r="B13" s="21" t="s">
        <v>19</v>
      </c>
      <c r="C13" s="22" t="s">
        <v>23</v>
      </c>
      <c r="D13" s="15">
        <v>26</v>
      </c>
      <c r="E13" s="16">
        <v>12</v>
      </c>
      <c r="F13" s="17">
        <v>26</v>
      </c>
      <c r="G13" s="18"/>
      <c r="H13" s="19">
        <f t="shared" si="0"/>
        <v>26</v>
      </c>
      <c r="I13" s="39"/>
    </row>
    <row r="14" ht="51" spans="1:9">
      <c r="A14" s="20" t="s">
        <v>18</v>
      </c>
      <c r="B14" s="21" t="s">
        <v>19</v>
      </c>
      <c r="C14" s="22" t="s">
        <v>24</v>
      </c>
      <c r="D14" s="15">
        <v>20</v>
      </c>
      <c r="E14" s="16">
        <v>17</v>
      </c>
      <c r="F14" s="17">
        <v>35</v>
      </c>
      <c r="G14" s="18"/>
      <c r="H14" s="19">
        <f t="shared" si="0"/>
        <v>22.25</v>
      </c>
      <c r="I14" s="39"/>
    </row>
    <row r="15" ht="30" customHeight="1" spans="1:9">
      <c r="A15" s="20" t="s">
        <v>18</v>
      </c>
      <c r="B15" s="21" t="s">
        <v>19</v>
      </c>
      <c r="C15" s="22" t="s">
        <v>25</v>
      </c>
      <c r="D15" s="15">
        <v>23</v>
      </c>
      <c r="E15" s="16">
        <v>15</v>
      </c>
      <c r="F15" s="17">
        <v>23</v>
      </c>
      <c r="G15" s="18"/>
      <c r="H15" s="19">
        <f t="shared" si="0"/>
        <v>23</v>
      </c>
      <c r="I15" s="39"/>
    </row>
    <row r="16" ht="38.25" spans="1:9">
      <c r="A16" s="23" t="s">
        <v>26</v>
      </c>
      <c r="B16" s="24" t="s">
        <v>27</v>
      </c>
      <c r="C16" s="25" t="s">
        <v>28</v>
      </c>
      <c r="D16" s="15">
        <v>46</v>
      </c>
      <c r="E16" s="16">
        <v>2</v>
      </c>
      <c r="F16" s="17">
        <v>46</v>
      </c>
      <c r="G16" s="18"/>
      <c r="H16" s="19">
        <f t="shared" si="0"/>
        <v>46</v>
      </c>
      <c r="I16" s="39"/>
    </row>
    <row r="17" ht="51" spans="1:9">
      <c r="A17" s="23" t="s">
        <v>26</v>
      </c>
      <c r="B17" s="24" t="s">
        <v>27</v>
      </c>
      <c r="C17" s="25" t="s">
        <v>29</v>
      </c>
      <c r="D17" s="15">
        <v>61</v>
      </c>
      <c r="E17" s="16">
        <v>1</v>
      </c>
      <c r="F17" s="17">
        <v>61</v>
      </c>
      <c r="G17" s="18"/>
      <c r="H17" s="19">
        <f t="shared" si="0"/>
        <v>61</v>
      </c>
      <c r="I17" s="39"/>
    </row>
    <row r="18" ht="30" customHeight="1" spans="1:9">
      <c r="A18" s="23" t="s">
        <v>26</v>
      </c>
      <c r="B18" s="24" t="s">
        <v>27</v>
      </c>
      <c r="C18" s="25" t="s">
        <v>30</v>
      </c>
      <c r="D18" s="15">
        <v>43</v>
      </c>
      <c r="E18" s="16">
        <v>4</v>
      </c>
      <c r="F18" s="17">
        <v>43</v>
      </c>
      <c r="G18" s="18"/>
      <c r="H18" s="19">
        <f t="shared" si="0"/>
        <v>43</v>
      </c>
      <c r="I18" s="39"/>
    </row>
    <row r="19" ht="30" customHeight="1" spans="1:9">
      <c r="A19" s="23" t="s">
        <v>26</v>
      </c>
      <c r="B19" s="24" t="s">
        <v>27</v>
      </c>
      <c r="C19" s="25" t="s">
        <v>31</v>
      </c>
      <c r="D19" s="15">
        <v>22</v>
      </c>
      <c r="E19" s="16">
        <v>16</v>
      </c>
      <c r="F19" s="17">
        <v>22</v>
      </c>
      <c r="G19" s="18"/>
      <c r="H19" s="19">
        <f t="shared" si="0"/>
        <v>22</v>
      </c>
      <c r="I19" s="39"/>
    </row>
    <row r="20" ht="51" spans="1:9">
      <c r="A20" s="23" t="s">
        <v>26</v>
      </c>
      <c r="B20" s="24" t="s">
        <v>27</v>
      </c>
      <c r="C20" s="25" t="s">
        <v>32</v>
      </c>
      <c r="D20" s="15">
        <v>17</v>
      </c>
      <c r="E20" s="16">
        <v>18</v>
      </c>
      <c r="F20" s="17">
        <v>17</v>
      </c>
      <c r="G20" s="18"/>
      <c r="H20" s="19">
        <f t="shared" si="0"/>
        <v>17</v>
      </c>
      <c r="I20" s="39"/>
    </row>
    <row r="21" ht="30" customHeight="1" spans="1:9">
      <c r="A21" s="23" t="s">
        <v>26</v>
      </c>
      <c r="B21" s="24" t="s">
        <v>33</v>
      </c>
      <c r="C21" s="25" t="s">
        <v>34</v>
      </c>
      <c r="D21" s="15">
        <v>11</v>
      </c>
      <c r="E21" s="16">
        <v>19</v>
      </c>
      <c r="F21" s="17">
        <v>11</v>
      </c>
      <c r="G21" s="18"/>
      <c r="H21" s="19">
        <f t="shared" si="0"/>
        <v>11</v>
      </c>
      <c r="I21" s="39"/>
    </row>
    <row r="22" ht="62.25" customHeight="1" spans="1:9">
      <c r="A22" s="23" t="s">
        <v>26</v>
      </c>
      <c r="B22" s="24" t="s">
        <v>33</v>
      </c>
      <c r="C22" s="25" t="s">
        <v>35</v>
      </c>
      <c r="D22" s="15">
        <v>31</v>
      </c>
      <c r="E22" s="16">
        <v>8</v>
      </c>
      <c r="F22" s="17">
        <v>31</v>
      </c>
      <c r="G22" s="18"/>
      <c r="H22" s="19">
        <f t="shared" si="0"/>
        <v>31</v>
      </c>
      <c r="I22" s="39"/>
    </row>
    <row r="23" ht="63.75" spans="1:9">
      <c r="A23" s="23" t="s">
        <v>26</v>
      </c>
      <c r="B23" s="24" t="s">
        <v>33</v>
      </c>
      <c r="C23" s="25" t="s">
        <v>36</v>
      </c>
      <c r="D23" s="15">
        <v>22</v>
      </c>
      <c r="E23" s="16">
        <v>16</v>
      </c>
      <c r="F23" s="17">
        <v>22</v>
      </c>
      <c r="G23" s="18"/>
      <c r="H23" s="19">
        <f t="shared" si="0"/>
        <v>22</v>
      </c>
      <c r="I23" s="39"/>
    </row>
    <row r="24" ht="114.75" spans="1:9">
      <c r="A24" s="23" t="s">
        <v>26</v>
      </c>
      <c r="B24" s="24" t="s">
        <v>33</v>
      </c>
      <c r="C24" s="25" t="s">
        <v>37</v>
      </c>
      <c r="D24" s="15">
        <v>20</v>
      </c>
      <c r="E24" s="16">
        <v>17</v>
      </c>
      <c r="F24" s="17">
        <v>20</v>
      </c>
      <c r="G24" s="18"/>
      <c r="H24" s="19">
        <f t="shared" si="0"/>
        <v>20</v>
      </c>
      <c r="I24" s="39"/>
    </row>
    <row r="25" ht="25.5" spans="1:9">
      <c r="A25" s="23" t="s">
        <v>26</v>
      </c>
      <c r="B25" s="24" t="s">
        <v>33</v>
      </c>
      <c r="C25" s="25" t="s">
        <v>38</v>
      </c>
      <c r="D25" s="15">
        <v>25</v>
      </c>
      <c r="E25" s="16">
        <v>13</v>
      </c>
      <c r="F25" s="17">
        <v>25</v>
      </c>
      <c r="G25" s="18"/>
      <c r="H25" s="19">
        <f t="shared" si="0"/>
        <v>25</v>
      </c>
      <c r="I25" s="39"/>
    </row>
    <row r="26" ht="30" customHeight="1" spans="1:9">
      <c r="A26" s="23" t="s">
        <v>26</v>
      </c>
      <c r="B26" s="24" t="s">
        <v>33</v>
      </c>
      <c r="C26" s="25" t="s">
        <v>39</v>
      </c>
      <c r="D26" s="15">
        <v>35</v>
      </c>
      <c r="E26" s="16">
        <v>6</v>
      </c>
      <c r="F26" s="17">
        <v>35</v>
      </c>
      <c r="G26" s="18"/>
      <c r="H26" s="19">
        <f t="shared" si="0"/>
        <v>35</v>
      </c>
      <c r="I26" s="39"/>
    </row>
    <row r="27" ht="30" customHeight="1" spans="1:9">
      <c r="A27" s="23" t="s">
        <v>26</v>
      </c>
      <c r="B27" s="24" t="s">
        <v>33</v>
      </c>
      <c r="C27" s="25" t="s">
        <v>40</v>
      </c>
      <c r="D27" s="15">
        <v>28</v>
      </c>
      <c r="E27" s="16">
        <v>10</v>
      </c>
      <c r="F27" s="17">
        <v>28</v>
      </c>
      <c r="G27" s="18"/>
      <c r="H27" s="19">
        <f t="shared" si="0"/>
        <v>28</v>
      </c>
      <c r="I27" s="39"/>
    </row>
    <row r="28" ht="30" customHeight="1" spans="1:9">
      <c r="A28" s="26" t="s">
        <v>26</v>
      </c>
      <c r="B28" s="27" t="s">
        <v>33</v>
      </c>
      <c r="C28" s="28" t="s">
        <v>41</v>
      </c>
      <c r="D28" s="29">
        <v>31</v>
      </c>
      <c r="E28" s="30">
        <v>8</v>
      </c>
      <c r="F28" s="31">
        <v>31</v>
      </c>
      <c r="G28" s="32"/>
      <c r="H28" s="19">
        <f t="shared" si="0"/>
        <v>31</v>
      </c>
      <c r="I28" s="40"/>
    </row>
    <row r="30" ht="16.5"/>
    <row r="31" spans="2:3">
      <c r="B31" s="33" t="s">
        <v>42</v>
      </c>
      <c r="C31" s="34"/>
    </row>
    <row r="32" ht="90" customHeight="1" spans="2:3">
      <c r="B32" s="35" t="s">
        <v>43</v>
      </c>
      <c r="C32" s="36"/>
    </row>
    <row r="33" ht="66.75" customHeight="1" spans="2:3">
      <c r="B33" s="35" t="s">
        <v>44</v>
      </c>
      <c r="C33" s="36"/>
    </row>
    <row r="34" ht="144.75" customHeight="1" spans="2:3">
      <c r="B34" s="35" t="s">
        <v>45</v>
      </c>
      <c r="C34" s="36"/>
    </row>
    <row r="35" ht="67.5" customHeight="1" spans="2:3">
      <c r="B35" s="37" t="s">
        <v>46</v>
      </c>
      <c r="C35" s="38"/>
    </row>
    <row r="38" ht="61.5" customHeight="1"/>
  </sheetData>
  <sheetProtection sheet="1" objects="1" scenarios="1"/>
  <mergeCells count="6">
    <mergeCell ref="B31:C31"/>
    <mergeCell ref="B32:C32"/>
    <mergeCell ref="B33:C33"/>
    <mergeCell ref="B34:C34"/>
    <mergeCell ref="B35:C35"/>
    <mergeCell ref="B38:C38"/>
  </mergeCells>
  <dataValidations count="1">
    <dataValidation type="whole" operator="between" allowBlank="1" showInputMessage="1" showErrorMessage="1" sqref="F$1:F$1048576">
      <formula1>5</formula1>
      <formula2>125</formula2>
    </dataValidation>
  </dataValidations>
  <pageMargins left="0.511811024" right="0.511811024" top="0.787401575" bottom="0.787401575" header="0.31496062" footer="0.31496062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Classificação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patmota</dc:creator>
  <cp:lastModifiedBy>maria.galliza</cp:lastModifiedBy>
  <dcterms:created xsi:type="dcterms:W3CDTF">2021-09-16T16:04:00Z</dcterms:created>
  <dcterms:modified xsi:type="dcterms:W3CDTF">2022-04-26T15:35:07Z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4B9A27D9F20241D0AB3A7BCE25B56C9F</vt:lpwstr>
  </property>
  <property fmtid="{D5CDD505-2E9C-101B-9397-08002B2CF9AE}" pid="3" name="KSOProductBuildVer">
    <vt:lpwstr>1046-11.2.0.11042</vt:lpwstr>
  </property>
</Properties>
</file>