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91428971300\Desktop\"/>
    </mc:Choice>
  </mc:AlternateContent>
  <bookViews>
    <workbookView xWindow="0" yWindow="0" windowWidth="13125" windowHeight="6105" activeTab="6"/>
  </bookViews>
  <sheets>
    <sheet name="Sumário" sheetId="1" r:id="rId1"/>
    <sheet name="Tabela 1" sheetId="2" r:id="rId2"/>
    <sheet name="Tabela 1.1" sheetId="3" r:id="rId3"/>
    <sheet name="Tabela 2" sheetId="4" r:id="rId4"/>
    <sheet name="Tabela 2.1" sheetId="5" r:id="rId5"/>
    <sheet name="Tabela 3" sheetId="6" r:id="rId6"/>
    <sheet name="Tabela 3.1" sheetId="7" r:id="rId7"/>
  </sheets>
  <calcPr calcId="152511"/>
</workbook>
</file>

<file path=xl/calcChain.xml><?xml version="1.0" encoding="utf-8"?>
<calcChain xmlns="http://schemas.openxmlformats.org/spreadsheetml/2006/main">
  <c r="A1" i="7" l="1"/>
  <c r="A1" i="6"/>
  <c r="A1" i="5"/>
  <c r="A1" i="4"/>
  <c r="A1" i="3"/>
  <c r="A1" i="2"/>
  <c r="A14" i="1"/>
  <c r="A13" i="1"/>
  <c r="A10" i="1"/>
  <c r="A9" i="1"/>
  <c r="A6" i="1"/>
  <c r="A5" i="1"/>
</calcChain>
</file>

<file path=xl/sharedStrings.xml><?xml version="1.0" encoding="utf-8"?>
<sst xmlns="http://schemas.openxmlformats.org/spreadsheetml/2006/main" count="1122" uniqueCount="161">
  <si>
    <t>Despesas de Custeio Administrativo - Poder Executivo - 2018</t>
  </si>
  <si>
    <t>Despesas de Custeio Administrativo por Item- Poder Executivo - Mensal - 2018</t>
  </si>
  <si>
    <t>Despesas de Custeio Administrativo por Item- Poder Executivo - Acumulado no ano - 2018</t>
  </si>
  <si>
    <t>Despesas de Custeio Administrativo por Item- Poder Executivo - Acumulado nos últimos 12 meses - 2018</t>
  </si>
  <si>
    <t>Tabela 1 Despesas de Custeio Administrativo por Item - Poder Executivo - Mensal - 2018</t>
  </si>
  <si>
    <t>Despesa Liquidada - Discricionária Total</t>
  </si>
  <si>
    <t xml:space="preserve">R$ Milhões - Valores Correntes </t>
  </si>
  <si>
    <t>Cod_Grupo</t>
  </si>
  <si>
    <t>Grupo</t>
  </si>
  <si>
    <t>Cod_Item</t>
  </si>
  <si>
    <t>item</t>
  </si>
  <si>
    <t>jan_11</t>
  </si>
  <si>
    <t>fev_11</t>
  </si>
  <si>
    <t>mar_11</t>
  </si>
  <si>
    <t>abr_11</t>
  </si>
  <si>
    <t>mai_11</t>
  </si>
  <si>
    <t>jun_11</t>
  </si>
  <si>
    <t>jul_11</t>
  </si>
  <si>
    <t>ago_11</t>
  </si>
  <si>
    <t>set_11</t>
  </si>
  <si>
    <t>out_11</t>
  </si>
  <si>
    <t>nov_11</t>
  </si>
  <si>
    <t>dez_11</t>
  </si>
  <si>
    <t>jan_12</t>
  </si>
  <si>
    <t>fev_12</t>
  </si>
  <si>
    <t>mar_12</t>
  </si>
  <si>
    <t>abr_12</t>
  </si>
  <si>
    <t>mai_12</t>
  </si>
  <si>
    <t>jun_12</t>
  </si>
  <si>
    <t>jul_12</t>
  </si>
  <si>
    <t>ago_12</t>
  </si>
  <si>
    <t>set_12</t>
  </si>
  <si>
    <t>out_12</t>
  </si>
  <si>
    <t>nov_12</t>
  </si>
  <si>
    <t>dez_12</t>
  </si>
  <si>
    <t>jan_13</t>
  </si>
  <si>
    <t>fev_13</t>
  </si>
  <si>
    <t>mar_13</t>
  </si>
  <si>
    <t>abr_13</t>
  </si>
  <si>
    <t>mai_13</t>
  </si>
  <si>
    <t>jun_13</t>
  </si>
  <si>
    <t>jul_13</t>
  </si>
  <si>
    <t>ago_13</t>
  </si>
  <si>
    <t>set_13</t>
  </si>
  <si>
    <t>out_13</t>
  </si>
  <si>
    <t>nov_13</t>
  </si>
  <si>
    <t>dez_13</t>
  </si>
  <si>
    <t>jan_14</t>
  </si>
  <si>
    <t>fev_14</t>
  </si>
  <si>
    <t>mar_14</t>
  </si>
  <si>
    <t>abr_14</t>
  </si>
  <si>
    <t>mai_14</t>
  </si>
  <si>
    <t>jun_14</t>
  </si>
  <si>
    <t>jul_14</t>
  </si>
  <si>
    <t>ago_14</t>
  </si>
  <si>
    <t>set_14</t>
  </si>
  <si>
    <t>out_14</t>
  </si>
  <si>
    <t>nov_14</t>
  </si>
  <si>
    <t>dez_14</t>
  </si>
  <si>
    <t>jan_15</t>
  </si>
  <si>
    <t>fev_15</t>
  </si>
  <si>
    <t>mar_15</t>
  </si>
  <si>
    <t>abr_15</t>
  </si>
  <si>
    <t>mai_15</t>
  </si>
  <si>
    <t>jun_15</t>
  </si>
  <si>
    <t>jul_15</t>
  </si>
  <si>
    <t>ago_15</t>
  </si>
  <si>
    <t>set_15</t>
  </si>
  <si>
    <t>out_15</t>
  </si>
  <si>
    <t>nov_15</t>
  </si>
  <si>
    <t>dez_15</t>
  </si>
  <si>
    <t>jan_16</t>
  </si>
  <si>
    <t>fev_16</t>
  </si>
  <si>
    <t>mar_16</t>
  </si>
  <si>
    <t>abr_16</t>
  </si>
  <si>
    <t>mai_16</t>
  </si>
  <si>
    <t>jun_16</t>
  </si>
  <si>
    <t>jul_16</t>
  </si>
  <si>
    <t>ago_16</t>
  </si>
  <si>
    <t>set_16</t>
  </si>
  <si>
    <t>out_16</t>
  </si>
  <si>
    <t>nov_16</t>
  </si>
  <si>
    <t>dez_16</t>
  </si>
  <si>
    <t>jan_17</t>
  </si>
  <si>
    <t>fev_17</t>
  </si>
  <si>
    <t>mar_17</t>
  </si>
  <si>
    <t>abr_17</t>
  </si>
  <si>
    <t>mai_17</t>
  </si>
  <si>
    <t>jun_17</t>
  </si>
  <si>
    <t>jul_17</t>
  </si>
  <si>
    <t>ago_17</t>
  </si>
  <si>
    <t>set_17</t>
  </si>
  <si>
    <t>out_17</t>
  </si>
  <si>
    <t>nov_17</t>
  </si>
  <si>
    <t>dez_17</t>
  </si>
  <si>
    <t>jan_18</t>
  </si>
  <si>
    <t>fev_18</t>
  </si>
  <si>
    <t>mar_18</t>
  </si>
  <si>
    <t>abr_18</t>
  </si>
  <si>
    <t>mai_18</t>
  </si>
  <si>
    <t>2</t>
  </si>
  <si>
    <t>Material de Consumo</t>
  </si>
  <si>
    <t>1</t>
  </si>
  <si>
    <t>Combustíveis e Lubrificantes</t>
  </si>
  <si>
    <t>Serviços de Apoio</t>
  </si>
  <si>
    <t>Contratação Temporária</t>
  </si>
  <si>
    <t>3</t>
  </si>
  <si>
    <t>Comunicação e Processamento de Dados</t>
  </si>
  <si>
    <t>Despesas de Teleprocessamento</t>
  </si>
  <si>
    <t>4</t>
  </si>
  <si>
    <t>Locação e Conservação de Bens Imóveis</t>
  </si>
  <si>
    <t>Locação de Imóveis</t>
  </si>
  <si>
    <t>6</t>
  </si>
  <si>
    <t>Locação e Conservação de Bens Móveis</t>
  </si>
  <si>
    <t>5</t>
  </si>
  <si>
    <t>Locação de Máquinas e Equipamentos</t>
  </si>
  <si>
    <t>Manutenção e Conservação de Bens Imóveis</t>
  </si>
  <si>
    <t>7</t>
  </si>
  <si>
    <t>Manutenção e Conservação de Equipamentos</t>
  </si>
  <si>
    <t>8</t>
  </si>
  <si>
    <t>Locações de Mão-de-Obra e Terceirização</t>
  </si>
  <si>
    <t>Outros Serviços</t>
  </si>
  <si>
    <t>9</t>
  </si>
  <si>
    <t>Serviços Bancários</t>
  </si>
  <si>
    <t>Energia Elétrica e Água</t>
  </si>
  <si>
    <t>10</t>
  </si>
  <si>
    <t>Serviços de Água e Esgoto</t>
  </si>
  <si>
    <t>11</t>
  </si>
  <si>
    <t>Serviços de Comunicação em Geral</t>
  </si>
  <si>
    <t>12</t>
  </si>
  <si>
    <t>Serviços de Cópias e Reproduções de Documentos</t>
  </si>
  <si>
    <t>13</t>
  </si>
  <si>
    <t>Serviços de Energia Elétrica</t>
  </si>
  <si>
    <t>14</t>
  </si>
  <si>
    <t>Serviços de Limpeza e Conservação</t>
  </si>
  <si>
    <t>15</t>
  </si>
  <si>
    <t>Serviços de Processamento de Dados</t>
  </si>
  <si>
    <t>16</t>
  </si>
  <si>
    <t>Serviços de Telecomunicações</t>
  </si>
  <si>
    <t>17</t>
  </si>
  <si>
    <t>Vigilância Ostensiva</t>
  </si>
  <si>
    <t>18</t>
  </si>
  <si>
    <t>Serviços de Consultoria</t>
  </si>
  <si>
    <t>19</t>
  </si>
  <si>
    <t>Apoio Administrativo, Técnico e Operacional</t>
  </si>
  <si>
    <t>20</t>
  </si>
  <si>
    <t>21</t>
  </si>
  <si>
    <t>Locação de Veículos</t>
  </si>
  <si>
    <t>Diárias e Passagens</t>
  </si>
  <si>
    <t>22</t>
  </si>
  <si>
    <t>Diárias</t>
  </si>
  <si>
    <t>23</t>
  </si>
  <si>
    <t>Passagens e Despesas com Locomoção</t>
  </si>
  <si>
    <t>Despesas de Custeio Administrativo Total</t>
  </si>
  <si>
    <t>Tabela 1.1. Despesas de Custeio Administrativo por Item - Poder Executivo - Mensal - 2018</t>
  </si>
  <si>
    <t>R$ Milhões - Valores de mai/18 - IPCA</t>
  </si>
  <si>
    <t>Tabela 2. Despesas de Custeio Administrativo por Item - Poder Executivo - Acumulado no ano -2018</t>
  </si>
  <si>
    <t>Tabela 2.1. Despesas de Custeio Administrativo por Item - Poder Executivo - Acumulado no ano -2018</t>
  </si>
  <si>
    <t>Tabela 3. Despesas de Custeio Administrativo por Item - Poder Executivo - Acumulado nos últimos 12 meses - 2018</t>
  </si>
  <si>
    <t>Tabela 3.1. Despesas de Custeio Administrativo por Item - Poder Executivo - Acumulado nos últimos 12 meses - 2018</t>
  </si>
  <si>
    <t>Nota: Os Itens 3 - Despesas de Teleprocessamento e 15 - Serviços de Processamento de Dados sofreram alteração em suas Naturezas de Despesas, tendo em vista readequação dos elementos de Tecnologia da Informação e Comunicação. Assim, os resultados apresentados nesses itens 3 e 15 têm caráter preliminar, considerando o processo de ajuste do filtro.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</si>
</sst>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#,##0.0"/>
  </numFmts>
  <fonts count="5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u/>
      <sz val="11"/>
      <color theme="10"/>
      <name val="Calibri"/>
    </font>
    <font>
      <sz val="11"/>
      <color rgb="FF000000"/>
      <name val="Calibri"/>
    </font>
    <font>
      <b/>
      <sz val="11"/>
      <color rgb="FFFFFFFF"/>
      <name val="Calibri"/>
    </font>
  </fonts>
  <fills count="3">
    <fill>
      <patternFill patternType="none"/>
    </fill>
    <fill>
      <patternFill patternType="gray125"/>
    </fill>
    <fill>
      <patternFill patternType="solid">
        <fgColor rgb="FF000080"/>
      </patternFill>
    </fill>
  </fills>
  <borders count="3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 applyAlignment="1">
      <alignment horizontal="center" vertical="center"/>
    </xf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3" fillId="0" borderId="0" xfId="0" applyNumberFormat="1" applyFont="1"/>
    <xf numFmtId="164" fontId="1" fillId="0" borderId="1" xfId="0" applyNumberFormat="1" applyFont="1" applyBorder="1"/>
    <xf numFmtId="164" fontId="3" fillId="0" borderId="2" xfId="0" applyNumberFormat="1" applyFon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4"/>
  <sheetViews>
    <sheetView showGridLines="0" workbookViewId="0"/>
  </sheetViews>
  <sheetFormatPr defaultRowHeight="15" x14ac:dyDescent="0.25"/>
  <sheetData>
    <row r="2" spans="1:2" x14ac:dyDescent="0.25">
      <c r="A2" s="1" t="s">
        <v>0</v>
      </c>
      <c r="B2" s="1"/>
    </row>
    <row r="4" spans="1:2" x14ac:dyDescent="0.25">
      <c r="A4" s="1" t="s">
        <v>1</v>
      </c>
      <c r="B4" s="1"/>
    </row>
    <row r="5" spans="1:2" x14ac:dyDescent="0.25">
      <c r="A5" s="2" t="str">
        <f>HYPERLINK("#'Tabela 1'!B1", "Tabela 1. R$ Milhões - Valores Correntes")</f>
        <v>Tabela 1. R$ Milhões - Valores Correntes</v>
      </c>
    </row>
    <row r="6" spans="1:2" x14ac:dyDescent="0.25">
      <c r="A6" s="2" t="str">
        <f>HYPERLINK("#'Tabela 1.1'!B1", "Tabela 1.1. R$ Milhões - Valores de mai/18 - IPCA")</f>
        <v>Tabela 1.1. R$ Milhões - Valores de mai/18 - IPCA</v>
      </c>
    </row>
    <row r="8" spans="1:2" x14ac:dyDescent="0.25">
      <c r="A8" s="1" t="s">
        <v>2</v>
      </c>
      <c r="B8" s="1"/>
    </row>
    <row r="9" spans="1:2" x14ac:dyDescent="0.25">
      <c r="A9" s="2" t="str">
        <f>HYPERLINK("#'Tabela 2'!B1", "Tabela 2. R$ Milhões - Valores Correntes")</f>
        <v>Tabela 2. R$ Milhões - Valores Correntes</v>
      </c>
    </row>
    <row r="10" spans="1:2" x14ac:dyDescent="0.25">
      <c r="A10" s="2" t="str">
        <f>HYPERLINK("#'Tabela 2.1'!B1", "Tabela 2.1. R$ Milhões - Valores de mai/18 - IPCA")</f>
        <v>Tabela 2.1. R$ Milhões - Valores de mai/18 - IPCA</v>
      </c>
    </row>
    <row r="12" spans="1:2" x14ac:dyDescent="0.25">
      <c r="A12" s="1" t="s">
        <v>3</v>
      </c>
      <c r="B12" s="1"/>
    </row>
    <row r="13" spans="1:2" x14ac:dyDescent="0.25">
      <c r="A13" s="2" t="str">
        <f>HYPERLINK("#'Tabela 3'!B1", "Tabela 3. R$ Milhões - Valores Correntes")</f>
        <v>Tabela 3. R$ Milhões - Valores Correntes</v>
      </c>
    </row>
    <row r="14" spans="1:2" x14ac:dyDescent="0.25">
      <c r="A14" s="2" t="str">
        <f>HYPERLINK("#'Tabela 3.1'!B1", "Tabela 3.1. R$ Milhões - Valores de mai/18 - IPCA")</f>
        <v>Tabela 3.1. R$ Milhões - Valores de mai/18 - IPCA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3"/>
  <sheetViews>
    <sheetView showGridLines="0" workbookViewId="0">
      <pane xSplit="4" topLeftCell="S1" activePane="topRight" state="frozen"/>
      <selection pane="topRight" activeCell="A31" sqref="A31:D31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4" x14ac:dyDescent="0.25">
      <c r="A1" s="2" t="str">
        <f>HYPERLINK("#'Sumário'!B1", "Sumário")</f>
        <v>Sumário</v>
      </c>
    </row>
    <row r="2" spans="1:94" x14ac:dyDescent="0.25">
      <c r="A2" s="1" t="s">
        <v>4</v>
      </c>
    </row>
    <row r="3" spans="1:94" x14ac:dyDescent="0.25">
      <c r="A3" s="1" t="s">
        <v>5</v>
      </c>
    </row>
    <row r="4" spans="1:94" x14ac:dyDescent="0.25">
      <c r="A4" s="1" t="s">
        <v>6</v>
      </c>
    </row>
    <row r="6" spans="1:9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/>
    </row>
    <row r="7" spans="1:94" x14ac:dyDescent="0.25">
      <c r="A7" t="s">
        <v>100</v>
      </c>
      <c r="B7" t="s">
        <v>101</v>
      </c>
      <c r="C7" t="s">
        <v>102</v>
      </c>
      <c r="D7" t="s">
        <v>103</v>
      </c>
      <c r="E7" s="3">
        <v>11.970539649999999</v>
      </c>
      <c r="F7" s="3">
        <v>7.1903449400000001</v>
      </c>
      <c r="G7" s="3">
        <v>46.229221099999997</v>
      </c>
      <c r="H7" s="3">
        <v>36.661839639999997</v>
      </c>
      <c r="I7" s="3">
        <v>35.907428459999998</v>
      </c>
      <c r="J7" s="3">
        <v>42.229610600000001</v>
      </c>
      <c r="K7" s="3">
        <v>51.262156160000004</v>
      </c>
      <c r="L7" s="3">
        <v>53.801190380000001</v>
      </c>
      <c r="M7" s="3">
        <v>44.027816680000001</v>
      </c>
      <c r="N7" s="3">
        <v>66.482664339999999</v>
      </c>
      <c r="O7" s="3">
        <v>57.852541670000001</v>
      </c>
      <c r="P7" s="3">
        <v>285.96229062999998</v>
      </c>
      <c r="Q7" s="3">
        <v>18.0206135</v>
      </c>
      <c r="R7" s="3">
        <v>14.67677505</v>
      </c>
      <c r="S7" s="3">
        <v>58.003036719999997</v>
      </c>
      <c r="T7" s="3">
        <v>38.834745509999998</v>
      </c>
      <c r="U7" s="3">
        <v>33.709365579999996</v>
      </c>
      <c r="V7" s="3">
        <v>100.84340201000001</v>
      </c>
      <c r="W7" s="3">
        <v>87.181182519999993</v>
      </c>
      <c r="X7" s="3">
        <v>72.527889610000003</v>
      </c>
      <c r="Y7" s="3">
        <v>67.153711189999996</v>
      </c>
      <c r="Z7" s="3">
        <v>73.821598960000003</v>
      </c>
      <c r="AA7" s="3">
        <v>52.360019170000001</v>
      </c>
      <c r="AB7" s="3">
        <v>319.78500838999997</v>
      </c>
      <c r="AC7" s="3">
        <v>26.128051339999999</v>
      </c>
      <c r="AD7" s="3">
        <v>27.561151519999999</v>
      </c>
      <c r="AE7" s="3">
        <v>52.304374019999997</v>
      </c>
      <c r="AF7" s="3">
        <v>52.087883429999998</v>
      </c>
      <c r="AG7" s="3">
        <v>99.70998668</v>
      </c>
      <c r="AH7" s="3">
        <v>48.953369850000001</v>
      </c>
      <c r="AI7" s="3">
        <v>92.865928389999993</v>
      </c>
      <c r="AJ7" s="3">
        <v>57.825415360000001</v>
      </c>
      <c r="AK7" s="3">
        <v>71.158610600000003</v>
      </c>
      <c r="AL7" s="3">
        <v>76.475187790000007</v>
      </c>
      <c r="AM7" s="3">
        <v>57.052528729999999</v>
      </c>
      <c r="AN7" s="3">
        <v>268.26563736000003</v>
      </c>
      <c r="AO7" s="3">
        <v>1.1974176700000001</v>
      </c>
      <c r="AP7" s="3">
        <v>34.777465739999997</v>
      </c>
      <c r="AQ7" s="3">
        <v>47.948351950000003</v>
      </c>
      <c r="AR7" s="3">
        <v>46.164274409999997</v>
      </c>
      <c r="AS7" s="3">
        <v>67.481647859999995</v>
      </c>
      <c r="AT7" s="3">
        <v>93.442890480000003</v>
      </c>
      <c r="AU7" s="3">
        <v>90.842225229999997</v>
      </c>
      <c r="AV7" s="3">
        <v>77.271313570000004</v>
      </c>
      <c r="AW7" s="3">
        <v>60.343097829999998</v>
      </c>
      <c r="AX7" s="3">
        <v>91.652676540000002</v>
      </c>
      <c r="AY7" s="3">
        <v>99.509913620000006</v>
      </c>
      <c r="AZ7" s="3">
        <v>309.11014517000001</v>
      </c>
      <c r="BA7" s="3">
        <v>1.3183906299999999</v>
      </c>
      <c r="BB7" s="3">
        <v>22.22487203</v>
      </c>
      <c r="BC7" s="3">
        <v>56.090557339999997</v>
      </c>
      <c r="BD7" s="3">
        <v>45.862540039999999</v>
      </c>
      <c r="BE7" s="3">
        <v>75.025006559999994</v>
      </c>
      <c r="BF7" s="3">
        <v>83.869083059999994</v>
      </c>
      <c r="BG7" s="3">
        <v>41.553923320000003</v>
      </c>
      <c r="BH7" s="3">
        <v>89.682070960000004</v>
      </c>
      <c r="BI7" s="3">
        <v>89.620315340000005</v>
      </c>
      <c r="BJ7" s="3">
        <v>31.923296149999999</v>
      </c>
      <c r="BK7" s="3">
        <v>60.057849429999997</v>
      </c>
      <c r="BL7" s="3">
        <v>208.0195214</v>
      </c>
      <c r="BM7" s="3">
        <v>1.2071018</v>
      </c>
      <c r="BN7" s="3">
        <v>20.823863110000001</v>
      </c>
      <c r="BO7" s="3">
        <v>46.722303789999998</v>
      </c>
      <c r="BP7" s="3">
        <v>57.778400859999998</v>
      </c>
      <c r="BQ7" s="3">
        <v>34.501509339999998</v>
      </c>
      <c r="BR7" s="3">
        <v>65.777795470000001</v>
      </c>
      <c r="BS7" s="3">
        <v>47.327355750000002</v>
      </c>
      <c r="BT7" s="3">
        <v>45.216967840000002</v>
      </c>
      <c r="BU7" s="3">
        <v>82.625720459999997</v>
      </c>
      <c r="BV7" s="3">
        <v>49.333124349999999</v>
      </c>
      <c r="BW7" s="3">
        <v>59.445047850000002</v>
      </c>
      <c r="BX7" s="3">
        <v>296.75188388999999</v>
      </c>
      <c r="BY7" s="3">
        <v>0.95809907999999999</v>
      </c>
      <c r="BZ7" s="3">
        <v>13.53503881</v>
      </c>
      <c r="CA7" s="3">
        <v>24.926841929999998</v>
      </c>
      <c r="CB7" s="3">
        <v>29.52297338</v>
      </c>
      <c r="CC7" s="3">
        <v>49.546210559999999</v>
      </c>
      <c r="CD7" s="3">
        <v>45.796830999999997</v>
      </c>
      <c r="CE7" s="3">
        <v>50.43054368</v>
      </c>
      <c r="CF7" s="3">
        <v>52.645504789999997</v>
      </c>
      <c r="CG7" s="3">
        <v>44.690511430000001</v>
      </c>
      <c r="CH7" s="3">
        <v>34.666424929999998</v>
      </c>
      <c r="CI7" s="3">
        <v>69.775060749999994</v>
      </c>
      <c r="CJ7" s="3">
        <v>306.48408391999999</v>
      </c>
      <c r="CK7" s="3">
        <v>0.99013644000000001</v>
      </c>
      <c r="CL7" s="3">
        <v>27.048044869999998</v>
      </c>
      <c r="CM7" s="3">
        <v>53.309692409999997</v>
      </c>
      <c r="CN7" s="3">
        <v>45.814003800000002</v>
      </c>
      <c r="CO7" s="3">
        <v>56.090853410000001</v>
      </c>
    </row>
    <row r="8" spans="1:94" x14ac:dyDescent="0.25">
      <c r="A8" t="s">
        <v>102</v>
      </c>
      <c r="B8" t="s">
        <v>104</v>
      </c>
      <c r="C8" t="s">
        <v>100</v>
      </c>
      <c r="D8" t="s">
        <v>105</v>
      </c>
      <c r="E8" s="3">
        <v>31.762867270000001</v>
      </c>
      <c r="F8" s="3">
        <v>36.222352119999996</v>
      </c>
      <c r="G8" s="3">
        <v>38.412264780000001</v>
      </c>
      <c r="H8" s="3">
        <v>37.165879179999997</v>
      </c>
      <c r="I8" s="3">
        <v>42.749063829999997</v>
      </c>
      <c r="J8" s="3">
        <v>40.89437831</v>
      </c>
      <c r="K8" s="3">
        <v>38.500409830000002</v>
      </c>
      <c r="L8" s="3">
        <v>40.79981909</v>
      </c>
      <c r="M8" s="3">
        <v>41.99099339</v>
      </c>
      <c r="N8" s="3">
        <v>38.788742130000003</v>
      </c>
      <c r="O8" s="3">
        <v>44.699525860000001</v>
      </c>
      <c r="P8" s="3">
        <v>59.259809879999999</v>
      </c>
      <c r="Q8" s="3">
        <v>37.366691209999999</v>
      </c>
      <c r="R8" s="3">
        <v>29.345713450000002</v>
      </c>
      <c r="S8" s="3">
        <v>40.155812969999999</v>
      </c>
      <c r="T8" s="3">
        <v>45.227774179999997</v>
      </c>
      <c r="U8" s="3">
        <v>50.198513320000004</v>
      </c>
      <c r="V8" s="3">
        <v>48.318234779999997</v>
      </c>
      <c r="W8" s="3">
        <v>44.483440559999998</v>
      </c>
      <c r="X8" s="3">
        <v>50.411522840000003</v>
      </c>
      <c r="Y8" s="3">
        <v>43.181943500000003</v>
      </c>
      <c r="Z8" s="3">
        <v>43.737039070000002</v>
      </c>
      <c r="AA8" s="3">
        <v>50.2365469</v>
      </c>
      <c r="AB8" s="3">
        <v>59.843715490000001</v>
      </c>
      <c r="AC8" s="3">
        <v>18.209478130000001</v>
      </c>
      <c r="AD8" s="3">
        <v>10.32647742</v>
      </c>
      <c r="AE8" s="3">
        <v>11.82504803</v>
      </c>
      <c r="AF8" s="3">
        <v>11.37390313</v>
      </c>
      <c r="AG8" s="3">
        <v>14.574639230000001</v>
      </c>
      <c r="AH8" s="3">
        <v>25.598404639999998</v>
      </c>
      <c r="AI8" s="3">
        <v>22.552226539999999</v>
      </c>
      <c r="AJ8" s="3">
        <v>20.474279129999999</v>
      </c>
      <c r="AK8" s="3">
        <v>21.705213130000001</v>
      </c>
      <c r="AL8" s="3">
        <v>20.631879810000001</v>
      </c>
      <c r="AM8" s="3">
        <v>28.859732260000001</v>
      </c>
      <c r="AN8" s="3">
        <v>45.24541292</v>
      </c>
      <c r="AO8" s="3">
        <v>19.110943850000002</v>
      </c>
      <c r="AP8" s="3">
        <v>17.372571090000001</v>
      </c>
      <c r="AQ8" s="3">
        <v>16.167232859999999</v>
      </c>
      <c r="AR8" s="3">
        <v>17.151844180000001</v>
      </c>
      <c r="AS8" s="3">
        <v>18.510556699999999</v>
      </c>
      <c r="AT8" s="3">
        <v>20.697012600000001</v>
      </c>
      <c r="AU8" s="3">
        <v>20.204959389999999</v>
      </c>
      <c r="AV8" s="3">
        <v>19.755667649999999</v>
      </c>
      <c r="AW8" s="3">
        <v>19.959792920000002</v>
      </c>
      <c r="AX8" s="3">
        <v>23.09222849</v>
      </c>
      <c r="AY8" s="3">
        <v>24.827791789999999</v>
      </c>
      <c r="AZ8" s="3">
        <v>31.75417728</v>
      </c>
      <c r="BA8" s="3">
        <v>14.27662074</v>
      </c>
      <c r="BB8" s="3">
        <v>14.27351814</v>
      </c>
      <c r="BC8" s="3">
        <v>14.30447785</v>
      </c>
      <c r="BD8" s="3">
        <v>16.040780860000002</v>
      </c>
      <c r="BE8" s="3">
        <v>15.724694299999999</v>
      </c>
      <c r="BF8" s="3">
        <v>18.886264560000001</v>
      </c>
      <c r="BG8" s="3">
        <v>18.26138839</v>
      </c>
      <c r="BH8" s="3">
        <v>17.104819890000002</v>
      </c>
      <c r="BI8" s="3">
        <v>19.941949860000001</v>
      </c>
      <c r="BJ8" s="3">
        <v>16.550429439999998</v>
      </c>
      <c r="BK8" s="3">
        <v>21.391564280000001</v>
      </c>
      <c r="BL8" s="3">
        <v>22.830392610000001</v>
      </c>
      <c r="BM8" s="3">
        <v>18.108207749999998</v>
      </c>
      <c r="BN8" s="3">
        <v>16.300626019999999</v>
      </c>
      <c r="BO8" s="3">
        <v>16.026134819999999</v>
      </c>
      <c r="BP8" s="3">
        <v>18.11644094</v>
      </c>
      <c r="BQ8" s="3">
        <v>16.50384017</v>
      </c>
      <c r="BR8" s="3">
        <v>17.5171919</v>
      </c>
      <c r="BS8" s="3">
        <v>19.780180680000001</v>
      </c>
      <c r="BT8" s="3">
        <v>18.106571500000001</v>
      </c>
      <c r="BU8" s="3">
        <v>18.653107259999999</v>
      </c>
      <c r="BV8" s="3">
        <v>19.826174009999999</v>
      </c>
      <c r="BW8" s="3">
        <v>20.95919692</v>
      </c>
      <c r="BX8" s="3">
        <v>19.651383809999999</v>
      </c>
      <c r="BY8" s="3">
        <v>14.88475622</v>
      </c>
      <c r="BZ8" s="3">
        <v>15.35706351</v>
      </c>
      <c r="CA8" s="3">
        <v>15.669780169999999</v>
      </c>
      <c r="CB8" s="3">
        <v>15.48420758</v>
      </c>
      <c r="CC8" s="3">
        <v>17.647479369999999</v>
      </c>
      <c r="CD8" s="3">
        <v>18.7204306</v>
      </c>
      <c r="CE8" s="3">
        <v>18.242042609999999</v>
      </c>
      <c r="CF8" s="3">
        <v>19.246362359999999</v>
      </c>
      <c r="CG8" s="3">
        <v>22.072127139999999</v>
      </c>
      <c r="CH8" s="3">
        <v>38.078869150000003</v>
      </c>
      <c r="CI8" s="3">
        <v>68.512910489999996</v>
      </c>
      <c r="CJ8" s="3">
        <v>182.1463493</v>
      </c>
      <c r="CK8" s="3">
        <v>17.17373053</v>
      </c>
      <c r="CL8" s="3">
        <v>82.821471619999997</v>
      </c>
      <c r="CM8" s="3">
        <v>70.988383999999996</v>
      </c>
      <c r="CN8" s="3">
        <v>52.137747840000003</v>
      </c>
      <c r="CO8" s="3">
        <v>40.576142609999998</v>
      </c>
    </row>
    <row r="9" spans="1:94" x14ac:dyDescent="0.25">
      <c r="A9" t="s">
        <v>106</v>
      </c>
      <c r="B9" t="s">
        <v>107</v>
      </c>
      <c r="C9" t="s">
        <v>106</v>
      </c>
      <c r="D9" t="s">
        <v>108</v>
      </c>
      <c r="E9" s="3">
        <v>0.62538766000000001</v>
      </c>
      <c r="F9" s="3">
        <v>5.9835552099999996</v>
      </c>
      <c r="G9" s="3">
        <v>16.191058389999998</v>
      </c>
      <c r="H9" s="3">
        <v>18.357582969999999</v>
      </c>
      <c r="I9" s="3">
        <v>24.057323910000001</v>
      </c>
      <c r="J9" s="3">
        <v>22.552442719999998</v>
      </c>
      <c r="K9" s="3">
        <v>24.177680429999999</v>
      </c>
      <c r="L9" s="3">
        <v>27.551841580000001</v>
      </c>
      <c r="M9" s="3">
        <v>24.412669520000001</v>
      </c>
      <c r="N9" s="3">
        <v>26.056139649999999</v>
      </c>
      <c r="O9" s="3">
        <v>32.001089270000001</v>
      </c>
      <c r="P9" s="3">
        <v>94.814323209999998</v>
      </c>
      <c r="Q9" s="3">
        <v>1.1969186199999999</v>
      </c>
      <c r="R9" s="3">
        <v>8.4660934599999997</v>
      </c>
      <c r="S9" s="3">
        <v>13.939862529999999</v>
      </c>
      <c r="T9" s="3">
        <v>27.383348739999999</v>
      </c>
      <c r="U9" s="3">
        <v>22.489376289999999</v>
      </c>
      <c r="V9" s="3">
        <v>22.198022630000001</v>
      </c>
      <c r="W9" s="3">
        <v>26.696251620000002</v>
      </c>
      <c r="X9" s="3">
        <v>23.734413419999999</v>
      </c>
      <c r="Y9" s="3">
        <v>17.69094067</v>
      </c>
      <c r="Z9" s="3">
        <v>26.182858249999999</v>
      </c>
      <c r="AA9" s="3">
        <v>16.659804000000001</v>
      </c>
      <c r="AB9" s="3">
        <v>99.907512310000001</v>
      </c>
      <c r="AC9" s="3">
        <v>0.91147515999999995</v>
      </c>
      <c r="AD9" s="3">
        <v>9.2545243599999996</v>
      </c>
      <c r="AE9" s="3">
        <v>16.56622754</v>
      </c>
      <c r="AF9" s="3">
        <v>20.657282030000001</v>
      </c>
      <c r="AG9" s="3">
        <v>20.56540476</v>
      </c>
      <c r="AH9" s="3">
        <v>20.51971971</v>
      </c>
      <c r="AI9" s="3">
        <v>28.772715869999999</v>
      </c>
      <c r="AJ9" s="3">
        <v>17.177595109999999</v>
      </c>
      <c r="AK9" s="3">
        <v>26.281069559999999</v>
      </c>
      <c r="AL9" s="3">
        <v>34.078916229999997</v>
      </c>
      <c r="AM9" s="3">
        <v>33.933544079999997</v>
      </c>
      <c r="AN9" s="3">
        <v>164.31690441999999</v>
      </c>
      <c r="AO9" s="3">
        <v>1.09079163</v>
      </c>
      <c r="AP9" s="3">
        <v>11.38658139</v>
      </c>
      <c r="AQ9" s="3">
        <v>14.075429959999999</v>
      </c>
      <c r="AR9" s="3">
        <v>22.081821059999999</v>
      </c>
      <c r="AS9" s="3">
        <v>27.886135759999998</v>
      </c>
      <c r="AT9" s="3">
        <v>23.085873490000001</v>
      </c>
      <c r="AU9" s="3">
        <v>38.440483839999999</v>
      </c>
      <c r="AV9" s="3">
        <v>28.802293259999999</v>
      </c>
      <c r="AW9" s="3">
        <v>26.388934150000001</v>
      </c>
      <c r="AX9" s="3">
        <v>37.603047310000001</v>
      </c>
      <c r="AY9" s="3">
        <v>30.463148029999999</v>
      </c>
      <c r="AZ9" s="3">
        <v>185.12431907000001</v>
      </c>
      <c r="BA9" s="3">
        <v>0.64844391999999995</v>
      </c>
      <c r="BB9" s="3">
        <v>7.5486213900000001</v>
      </c>
      <c r="BC9" s="3">
        <v>15.43507836</v>
      </c>
      <c r="BD9" s="3">
        <v>20.522713589999999</v>
      </c>
      <c r="BE9" s="3">
        <v>24.10432432</v>
      </c>
      <c r="BF9" s="3">
        <v>22.240089439999998</v>
      </c>
      <c r="BG9" s="3">
        <v>31.041956540000001</v>
      </c>
      <c r="BH9" s="3">
        <v>45.159989500000002</v>
      </c>
      <c r="BI9" s="3">
        <v>38.997569589999998</v>
      </c>
      <c r="BJ9" s="3">
        <v>31.03716356</v>
      </c>
      <c r="BK9" s="3">
        <v>33.393199000000003</v>
      </c>
      <c r="BL9" s="3">
        <v>183.20566019</v>
      </c>
      <c r="BM9" s="3">
        <v>0.96977720999999995</v>
      </c>
      <c r="BN9" s="3">
        <v>8.4822875300000007</v>
      </c>
      <c r="BO9" s="3">
        <v>17.92719546</v>
      </c>
      <c r="BP9" s="3">
        <v>15.80386736</v>
      </c>
      <c r="BQ9" s="3">
        <v>19.55114056</v>
      </c>
      <c r="BR9" s="3">
        <v>31.475266189999999</v>
      </c>
      <c r="BS9" s="3">
        <v>34.530913339999998</v>
      </c>
      <c r="BT9" s="3">
        <v>34.402685269999999</v>
      </c>
      <c r="BU9" s="3">
        <v>34.368547560000003</v>
      </c>
      <c r="BV9" s="3">
        <v>65.791891430000007</v>
      </c>
      <c r="BW9" s="3">
        <v>46.809286739999997</v>
      </c>
      <c r="BX9" s="3">
        <v>252.33019557</v>
      </c>
      <c r="BY9" s="3">
        <v>0.92910833000000004</v>
      </c>
      <c r="BZ9" s="3">
        <v>8.7107133599999997</v>
      </c>
      <c r="CA9" s="3">
        <v>17.211292570000001</v>
      </c>
      <c r="CB9" s="3">
        <v>16.323675510000001</v>
      </c>
      <c r="CC9" s="3">
        <v>34.75615406</v>
      </c>
      <c r="CD9" s="3">
        <v>23.476564069999998</v>
      </c>
      <c r="CE9" s="3">
        <v>41.172933479999998</v>
      </c>
      <c r="CF9" s="3">
        <v>31.374662300000001</v>
      </c>
      <c r="CG9" s="3">
        <v>30.431367059999999</v>
      </c>
      <c r="CH9" s="3">
        <v>39.743174269999997</v>
      </c>
      <c r="CI9" s="3">
        <v>32.30567619</v>
      </c>
      <c r="CJ9" s="3">
        <v>264.53221926999998</v>
      </c>
      <c r="CK9" s="3">
        <v>0.28245933000000001</v>
      </c>
      <c r="CL9" s="3">
        <v>8.9817370400000005</v>
      </c>
      <c r="CM9" s="3">
        <v>14.0293536</v>
      </c>
      <c r="CN9" s="3">
        <v>20.01236394</v>
      </c>
      <c r="CO9" s="3">
        <v>45.177863129999999</v>
      </c>
    </row>
    <row r="10" spans="1:94" x14ac:dyDescent="0.25">
      <c r="A10" t="s">
        <v>109</v>
      </c>
      <c r="B10" t="s">
        <v>110</v>
      </c>
      <c r="C10" t="s">
        <v>109</v>
      </c>
      <c r="D10" t="s">
        <v>111</v>
      </c>
      <c r="E10" s="3">
        <v>11.450130250000001</v>
      </c>
      <c r="F10" s="3">
        <v>39.801565789999998</v>
      </c>
      <c r="G10" s="3">
        <v>53.545104469999998</v>
      </c>
      <c r="H10" s="3">
        <v>49.749248520000002</v>
      </c>
      <c r="I10" s="3">
        <v>61.297380310000001</v>
      </c>
      <c r="J10" s="3">
        <v>63.774893460000001</v>
      </c>
      <c r="K10" s="3">
        <v>54.796058619999997</v>
      </c>
      <c r="L10" s="3">
        <v>52.280317340000003</v>
      </c>
      <c r="M10" s="3">
        <v>70.252691990000002</v>
      </c>
      <c r="N10" s="3">
        <v>53.959439590000002</v>
      </c>
      <c r="O10" s="3">
        <v>62.59359164</v>
      </c>
      <c r="P10" s="3">
        <v>150.75848593000001</v>
      </c>
      <c r="Q10" s="3">
        <v>13.791317790000001</v>
      </c>
      <c r="R10" s="3">
        <v>55.647974179999999</v>
      </c>
      <c r="S10" s="3">
        <v>75.53614709</v>
      </c>
      <c r="T10" s="3">
        <v>60.765010650000001</v>
      </c>
      <c r="U10" s="3">
        <v>76.959090680000003</v>
      </c>
      <c r="V10" s="3">
        <v>66.277734370000005</v>
      </c>
      <c r="W10" s="3">
        <v>74.724527640000005</v>
      </c>
      <c r="X10" s="3">
        <v>67.447963770000001</v>
      </c>
      <c r="Y10" s="3">
        <v>65.743783690000001</v>
      </c>
      <c r="Z10" s="3">
        <v>73.027096090000001</v>
      </c>
      <c r="AA10" s="3">
        <v>70.34528512</v>
      </c>
      <c r="AB10" s="3">
        <v>164.47173223999999</v>
      </c>
      <c r="AC10" s="3">
        <v>8.5282529900000004</v>
      </c>
      <c r="AD10" s="3">
        <v>57.603924309999996</v>
      </c>
      <c r="AE10" s="3">
        <v>77.173246899999995</v>
      </c>
      <c r="AF10" s="3">
        <v>100.14167101</v>
      </c>
      <c r="AG10" s="3">
        <v>83.68083695</v>
      </c>
      <c r="AH10" s="3">
        <v>80.623587220000005</v>
      </c>
      <c r="AI10" s="3">
        <v>88.879056689999999</v>
      </c>
      <c r="AJ10" s="3">
        <v>84.358358379999999</v>
      </c>
      <c r="AK10" s="3">
        <v>70.180760629999995</v>
      </c>
      <c r="AL10" s="3">
        <v>89.567415580000002</v>
      </c>
      <c r="AM10" s="3">
        <v>86.294317950000007</v>
      </c>
      <c r="AN10" s="3">
        <v>208.00535453000001</v>
      </c>
      <c r="AO10" s="3">
        <v>18.902167810000002</v>
      </c>
      <c r="AP10" s="3">
        <v>68.10325589</v>
      </c>
      <c r="AQ10" s="3">
        <v>92.772003159999997</v>
      </c>
      <c r="AR10" s="3">
        <v>87.820972859999998</v>
      </c>
      <c r="AS10" s="3">
        <v>92.282431399999993</v>
      </c>
      <c r="AT10" s="3">
        <v>83.132872829999997</v>
      </c>
      <c r="AU10" s="3">
        <v>96.400999189999993</v>
      </c>
      <c r="AV10" s="3">
        <v>87.783560420000001</v>
      </c>
      <c r="AW10" s="3">
        <v>86.559896719999998</v>
      </c>
      <c r="AX10" s="3">
        <v>95.622410430000002</v>
      </c>
      <c r="AY10" s="3">
        <v>109.07361896</v>
      </c>
      <c r="AZ10" s="3">
        <v>203.27653394000001</v>
      </c>
      <c r="BA10" s="3">
        <v>7.4816937599999997</v>
      </c>
      <c r="BB10" s="3">
        <v>59.249498209999999</v>
      </c>
      <c r="BC10" s="3">
        <v>84.497494279999998</v>
      </c>
      <c r="BD10" s="3">
        <v>104.97090827</v>
      </c>
      <c r="BE10" s="3">
        <v>81.094583259999993</v>
      </c>
      <c r="BF10" s="3">
        <v>123.46258288</v>
      </c>
      <c r="BG10" s="3">
        <v>109.1160213</v>
      </c>
      <c r="BH10" s="3">
        <v>94.460108169999998</v>
      </c>
      <c r="BI10" s="3">
        <v>116.94763579000001</v>
      </c>
      <c r="BJ10" s="3">
        <v>123.10662458</v>
      </c>
      <c r="BK10" s="3">
        <v>111.40373864</v>
      </c>
      <c r="BL10" s="3">
        <v>202.24557282000001</v>
      </c>
      <c r="BM10" s="3">
        <v>9.7273487999999997</v>
      </c>
      <c r="BN10" s="3">
        <v>76.880347369999996</v>
      </c>
      <c r="BO10" s="3">
        <v>101.71483755</v>
      </c>
      <c r="BP10" s="3">
        <v>87.351683859999994</v>
      </c>
      <c r="BQ10" s="3">
        <v>93.844378980000002</v>
      </c>
      <c r="BR10" s="3">
        <v>87.88172222</v>
      </c>
      <c r="BS10" s="3">
        <v>120.90113447</v>
      </c>
      <c r="BT10" s="3">
        <v>96.865375209999996</v>
      </c>
      <c r="BU10" s="3">
        <v>97.657707740000006</v>
      </c>
      <c r="BV10" s="3">
        <v>95.797276760000003</v>
      </c>
      <c r="BW10" s="3">
        <v>107.38036483</v>
      </c>
      <c r="BX10" s="3">
        <v>188.47848934999999</v>
      </c>
      <c r="BY10" s="3">
        <v>13.769107829999999</v>
      </c>
      <c r="BZ10" s="3">
        <v>70.751440290000005</v>
      </c>
      <c r="CA10" s="3">
        <v>99.477415440000001</v>
      </c>
      <c r="CB10" s="3">
        <v>88.784262130000002</v>
      </c>
      <c r="CC10" s="3">
        <v>95.617878989999994</v>
      </c>
      <c r="CD10" s="3">
        <v>97.509214319999998</v>
      </c>
      <c r="CE10" s="3">
        <v>80.314499229999996</v>
      </c>
      <c r="CF10" s="3">
        <v>89.474132049999994</v>
      </c>
      <c r="CG10" s="3">
        <v>90.351970120000004</v>
      </c>
      <c r="CH10" s="3">
        <v>116.21788656</v>
      </c>
      <c r="CI10" s="3">
        <v>83.019249779999996</v>
      </c>
      <c r="CJ10" s="3">
        <v>214.69241589999999</v>
      </c>
      <c r="CK10" s="3">
        <v>21.274591350000001</v>
      </c>
      <c r="CL10" s="3">
        <v>71.234261570000001</v>
      </c>
      <c r="CM10" s="3">
        <v>91.077478889999995</v>
      </c>
      <c r="CN10" s="3">
        <v>88.568055770000001</v>
      </c>
      <c r="CO10" s="3">
        <v>87.728730519999999</v>
      </c>
    </row>
    <row r="11" spans="1:94" x14ac:dyDescent="0.25">
      <c r="A11" t="s">
        <v>112</v>
      </c>
      <c r="B11" t="s">
        <v>113</v>
      </c>
      <c r="C11" t="s">
        <v>114</v>
      </c>
      <c r="D11" t="s">
        <v>115</v>
      </c>
      <c r="E11" s="3">
        <v>0.64545693000000004</v>
      </c>
      <c r="F11" s="3">
        <v>7.8103663599999997</v>
      </c>
      <c r="G11" s="3">
        <v>12.84581661</v>
      </c>
      <c r="H11" s="3">
        <v>12.96002103</v>
      </c>
      <c r="I11" s="3">
        <v>14.26848816</v>
      </c>
      <c r="J11" s="3">
        <v>14.54660966</v>
      </c>
      <c r="K11" s="3">
        <v>17.774069369999999</v>
      </c>
      <c r="L11" s="3">
        <v>15.963351019999999</v>
      </c>
      <c r="M11" s="3">
        <v>13.2169212</v>
      </c>
      <c r="N11" s="3">
        <v>15.60441922</v>
      </c>
      <c r="O11" s="3">
        <v>16.82441863</v>
      </c>
      <c r="P11" s="3">
        <v>43.48505737</v>
      </c>
      <c r="Q11" s="3">
        <v>0.56258929999999996</v>
      </c>
      <c r="R11" s="3">
        <v>6.9017746400000002</v>
      </c>
      <c r="S11" s="3">
        <v>9.9399661199999993</v>
      </c>
      <c r="T11" s="3">
        <v>10.887469449999999</v>
      </c>
      <c r="U11" s="3">
        <v>20.57080199</v>
      </c>
      <c r="V11" s="3">
        <v>21.978292509999999</v>
      </c>
      <c r="W11" s="3">
        <v>24.49867781</v>
      </c>
      <c r="X11" s="3">
        <v>19.915229790000001</v>
      </c>
      <c r="Y11" s="3">
        <v>14.73577671</v>
      </c>
      <c r="Z11" s="3">
        <v>16.194820440000001</v>
      </c>
      <c r="AA11" s="3">
        <v>15.99097701</v>
      </c>
      <c r="AB11" s="3">
        <v>48.534584989999999</v>
      </c>
      <c r="AC11" s="3">
        <v>1.01054486</v>
      </c>
      <c r="AD11" s="3">
        <v>5.6970564799999996</v>
      </c>
      <c r="AE11" s="3">
        <v>11.17038655</v>
      </c>
      <c r="AF11" s="3">
        <v>11.05665254</v>
      </c>
      <c r="AG11" s="3">
        <v>10.61914438</v>
      </c>
      <c r="AH11" s="3">
        <v>13.837695630000001</v>
      </c>
      <c r="AI11" s="3">
        <v>13.000875389999999</v>
      </c>
      <c r="AJ11" s="3">
        <v>17.083894319999999</v>
      </c>
      <c r="AK11" s="3">
        <v>14.662077419999999</v>
      </c>
      <c r="AL11" s="3">
        <v>14.452043679999999</v>
      </c>
      <c r="AM11" s="3">
        <v>15.57462688</v>
      </c>
      <c r="AN11" s="3">
        <v>77.013362139999998</v>
      </c>
      <c r="AO11" s="3">
        <v>0.74267223999999998</v>
      </c>
      <c r="AP11" s="3">
        <v>5.25339724</v>
      </c>
      <c r="AQ11" s="3">
        <v>10.049905470000001</v>
      </c>
      <c r="AR11" s="3">
        <v>10.966096390000001</v>
      </c>
      <c r="AS11" s="3">
        <v>15.88535731</v>
      </c>
      <c r="AT11" s="3">
        <v>12.26606894</v>
      </c>
      <c r="AU11" s="3">
        <v>16.825759510000001</v>
      </c>
      <c r="AV11" s="3">
        <v>12.87965939</v>
      </c>
      <c r="AW11" s="3">
        <v>14.204777529999999</v>
      </c>
      <c r="AX11" s="3">
        <v>17.865787770000001</v>
      </c>
      <c r="AY11" s="3">
        <v>14.37710201</v>
      </c>
      <c r="AZ11" s="3">
        <v>61.542878909999999</v>
      </c>
      <c r="BA11" s="3">
        <v>0.69607556000000004</v>
      </c>
      <c r="BB11" s="3">
        <v>4.9841466499999996</v>
      </c>
      <c r="BC11" s="3">
        <v>10.80020099</v>
      </c>
      <c r="BD11" s="3">
        <v>10.34293746</v>
      </c>
      <c r="BE11" s="3">
        <v>11.60373066</v>
      </c>
      <c r="BF11" s="3">
        <v>13.004990019999999</v>
      </c>
      <c r="BG11" s="3">
        <v>15.30080113</v>
      </c>
      <c r="BH11" s="3">
        <v>14.60151261</v>
      </c>
      <c r="BI11" s="3">
        <v>14.92165537</v>
      </c>
      <c r="BJ11" s="3">
        <v>13.4140034</v>
      </c>
      <c r="BK11" s="3">
        <v>14.29531006</v>
      </c>
      <c r="BL11" s="3">
        <v>53.882603789999997</v>
      </c>
      <c r="BM11" s="3">
        <v>1.00254183</v>
      </c>
      <c r="BN11" s="3">
        <v>3.8232499099999999</v>
      </c>
      <c r="BO11" s="3">
        <v>9.0240250399999997</v>
      </c>
      <c r="BP11" s="3">
        <v>8.2998610799999994</v>
      </c>
      <c r="BQ11" s="3">
        <v>11.898321449999999</v>
      </c>
      <c r="BR11" s="3">
        <v>11.67449107</v>
      </c>
      <c r="BS11" s="3">
        <v>12.39697855</v>
      </c>
      <c r="BT11" s="3">
        <v>14.4920334</v>
      </c>
      <c r="BU11" s="3">
        <v>13.002238029999999</v>
      </c>
      <c r="BV11" s="3">
        <v>13.95820284</v>
      </c>
      <c r="BW11" s="3">
        <v>16.298329389999999</v>
      </c>
      <c r="BX11" s="3">
        <v>47.528935250000004</v>
      </c>
      <c r="BY11" s="3">
        <v>0.75478820000000002</v>
      </c>
      <c r="BZ11" s="3">
        <v>4.8666627399999998</v>
      </c>
      <c r="CA11" s="3">
        <v>12.271189740000001</v>
      </c>
      <c r="CB11" s="3">
        <v>11.13929066</v>
      </c>
      <c r="CC11" s="3">
        <v>15.77029278</v>
      </c>
      <c r="CD11" s="3">
        <v>14.47938819</v>
      </c>
      <c r="CE11" s="3">
        <v>13.814912720000001</v>
      </c>
      <c r="CF11" s="3">
        <v>13.6615325</v>
      </c>
      <c r="CG11" s="3">
        <v>13.27257021</v>
      </c>
      <c r="CH11" s="3">
        <v>16.037453630000002</v>
      </c>
      <c r="CI11" s="3">
        <v>13.496533489999999</v>
      </c>
      <c r="CJ11" s="3">
        <v>57.903675120000003</v>
      </c>
      <c r="CK11" s="3">
        <v>0.90157726000000005</v>
      </c>
      <c r="CL11" s="3">
        <v>4.0848493000000001</v>
      </c>
      <c r="CM11" s="3">
        <v>8.5819530799999999</v>
      </c>
      <c r="CN11" s="3">
        <v>23.725079180000002</v>
      </c>
      <c r="CO11" s="3">
        <v>10.932039339999999</v>
      </c>
    </row>
    <row r="12" spans="1:94" x14ac:dyDescent="0.25">
      <c r="A12" t="s">
        <v>109</v>
      </c>
      <c r="B12" t="s">
        <v>110</v>
      </c>
      <c r="C12" t="s">
        <v>112</v>
      </c>
      <c r="D12" t="s">
        <v>116</v>
      </c>
      <c r="E12" s="3">
        <v>4.0850631000000002</v>
      </c>
      <c r="F12" s="3">
        <v>25.422569169999999</v>
      </c>
      <c r="G12" s="3">
        <v>45.080284169999999</v>
      </c>
      <c r="H12" s="3">
        <v>49.06785077</v>
      </c>
      <c r="I12" s="3">
        <v>65.417820469999995</v>
      </c>
      <c r="J12" s="3">
        <v>75.6962245</v>
      </c>
      <c r="K12" s="3">
        <v>92.503239539999996</v>
      </c>
      <c r="L12" s="3">
        <v>88.268678870000002</v>
      </c>
      <c r="M12" s="3">
        <v>84.338561900000002</v>
      </c>
      <c r="N12" s="3">
        <v>81.249035849999999</v>
      </c>
      <c r="O12" s="3">
        <v>108.93863666</v>
      </c>
      <c r="P12" s="3">
        <v>998.6206449</v>
      </c>
      <c r="Q12" s="3">
        <v>4.8971696500000004</v>
      </c>
      <c r="R12" s="3">
        <v>26.271302840000001</v>
      </c>
      <c r="S12" s="3">
        <v>49.143480869999998</v>
      </c>
      <c r="T12" s="3">
        <v>57.672941639999998</v>
      </c>
      <c r="U12" s="3">
        <v>76.190421799999996</v>
      </c>
      <c r="V12" s="3">
        <v>76.323049670000003</v>
      </c>
      <c r="W12" s="3">
        <v>90.949227530000002</v>
      </c>
      <c r="X12" s="3">
        <v>99.949358599999996</v>
      </c>
      <c r="Y12" s="3">
        <v>94.912433429999993</v>
      </c>
      <c r="Z12" s="3">
        <v>107.09319683</v>
      </c>
      <c r="AA12" s="3">
        <v>126.67203317000001</v>
      </c>
      <c r="AB12" s="3">
        <v>1004.99669064</v>
      </c>
      <c r="AC12" s="3">
        <v>3.7374371700000002</v>
      </c>
      <c r="AD12" s="3">
        <v>28.765875680000001</v>
      </c>
      <c r="AE12" s="3">
        <v>53.67295343</v>
      </c>
      <c r="AF12" s="3">
        <v>68.49507887</v>
      </c>
      <c r="AG12" s="3">
        <v>79.050903140000003</v>
      </c>
      <c r="AH12" s="3">
        <v>85.33254196</v>
      </c>
      <c r="AI12" s="3">
        <v>91.482547310000001</v>
      </c>
      <c r="AJ12" s="3">
        <v>105.78841747</v>
      </c>
      <c r="AK12" s="3">
        <v>104.78277315</v>
      </c>
      <c r="AL12" s="3">
        <v>111.65336626</v>
      </c>
      <c r="AM12" s="3">
        <v>132.18328535000001</v>
      </c>
      <c r="AN12" s="3">
        <v>832.81485491000001</v>
      </c>
      <c r="AO12" s="3">
        <v>6.1722314000000003</v>
      </c>
      <c r="AP12" s="3">
        <v>35.522252530000003</v>
      </c>
      <c r="AQ12" s="3">
        <v>61.879458339999999</v>
      </c>
      <c r="AR12" s="3">
        <v>75.861749430000003</v>
      </c>
      <c r="AS12" s="3">
        <v>88.881269329999995</v>
      </c>
      <c r="AT12" s="3">
        <v>83.784841299999997</v>
      </c>
      <c r="AU12" s="3">
        <v>127.73250090000001</v>
      </c>
      <c r="AV12" s="3">
        <v>109.77165986999999</v>
      </c>
      <c r="AW12" s="3">
        <v>120.92816443</v>
      </c>
      <c r="AX12" s="3">
        <v>128.41811508999999</v>
      </c>
      <c r="AY12" s="3">
        <v>144.41824482999999</v>
      </c>
      <c r="AZ12" s="3">
        <v>786.38603307000005</v>
      </c>
      <c r="BA12" s="3">
        <v>6.2194941400000001</v>
      </c>
      <c r="BB12" s="3">
        <v>34.977850699999998</v>
      </c>
      <c r="BC12" s="3">
        <v>68.933433399999998</v>
      </c>
      <c r="BD12" s="3">
        <v>76.543214989999996</v>
      </c>
      <c r="BE12" s="3">
        <v>84.953566350000003</v>
      </c>
      <c r="BF12" s="3">
        <v>93.120528649999997</v>
      </c>
      <c r="BG12" s="3">
        <v>100.59306741</v>
      </c>
      <c r="BH12" s="3">
        <v>100.80347082999999</v>
      </c>
      <c r="BI12" s="3">
        <v>105.75662051</v>
      </c>
      <c r="BJ12" s="3">
        <v>113.62286895</v>
      </c>
      <c r="BK12" s="3">
        <v>129.80019191</v>
      </c>
      <c r="BL12" s="3">
        <v>666.24526361000005</v>
      </c>
      <c r="BM12" s="3">
        <v>9.2744438000000002</v>
      </c>
      <c r="BN12" s="3">
        <v>35.65418528</v>
      </c>
      <c r="BO12" s="3">
        <v>66.607919249999995</v>
      </c>
      <c r="BP12" s="3">
        <v>71.648982320000002</v>
      </c>
      <c r="BQ12" s="3">
        <v>82.047828100000004</v>
      </c>
      <c r="BR12" s="3">
        <v>94.255051460000004</v>
      </c>
      <c r="BS12" s="3">
        <v>97.89568233</v>
      </c>
      <c r="BT12" s="3">
        <v>111.81005747</v>
      </c>
      <c r="BU12" s="3">
        <v>116.79279767</v>
      </c>
      <c r="BV12" s="3">
        <v>108.73452140000001</v>
      </c>
      <c r="BW12" s="3">
        <v>135.97532883</v>
      </c>
      <c r="BX12" s="3">
        <v>735.06591129000003</v>
      </c>
      <c r="BY12" s="3">
        <v>6.4181981300000004</v>
      </c>
      <c r="BZ12" s="3">
        <v>32.019409549999999</v>
      </c>
      <c r="CA12" s="3">
        <v>63.426687080000001</v>
      </c>
      <c r="CB12" s="3">
        <v>67.180634350000005</v>
      </c>
      <c r="CC12" s="3">
        <v>89.800013759999999</v>
      </c>
      <c r="CD12" s="3">
        <v>83.784261299999997</v>
      </c>
      <c r="CE12" s="3">
        <v>100.47872434999999</v>
      </c>
      <c r="CF12" s="3">
        <v>98.906147259999997</v>
      </c>
      <c r="CG12" s="3">
        <v>100.63581099</v>
      </c>
      <c r="CH12" s="3">
        <v>107.04227262000001</v>
      </c>
      <c r="CI12" s="3">
        <v>125.67188175</v>
      </c>
      <c r="CJ12" s="3">
        <v>850.37666091999995</v>
      </c>
      <c r="CK12" s="3">
        <v>6.3749188999999999</v>
      </c>
      <c r="CL12" s="3">
        <v>29.063848279999998</v>
      </c>
      <c r="CM12" s="3">
        <v>67.917145039999994</v>
      </c>
      <c r="CN12" s="3">
        <v>81.179021359999993</v>
      </c>
      <c r="CO12" s="3">
        <v>93.608845669999994</v>
      </c>
    </row>
    <row r="13" spans="1:94" x14ac:dyDescent="0.25">
      <c r="A13" t="s">
        <v>112</v>
      </c>
      <c r="B13" t="s">
        <v>113</v>
      </c>
      <c r="C13" t="s">
        <v>117</v>
      </c>
      <c r="D13" t="s">
        <v>118</v>
      </c>
      <c r="E13" s="3">
        <v>2.7568515900000001</v>
      </c>
      <c r="F13" s="3">
        <v>14.19128667</v>
      </c>
      <c r="G13" s="3">
        <v>25.763541180000001</v>
      </c>
      <c r="H13" s="3">
        <v>33.641633069999997</v>
      </c>
      <c r="I13" s="3">
        <v>44.496999070000001</v>
      </c>
      <c r="J13" s="3">
        <v>44.672526759999997</v>
      </c>
      <c r="K13" s="3">
        <v>50.037115159999999</v>
      </c>
      <c r="L13" s="3">
        <v>51.827372320000002</v>
      </c>
      <c r="M13" s="3">
        <v>49.377016599999997</v>
      </c>
      <c r="N13" s="3">
        <v>66.709060859999994</v>
      </c>
      <c r="O13" s="3">
        <v>64.326931119999998</v>
      </c>
      <c r="P13" s="3">
        <v>379.21325445000002</v>
      </c>
      <c r="Q13" s="3">
        <v>2.5947516500000001</v>
      </c>
      <c r="R13" s="3">
        <v>13.99475528</v>
      </c>
      <c r="S13" s="3">
        <v>36.097262049999998</v>
      </c>
      <c r="T13" s="3">
        <v>42.63212205</v>
      </c>
      <c r="U13" s="3">
        <v>58.480805969999999</v>
      </c>
      <c r="V13" s="3">
        <v>53.803909969999999</v>
      </c>
      <c r="W13" s="3">
        <v>55.540856310000002</v>
      </c>
      <c r="X13" s="3">
        <v>55.869455539999997</v>
      </c>
      <c r="Y13" s="3">
        <v>54.967299939999997</v>
      </c>
      <c r="Z13" s="3">
        <v>56.450262100000003</v>
      </c>
      <c r="AA13" s="3">
        <v>72.485285160000004</v>
      </c>
      <c r="AB13" s="3">
        <v>482.40681489999997</v>
      </c>
      <c r="AC13" s="3">
        <v>4.3156569300000003</v>
      </c>
      <c r="AD13" s="3">
        <v>18.83068119</v>
      </c>
      <c r="AE13" s="3">
        <v>30.30059095</v>
      </c>
      <c r="AF13" s="3">
        <v>44.229198519999997</v>
      </c>
      <c r="AG13" s="3">
        <v>47.961097850000002</v>
      </c>
      <c r="AH13" s="3">
        <v>51.990274990000003</v>
      </c>
      <c r="AI13" s="3">
        <v>59.138853589999997</v>
      </c>
      <c r="AJ13" s="3">
        <v>62.172230509999999</v>
      </c>
      <c r="AK13" s="3">
        <v>56.918647249999999</v>
      </c>
      <c r="AL13" s="3">
        <v>132.21673589</v>
      </c>
      <c r="AM13" s="3">
        <v>80.254128109999996</v>
      </c>
      <c r="AN13" s="3">
        <v>594.88325127999997</v>
      </c>
      <c r="AO13" s="3">
        <v>3.37765468</v>
      </c>
      <c r="AP13" s="3">
        <v>18.891344570000001</v>
      </c>
      <c r="AQ13" s="3">
        <v>32.478997200000002</v>
      </c>
      <c r="AR13" s="3">
        <v>48.802477660000001</v>
      </c>
      <c r="AS13" s="3">
        <v>51.84673729</v>
      </c>
      <c r="AT13" s="3">
        <v>61.177374260000001</v>
      </c>
      <c r="AU13" s="3">
        <v>73.678866729999996</v>
      </c>
      <c r="AV13" s="3">
        <v>64.860288229999995</v>
      </c>
      <c r="AW13" s="3">
        <v>69.078552110000004</v>
      </c>
      <c r="AX13" s="3">
        <v>73.611881010000005</v>
      </c>
      <c r="AY13" s="3">
        <v>85.626460910000006</v>
      </c>
      <c r="AZ13" s="3">
        <v>417.24364030999999</v>
      </c>
      <c r="BA13" s="3">
        <v>3.9706039799999999</v>
      </c>
      <c r="BB13" s="3">
        <v>18.259350829999999</v>
      </c>
      <c r="BC13" s="3">
        <v>36.546462599999998</v>
      </c>
      <c r="BD13" s="3">
        <v>39.267656760000001</v>
      </c>
      <c r="BE13" s="3">
        <v>46.888121589999997</v>
      </c>
      <c r="BF13" s="3">
        <v>56.960591149999999</v>
      </c>
      <c r="BG13" s="3">
        <v>91.642986179999994</v>
      </c>
      <c r="BH13" s="3">
        <v>84.677382879999996</v>
      </c>
      <c r="BI13" s="3">
        <v>71.342786099999998</v>
      </c>
      <c r="BJ13" s="3">
        <v>101.38390059</v>
      </c>
      <c r="BK13" s="3">
        <v>153.90876327000001</v>
      </c>
      <c r="BL13" s="3">
        <v>448.63801774000001</v>
      </c>
      <c r="BM13" s="3">
        <v>2.4969866199999999</v>
      </c>
      <c r="BN13" s="3">
        <v>15.26397246</v>
      </c>
      <c r="BO13" s="3">
        <v>40.640881729999997</v>
      </c>
      <c r="BP13" s="3">
        <v>57.698247420000001</v>
      </c>
      <c r="BQ13" s="3">
        <v>82.263430790000001</v>
      </c>
      <c r="BR13" s="3">
        <v>109.56514878999999</v>
      </c>
      <c r="BS13" s="3">
        <v>88.201482839999997</v>
      </c>
      <c r="BT13" s="3">
        <v>108.10855951000001</v>
      </c>
      <c r="BU13" s="3">
        <v>90.931149840000003</v>
      </c>
      <c r="BV13" s="3">
        <v>88.829108419999997</v>
      </c>
      <c r="BW13" s="3">
        <v>90.171169289999995</v>
      </c>
      <c r="BX13" s="3">
        <v>522.61649158</v>
      </c>
      <c r="BY13" s="3">
        <v>5.43371373</v>
      </c>
      <c r="BZ13" s="3">
        <v>18.099921259999999</v>
      </c>
      <c r="CA13" s="3">
        <v>38.67595223</v>
      </c>
      <c r="CB13" s="3">
        <v>40.460987580000001</v>
      </c>
      <c r="CC13" s="3">
        <v>68.003443099999998</v>
      </c>
      <c r="CD13" s="3">
        <v>68.814428169999999</v>
      </c>
      <c r="CE13" s="3">
        <v>70.866425340000006</v>
      </c>
      <c r="CF13" s="3">
        <v>99.951970059999994</v>
      </c>
      <c r="CG13" s="3">
        <v>81.96816029</v>
      </c>
      <c r="CH13" s="3">
        <v>82.267657459999995</v>
      </c>
      <c r="CI13" s="3">
        <v>83.922315049999995</v>
      </c>
      <c r="CJ13" s="3">
        <v>595.35865879999994</v>
      </c>
      <c r="CK13" s="3">
        <v>4.4822462600000001</v>
      </c>
      <c r="CL13" s="3">
        <v>22.17654774</v>
      </c>
      <c r="CM13" s="3">
        <v>38.564775259999998</v>
      </c>
      <c r="CN13" s="3">
        <v>51.76095153</v>
      </c>
      <c r="CO13" s="3">
        <v>65.105535169999996</v>
      </c>
    </row>
    <row r="14" spans="1:94" x14ac:dyDescent="0.25">
      <c r="A14" t="s">
        <v>102</v>
      </c>
      <c r="B14" t="s">
        <v>104</v>
      </c>
      <c r="C14" t="s">
        <v>119</v>
      </c>
      <c r="D14" t="s">
        <v>120</v>
      </c>
      <c r="E14" s="3">
        <v>0.16211333999999999</v>
      </c>
      <c r="F14" s="3">
        <v>8.1022270600000006</v>
      </c>
      <c r="G14" s="3">
        <v>22.18600897</v>
      </c>
      <c r="H14" s="3">
        <v>35.541125979999997</v>
      </c>
      <c r="I14" s="3">
        <v>24.411759660000001</v>
      </c>
      <c r="J14" s="3">
        <v>32.81690553</v>
      </c>
      <c r="K14" s="3">
        <v>19.658448280000002</v>
      </c>
      <c r="L14" s="3">
        <v>34.74643425</v>
      </c>
      <c r="M14" s="3">
        <v>32.008749479999999</v>
      </c>
      <c r="N14" s="3">
        <v>33.044551990000002</v>
      </c>
      <c r="O14" s="3">
        <v>29.262130469999999</v>
      </c>
      <c r="P14" s="3">
        <v>93.543854420000002</v>
      </c>
      <c r="Q14" s="3">
        <v>0.91775030999999996</v>
      </c>
      <c r="R14" s="3">
        <v>16.176736129999998</v>
      </c>
      <c r="S14" s="3">
        <v>31.97846891</v>
      </c>
      <c r="T14" s="3">
        <v>31.915401330000002</v>
      </c>
      <c r="U14" s="3">
        <v>41.862568660000001</v>
      </c>
      <c r="V14" s="3">
        <v>30.281839510000001</v>
      </c>
      <c r="W14" s="3">
        <v>38.66352019</v>
      </c>
      <c r="X14" s="3">
        <v>33.68180933</v>
      </c>
      <c r="Y14" s="3">
        <v>37.863678870000001</v>
      </c>
      <c r="Z14" s="3">
        <v>37.623860440000001</v>
      </c>
      <c r="AA14" s="3">
        <v>37.230357120000001</v>
      </c>
      <c r="AB14" s="3">
        <v>94.270797610000002</v>
      </c>
      <c r="AC14" s="3">
        <v>1.1659607000000001</v>
      </c>
      <c r="AD14" s="3">
        <v>33.037401119999998</v>
      </c>
      <c r="AE14" s="3">
        <v>39.771331670000002</v>
      </c>
      <c r="AF14" s="3">
        <v>44.654565949999999</v>
      </c>
      <c r="AG14" s="3">
        <v>40.948274670000004</v>
      </c>
      <c r="AH14" s="3">
        <v>41.01017641</v>
      </c>
      <c r="AI14" s="3">
        <v>47.375222020000002</v>
      </c>
      <c r="AJ14" s="3">
        <v>54.375038590000003</v>
      </c>
      <c r="AK14" s="3">
        <v>43.451201259999998</v>
      </c>
      <c r="AL14" s="3">
        <v>34.080654199999998</v>
      </c>
      <c r="AM14" s="3">
        <v>40.00748737</v>
      </c>
      <c r="AN14" s="3">
        <v>109.70638895</v>
      </c>
      <c r="AO14" s="3">
        <v>0.80231986</v>
      </c>
      <c r="AP14" s="3">
        <v>30.30755194</v>
      </c>
      <c r="AQ14" s="3">
        <v>39.862817479999997</v>
      </c>
      <c r="AR14" s="3">
        <v>43.032174259999998</v>
      </c>
      <c r="AS14" s="3">
        <v>45.157632380000003</v>
      </c>
      <c r="AT14" s="3">
        <v>44.892784089999999</v>
      </c>
      <c r="AU14" s="3">
        <v>49.437769449999998</v>
      </c>
      <c r="AV14" s="3">
        <v>51.168732980000001</v>
      </c>
      <c r="AW14" s="3">
        <v>55.554003139999999</v>
      </c>
      <c r="AX14" s="3">
        <v>49.355176419999999</v>
      </c>
      <c r="AY14" s="3">
        <v>48.800531810000003</v>
      </c>
      <c r="AZ14" s="3">
        <v>103.35665705</v>
      </c>
      <c r="BA14" s="3">
        <v>0.93131434999999996</v>
      </c>
      <c r="BB14" s="3">
        <v>24.285959080000001</v>
      </c>
      <c r="BC14" s="3">
        <v>49.676350749999997</v>
      </c>
      <c r="BD14" s="3">
        <v>47.823249339999997</v>
      </c>
      <c r="BE14" s="3">
        <v>57.181288209999998</v>
      </c>
      <c r="BF14" s="3">
        <v>52.812367029999997</v>
      </c>
      <c r="BG14" s="3">
        <v>63.745109249999999</v>
      </c>
      <c r="BH14" s="3">
        <v>54.01688497</v>
      </c>
      <c r="BI14" s="3">
        <v>54.213356220000001</v>
      </c>
      <c r="BJ14" s="3">
        <v>59.95067813</v>
      </c>
      <c r="BK14" s="3">
        <v>45.233861730000001</v>
      </c>
      <c r="BL14" s="3">
        <v>132.57932101</v>
      </c>
      <c r="BM14" s="3">
        <v>1.8312241199999999</v>
      </c>
      <c r="BN14" s="3">
        <v>28.446341489999998</v>
      </c>
      <c r="BO14" s="3">
        <v>37.341328879999999</v>
      </c>
      <c r="BP14" s="3">
        <v>46.888905010000002</v>
      </c>
      <c r="BQ14" s="3">
        <v>53.953926010000004</v>
      </c>
      <c r="BR14" s="3">
        <v>55.042482569999997</v>
      </c>
      <c r="BS14" s="3">
        <v>55.691885679999999</v>
      </c>
      <c r="BT14" s="3">
        <v>59.394293580000003</v>
      </c>
      <c r="BU14" s="3">
        <v>63.98244708</v>
      </c>
      <c r="BV14" s="3">
        <v>50.865004640000002</v>
      </c>
      <c r="BW14" s="3">
        <v>55.717483809999997</v>
      </c>
      <c r="BX14" s="3">
        <v>104.30990626000001</v>
      </c>
      <c r="BY14" s="3">
        <v>3.00067006</v>
      </c>
      <c r="BZ14" s="3">
        <v>36.369503209999998</v>
      </c>
      <c r="CA14" s="3">
        <v>43.845504769999998</v>
      </c>
      <c r="CB14" s="3">
        <v>57.242899729999998</v>
      </c>
      <c r="CC14" s="3">
        <v>61.624967009999999</v>
      </c>
      <c r="CD14" s="3">
        <v>58.926200889999997</v>
      </c>
      <c r="CE14" s="3">
        <v>60.652737870000003</v>
      </c>
      <c r="CF14" s="3">
        <v>60.488446039999999</v>
      </c>
      <c r="CG14" s="3">
        <v>77.773426270000002</v>
      </c>
      <c r="CH14" s="3">
        <v>35.442144669999998</v>
      </c>
      <c r="CI14" s="3">
        <v>53.32019562</v>
      </c>
      <c r="CJ14" s="3">
        <v>206.95948239000001</v>
      </c>
      <c r="CK14" s="3">
        <v>0.45308706999999998</v>
      </c>
      <c r="CL14" s="3">
        <v>16.018604140000001</v>
      </c>
      <c r="CM14" s="3">
        <v>42.701377630000003</v>
      </c>
      <c r="CN14" s="3">
        <v>38.524954030000004</v>
      </c>
      <c r="CO14" s="3">
        <v>58.352319950000002</v>
      </c>
    </row>
    <row r="15" spans="1:94" x14ac:dyDescent="0.25">
      <c r="A15" t="s">
        <v>119</v>
      </c>
      <c r="B15" t="s">
        <v>121</v>
      </c>
      <c r="C15" t="s">
        <v>122</v>
      </c>
      <c r="D15" t="s">
        <v>123</v>
      </c>
      <c r="E15" s="3">
        <v>1.2586158700000001</v>
      </c>
      <c r="F15" s="3">
        <v>21.310016050000002</v>
      </c>
      <c r="G15" s="3">
        <v>45.098771970000001</v>
      </c>
      <c r="H15" s="3">
        <v>44.778404129999998</v>
      </c>
      <c r="I15" s="3">
        <v>55.266817349999997</v>
      </c>
      <c r="J15" s="3">
        <v>46.874457239999998</v>
      </c>
      <c r="K15" s="3">
        <v>47.48598689</v>
      </c>
      <c r="L15" s="3">
        <v>39.471373409999998</v>
      </c>
      <c r="M15" s="3">
        <v>30.885557240000001</v>
      </c>
      <c r="N15" s="3">
        <v>27.70950603</v>
      </c>
      <c r="O15" s="3">
        <v>103.26545491</v>
      </c>
      <c r="P15" s="3">
        <v>416.85491492</v>
      </c>
      <c r="Q15" s="3">
        <v>3.4429676300000001</v>
      </c>
      <c r="R15" s="3">
        <v>0.74982386999999995</v>
      </c>
      <c r="S15" s="3">
        <v>71.221322380000004</v>
      </c>
      <c r="T15" s="3">
        <v>42.686953770000002</v>
      </c>
      <c r="U15" s="3">
        <v>26.25451666</v>
      </c>
      <c r="V15" s="3">
        <v>29.723074860000001</v>
      </c>
      <c r="W15" s="3">
        <v>33.246752530000002</v>
      </c>
      <c r="X15" s="3">
        <v>69.701273279999995</v>
      </c>
      <c r="Y15" s="3">
        <v>25.749709530000001</v>
      </c>
      <c r="Z15" s="3">
        <v>36.912988949999999</v>
      </c>
      <c r="AA15" s="3">
        <v>45.151298279999999</v>
      </c>
      <c r="AB15" s="3">
        <v>735.06264088</v>
      </c>
      <c r="AC15" s="3">
        <v>2.1621381500000001</v>
      </c>
      <c r="AD15" s="3">
        <v>7.7142279499999997</v>
      </c>
      <c r="AE15" s="3">
        <v>30.037841820000001</v>
      </c>
      <c r="AF15" s="3">
        <v>60.541486259999999</v>
      </c>
      <c r="AG15" s="3">
        <v>41.935341870000002</v>
      </c>
      <c r="AH15" s="3">
        <v>37.977735889999998</v>
      </c>
      <c r="AI15" s="3">
        <v>56.432905429999998</v>
      </c>
      <c r="AJ15" s="3">
        <v>35.43669302</v>
      </c>
      <c r="AK15" s="3">
        <v>39.365998849999997</v>
      </c>
      <c r="AL15" s="3">
        <v>113.89086532</v>
      </c>
      <c r="AM15" s="3">
        <v>19.750471309999998</v>
      </c>
      <c r="AN15" s="3">
        <v>684.57339846000002</v>
      </c>
      <c r="AO15" s="3">
        <v>0.65145249999999999</v>
      </c>
      <c r="AP15" s="3">
        <v>4.7549797199999997</v>
      </c>
      <c r="AQ15" s="3">
        <v>2.9902617</v>
      </c>
      <c r="AR15" s="3">
        <v>13.01383365</v>
      </c>
      <c r="AS15" s="3">
        <v>5.0458726299999999</v>
      </c>
      <c r="AT15" s="3">
        <v>4.0370834000000002</v>
      </c>
      <c r="AU15" s="3">
        <v>13.798317470000001</v>
      </c>
      <c r="AV15" s="3">
        <v>7.7011659999999997</v>
      </c>
      <c r="AW15" s="3">
        <v>28.408878290000001</v>
      </c>
      <c r="AX15" s="3">
        <v>3.9551664500000001</v>
      </c>
      <c r="AY15" s="3">
        <v>12.644069930000001</v>
      </c>
      <c r="AZ15" s="3">
        <v>372.75482934000001</v>
      </c>
      <c r="BA15" s="3">
        <v>3.9400435599999999</v>
      </c>
      <c r="BB15" s="3">
        <v>1.0953395800000001</v>
      </c>
      <c r="BC15" s="3">
        <v>4.0638474799999997</v>
      </c>
      <c r="BD15" s="3">
        <v>1.8708636199999999</v>
      </c>
      <c r="BE15" s="3">
        <v>30.630572820000001</v>
      </c>
      <c r="BF15" s="3">
        <v>6.6776724500000002</v>
      </c>
      <c r="BG15" s="3">
        <v>9.1298002700000005</v>
      </c>
      <c r="BH15" s="3">
        <v>5.3810230499999996</v>
      </c>
      <c r="BI15" s="3">
        <v>6.1297672600000004</v>
      </c>
      <c r="BJ15" s="3">
        <v>146.29571498000001</v>
      </c>
      <c r="BK15" s="3">
        <v>54.06301869</v>
      </c>
      <c r="BL15" s="3">
        <v>843.03441744999998</v>
      </c>
      <c r="BM15" s="3">
        <v>0.78541384000000003</v>
      </c>
      <c r="BN15" s="3">
        <v>6.4945013400000002</v>
      </c>
      <c r="BO15" s="3">
        <v>86.121303499999996</v>
      </c>
      <c r="BP15" s="3">
        <v>83.317030979999998</v>
      </c>
      <c r="BQ15" s="3">
        <v>108.11028501</v>
      </c>
      <c r="BR15" s="3">
        <v>43.824128080000001</v>
      </c>
      <c r="BS15" s="3">
        <v>81.491247689999994</v>
      </c>
      <c r="BT15" s="3">
        <v>92.546666689999995</v>
      </c>
      <c r="BU15" s="3">
        <v>194.76978955000001</v>
      </c>
      <c r="BV15" s="3">
        <v>168.71414184</v>
      </c>
      <c r="BW15" s="3">
        <v>111.14555005</v>
      </c>
      <c r="BX15" s="3">
        <v>761.63510151000003</v>
      </c>
      <c r="BY15" s="3">
        <v>0.57275602999999997</v>
      </c>
      <c r="BZ15" s="3">
        <v>19.70994945</v>
      </c>
      <c r="CA15" s="3">
        <v>107.29409252000001</v>
      </c>
      <c r="CB15" s="3">
        <v>96.542835839999995</v>
      </c>
      <c r="CC15" s="3">
        <v>107.83355304</v>
      </c>
      <c r="CD15" s="3">
        <v>83.163386360000004</v>
      </c>
      <c r="CE15" s="3">
        <v>87.9731278</v>
      </c>
      <c r="CF15" s="3">
        <v>168.76077971999999</v>
      </c>
      <c r="CG15" s="3">
        <v>145.62567016</v>
      </c>
      <c r="CH15" s="3">
        <v>86.802449580000001</v>
      </c>
      <c r="CI15" s="3">
        <v>158.70902619</v>
      </c>
      <c r="CJ15" s="3">
        <v>473.49552727999998</v>
      </c>
      <c r="CK15" s="3">
        <v>0.41781437999999999</v>
      </c>
      <c r="CL15" s="3">
        <v>31.943006650000001</v>
      </c>
      <c r="CM15" s="3">
        <v>106.91461030000001</v>
      </c>
      <c r="CN15" s="3">
        <v>101.30833901</v>
      </c>
      <c r="CO15" s="3">
        <v>87.133339629999995</v>
      </c>
    </row>
    <row r="16" spans="1:94" x14ac:dyDescent="0.25">
      <c r="A16" t="s">
        <v>114</v>
      </c>
      <c r="B16" t="s">
        <v>124</v>
      </c>
      <c r="C16" t="s">
        <v>125</v>
      </c>
      <c r="D16" t="s">
        <v>126</v>
      </c>
      <c r="E16" s="3">
        <v>5.8864894200000002</v>
      </c>
      <c r="F16" s="3">
        <v>14.272518270000001</v>
      </c>
      <c r="G16" s="3">
        <v>22.748705050000002</v>
      </c>
      <c r="H16" s="3">
        <v>25.649146649999999</v>
      </c>
      <c r="I16" s="3">
        <v>23.65342008</v>
      </c>
      <c r="J16" s="3">
        <v>22.277200830000002</v>
      </c>
      <c r="K16" s="3">
        <v>25.885295930000002</v>
      </c>
      <c r="L16" s="3">
        <v>30.38491543</v>
      </c>
      <c r="M16" s="3">
        <v>24.751368039999999</v>
      </c>
      <c r="N16" s="3">
        <v>28.312759870000001</v>
      </c>
      <c r="O16" s="3">
        <v>28.017641300000001</v>
      </c>
      <c r="P16" s="3">
        <v>109.13879292</v>
      </c>
      <c r="Q16" s="3">
        <v>6.8152374299999998</v>
      </c>
      <c r="R16" s="3">
        <v>18.46378876</v>
      </c>
      <c r="S16" s="3">
        <v>25.947509499999999</v>
      </c>
      <c r="T16" s="3">
        <v>26.196902720000001</v>
      </c>
      <c r="U16" s="3">
        <v>27.122099469999998</v>
      </c>
      <c r="V16" s="3">
        <v>25.75981011</v>
      </c>
      <c r="W16" s="3">
        <v>28.401151720000001</v>
      </c>
      <c r="X16" s="3">
        <v>34.624417039999997</v>
      </c>
      <c r="Y16" s="3">
        <v>27.346567820000001</v>
      </c>
      <c r="Z16" s="3">
        <v>32.515396129999999</v>
      </c>
      <c r="AA16" s="3">
        <v>29.977189809999999</v>
      </c>
      <c r="AB16" s="3">
        <v>130.62642518000001</v>
      </c>
      <c r="AC16" s="3">
        <v>5.8289743600000001</v>
      </c>
      <c r="AD16" s="3">
        <v>19.024523989999999</v>
      </c>
      <c r="AE16" s="3">
        <v>24.816283200000001</v>
      </c>
      <c r="AF16" s="3">
        <v>30.964520369999999</v>
      </c>
      <c r="AG16" s="3">
        <v>34.420511679999997</v>
      </c>
      <c r="AH16" s="3">
        <v>27.062248719999999</v>
      </c>
      <c r="AI16" s="3">
        <v>32.27696306</v>
      </c>
      <c r="AJ16" s="3">
        <v>34.354097549999999</v>
      </c>
      <c r="AK16" s="3">
        <v>29.090380410000002</v>
      </c>
      <c r="AL16" s="3">
        <v>31.754960050000001</v>
      </c>
      <c r="AM16" s="3">
        <v>28.538885709999999</v>
      </c>
      <c r="AN16" s="3">
        <v>147.21221745</v>
      </c>
      <c r="AO16" s="3">
        <v>7.4657440900000003</v>
      </c>
      <c r="AP16" s="3">
        <v>23.07404197</v>
      </c>
      <c r="AQ16" s="3">
        <v>28.17067656</v>
      </c>
      <c r="AR16" s="3">
        <v>29.68893413</v>
      </c>
      <c r="AS16" s="3">
        <v>36.644068769999997</v>
      </c>
      <c r="AT16" s="3">
        <v>31.26181321</v>
      </c>
      <c r="AU16" s="3">
        <v>32.533003530000002</v>
      </c>
      <c r="AV16" s="3">
        <v>32.624744290000002</v>
      </c>
      <c r="AW16" s="3">
        <v>31.709452710000001</v>
      </c>
      <c r="AX16" s="3">
        <v>29.662333969999999</v>
      </c>
      <c r="AY16" s="3">
        <v>34.149780360000001</v>
      </c>
      <c r="AZ16" s="3">
        <v>106.86431365</v>
      </c>
      <c r="BA16" s="3">
        <v>3.7598659099999998</v>
      </c>
      <c r="BB16" s="3">
        <v>17.168885769999999</v>
      </c>
      <c r="BC16" s="3">
        <v>26.46167676</v>
      </c>
      <c r="BD16" s="3">
        <v>25.550763660000001</v>
      </c>
      <c r="BE16" s="3">
        <v>27.38818277</v>
      </c>
      <c r="BF16" s="3">
        <v>36.202787700000002</v>
      </c>
      <c r="BG16" s="3">
        <v>32.35493357</v>
      </c>
      <c r="BH16" s="3">
        <v>26.766801950000001</v>
      </c>
      <c r="BI16" s="3">
        <v>31.886023139999999</v>
      </c>
      <c r="BJ16" s="3">
        <v>32.078747610000001</v>
      </c>
      <c r="BK16" s="3">
        <v>34.823518880000002</v>
      </c>
      <c r="BL16" s="3">
        <v>100.29856239</v>
      </c>
      <c r="BM16" s="3">
        <v>7.4741789799999996</v>
      </c>
      <c r="BN16" s="3">
        <v>20.369650650000001</v>
      </c>
      <c r="BO16" s="3">
        <v>31.4975828</v>
      </c>
      <c r="BP16" s="3">
        <v>32.99270774</v>
      </c>
      <c r="BQ16" s="3">
        <v>38.228070680000002</v>
      </c>
      <c r="BR16" s="3">
        <v>36.151264009999998</v>
      </c>
      <c r="BS16" s="3">
        <v>34.839755920000002</v>
      </c>
      <c r="BT16" s="3">
        <v>39.549082900000002</v>
      </c>
      <c r="BU16" s="3">
        <v>34.774427490000001</v>
      </c>
      <c r="BV16" s="3">
        <v>34.752740950000003</v>
      </c>
      <c r="BW16" s="3">
        <v>38.041550749999999</v>
      </c>
      <c r="BX16" s="3">
        <v>121.53840805</v>
      </c>
      <c r="BY16" s="3">
        <v>5.4701029099999996</v>
      </c>
      <c r="BZ16" s="3">
        <v>21.058237129999998</v>
      </c>
      <c r="CA16" s="3">
        <v>28.367665120000002</v>
      </c>
      <c r="CB16" s="3">
        <v>30.851511290000001</v>
      </c>
      <c r="CC16" s="3">
        <v>45.717817259999997</v>
      </c>
      <c r="CD16" s="3">
        <v>36.732924169999997</v>
      </c>
      <c r="CE16" s="3">
        <v>39.234068069999999</v>
      </c>
      <c r="CF16" s="3">
        <v>36.679511159999997</v>
      </c>
      <c r="CG16" s="3">
        <v>35.388553379999998</v>
      </c>
      <c r="CH16" s="3">
        <v>37.580791640000001</v>
      </c>
      <c r="CI16" s="3">
        <v>37.756309530000003</v>
      </c>
      <c r="CJ16" s="3">
        <v>120.56801919</v>
      </c>
      <c r="CK16" s="3">
        <v>5.3846442000000003</v>
      </c>
      <c r="CL16" s="3">
        <v>21.320178800000001</v>
      </c>
      <c r="CM16" s="3">
        <v>33.182380500000001</v>
      </c>
      <c r="CN16" s="3">
        <v>35.396054620000001</v>
      </c>
      <c r="CO16" s="3">
        <v>39.642942769999998</v>
      </c>
    </row>
    <row r="17" spans="1:94" x14ac:dyDescent="0.25">
      <c r="A17" t="s">
        <v>106</v>
      </c>
      <c r="B17" t="s">
        <v>107</v>
      </c>
      <c r="C17" t="s">
        <v>127</v>
      </c>
      <c r="D17" t="s">
        <v>128</v>
      </c>
      <c r="E17" s="3">
        <v>2.6410720300000001</v>
      </c>
      <c r="F17" s="3">
        <v>16.765885269999998</v>
      </c>
      <c r="G17" s="3">
        <v>18.669575819999999</v>
      </c>
      <c r="H17" s="3">
        <v>20.058575869999999</v>
      </c>
      <c r="I17" s="3">
        <v>21.988337869999999</v>
      </c>
      <c r="J17" s="3">
        <v>23.38144831</v>
      </c>
      <c r="K17" s="3">
        <v>20.484385549999999</v>
      </c>
      <c r="L17" s="3">
        <v>21.854599350000001</v>
      </c>
      <c r="M17" s="3">
        <v>22.985710139999998</v>
      </c>
      <c r="N17" s="3">
        <v>30.159854639999999</v>
      </c>
      <c r="O17" s="3">
        <v>33.566967310000003</v>
      </c>
      <c r="P17" s="3">
        <v>140.74415088000001</v>
      </c>
      <c r="Q17" s="3">
        <v>0.77554888</v>
      </c>
      <c r="R17" s="3">
        <v>12.67447975</v>
      </c>
      <c r="S17" s="3">
        <v>16.252681450000001</v>
      </c>
      <c r="T17" s="3">
        <v>26.40689527</v>
      </c>
      <c r="U17" s="3">
        <v>30.136837669999998</v>
      </c>
      <c r="V17" s="3">
        <v>22.201889820000002</v>
      </c>
      <c r="W17" s="3">
        <v>22.218481629999999</v>
      </c>
      <c r="X17" s="3">
        <v>26.372004</v>
      </c>
      <c r="Y17" s="3">
        <v>21.329455379999999</v>
      </c>
      <c r="Z17" s="3">
        <v>25.950398889999999</v>
      </c>
      <c r="AA17" s="3">
        <v>39.218192600000002</v>
      </c>
      <c r="AB17" s="3">
        <v>171.76825022</v>
      </c>
      <c r="AC17" s="3">
        <v>1.10297091</v>
      </c>
      <c r="AD17" s="3">
        <v>19.52372961</v>
      </c>
      <c r="AE17" s="3">
        <v>17.826356140000001</v>
      </c>
      <c r="AF17" s="3">
        <v>31.764453360000001</v>
      </c>
      <c r="AG17" s="3">
        <v>27.329723770000001</v>
      </c>
      <c r="AH17" s="3">
        <v>33.562755869999997</v>
      </c>
      <c r="AI17" s="3">
        <v>26.482353369999998</v>
      </c>
      <c r="AJ17" s="3">
        <v>23.224625079999999</v>
      </c>
      <c r="AK17" s="3">
        <v>30.027971669999999</v>
      </c>
      <c r="AL17" s="3">
        <v>35.231048889999997</v>
      </c>
      <c r="AM17" s="3">
        <v>27.235472269999999</v>
      </c>
      <c r="AN17" s="3">
        <v>162.84328013000001</v>
      </c>
      <c r="AO17" s="3">
        <v>1.0931068500000001</v>
      </c>
      <c r="AP17" s="3">
        <v>15.26849168</v>
      </c>
      <c r="AQ17" s="3">
        <v>26.81869906</v>
      </c>
      <c r="AR17" s="3">
        <v>23.260462780000001</v>
      </c>
      <c r="AS17" s="3">
        <v>27.223288230000001</v>
      </c>
      <c r="AT17" s="3">
        <v>27.300587019999998</v>
      </c>
      <c r="AU17" s="3">
        <v>26.603334029999999</v>
      </c>
      <c r="AV17" s="3">
        <v>24.370352239999999</v>
      </c>
      <c r="AW17" s="3">
        <v>27.090681289999999</v>
      </c>
      <c r="AX17" s="3">
        <v>27.73110784</v>
      </c>
      <c r="AY17" s="3">
        <v>29.461115580000001</v>
      </c>
      <c r="AZ17" s="3">
        <v>89.565394440000006</v>
      </c>
      <c r="BA17" s="3">
        <v>0.44189503000000002</v>
      </c>
      <c r="BB17" s="3">
        <v>17.951555590000002</v>
      </c>
      <c r="BC17" s="3">
        <v>21.991157820000002</v>
      </c>
      <c r="BD17" s="3">
        <v>36.297009529999997</v>
      </c>
      <c r="BE17" s="3">
        <v>25.78054942</v>
      </c>
      <c r="BF17" s="3">
        <v>30.861115009999999</v>
      </c>
      <c r="BG17" s="3">
        <v>35.226726419999999</v>
      </c>
      <c r="BH17" s="3">
        <v>33.281838520000001</v>
      </c>
      <c r="BI17" s="3">
        <v>25.172652719999999</v>
      </c>
      <c r="BJ17" s="3">
        <v>30.392300519999999</v>
      </c>
      <c r="BK17" s="3">
        <v>50.59776858</v>
      </c>
      <c r="BL17" s="3">
        <v>110.90945737</v>
      </c>
      <c r="BM17" s="3">
        <v>0.58578951000000001</v>
      </c>
      <c r="BN17" s="3">
        <v>16.079817070000001</v>
      </c>
      <c r="BO17" s="3">
        <v>24.259096339999999</v>
      </c>
      <c r="BP17" s="3">
        <v>41.92086707</v>
      </c>
      <c r="BQ17" s="3">
        <v>19.33148306</v>
      </c>
      <c r="BR17" s="3">
        <v>54.032924020000003</v>
      </c>
      <c r="BS17" s="3">
        <v>42.022604360000003</v>
      </c>
      <c r="BT17" s="3">
        <v>32.436260990000001</v>
      </c>
      <c r="BU17" s="3">
        <v>43.379367940000002</v>
      </c>
      <c r="BV17" s="3">
        <v>23.58201493</v>
      </c>
      <c r="BW17" s="3">
        <v>32.02017249</v>
      </c>
      <c r="BX17" s="3">
        <v>122.93664744</v>
      </c>
      <c r="BY17" s="3">
        <v>0.41981735999999997</v>
      </c>
      <c r="BZ17" s="3">
        <v>13.698886890000001</v>
      </c>
      <c r="CA17" s="3">
        <v>19.117527949999999</v>
      </c>
      <c r="CB17" s="3">
        <v>21.308903780000001</v>
      </c>
      <c r="CC17" s="3">
        <v>31.324817020000001</v>
      </c>
      <c r="CD17" s="3">
        <v>27.18208933</v>
      </c>
      <c r="CE17" s="3">
        <v>26.94960742</v>
      </c>
      <c r="CF17" s="3">
        <v>23.743753009999999</v>
      </c>
      <c r="CG17" s="3">
        <v>25.601420650000001</v>
      </c>
      <c r="CH17" s="3">
        <v>21.898271390000001</v>
      </c>
      <c r="CI17" s="3">
        <v>22.393329399999999</v>
      </c>
      <c r="CJ17" s="3">
        <v>151.34876455</v>
      </c>
      <c r="CK17" s="3">
        <v>0.66422159999999997</v>
      </c>
      <c r="CL17" s="3">
        <v>15.46381946</v>
      </c>
      <c r="CM17" s="3">
        <v>25.522875979999998</v>
      </c>
      <c r="CN17" s="3">
        <v>23.498609850000001</v>
      </c>
      <c r="CO17" s="3">
        <v>24.644654249999999</v>
      </c>
    </row>
    <row r="18" spans="1:94" x14ac:dyDescent="0.25">
      <c r="A18" t="s">
        <v>119</v>
      </c>
      <c r="B18" t="s">
        <v>121</v>
      </c>
      <c r="C18" t="s">
        <v>129</v>
      </c>
      <c r="D18" t="s">
        <v>130</v>
      </c>
      <c r="E18" s="3">
        <v>0.50017710000000004</v>
      </c>
      <c r="F18" s="3">
        <v>3.5500007500000001</v>
      </c>
      <c r="G18" s="3">
        <v>7.3861148600000002</v>
      </c>
      <c r="H18" s="3">
        <v>9.1343278100000003</v>
      </c>
      <c r="I18" s="3">
        <v>8.5625894099999993</v>
      </c>
      <c r="J18" s="3">
        <v>12.354953050000001</v>
      </c>
      <c r="K18" s="3">
        <v>8.7194466899999998</v>
      </c>
      <c r="L18" s="3">
        <v>8.7906070100000004</v>
      </c>
      <c r="M18" s="3">
        <v>10.195664020000001</v>
      </c>
      <c r="N18" s="3">
        <v>9.2972505900000009</v>
      </c>
      <c r="O18" s="3">
        <v>9.3211852299999993</v>
      </c>
      <c r="P18" s="3">
        <v>42.850576680000003</v>
      </c>
      <c r="Q18" s="3">
        <v>0.56819213999999996</v>
      </c>
      <c r="R18" s="3">
        <v>3.4067369699999999</v>
      </c>
      <c r="S18" s="3">
        <v>7.5858480000000004</v>
      </c>
      <c r="T18" s="3">
        <v>7.5082593400000004</v>
      </c>
      <c r="U18" s="3">
        <v>9.3187416499999998</v>
      </c>
      <c r="V18" s="3">
        <v>7.6338967499999999</v>
      </c>
      <c r="W18" s="3">
        <v>9.4039916699999999</v>
      </c>
      <c r="X18" s="3">
        <v>9.1222865399999993</v>
      </c>
      <c r="Y18" s="3">
        <v>8.7133485700000008</v>
      </c>
      <c r="Z18" s="3">
        <v>10.04899101</v>
      </c>
      <c r="AA18" s="3">
        <v>9.6612665799999995</v>
      </c>
      <c r="AB18" s="3">
        <v>48.66266967</v>
      </c>
      <c r="AC18" s="3">
        <v>0.30525236</v>
      </c>
      <c r="AD18" s="3">
        <v>3.11226884</v>
      </c>
      <c r="AE18" s="3">
        <v>5.8901314100000004</v>
      </c>
      <c r="AF18" s="3">
        <v>8.0791547999999995</v>
      </c>
      <c r="AG18" s="3">
        <v>7.42793261</v>
      </c>
      <c r="AH18" s="3">
        <v>8.4733217700000001</v>
      </c>
      <c r="AI18" s="3">
        <v>9.5663933799999992</v>
      </c>
      <c r="AJ18" s="3">
        <v>11.37114257</v>
      </c>
      <c r="AK18" s="3">
        <v>10.059035720000001</v>
      </c>
      <c r="AL18" s="3">
        <v>11.35692133</v>
      </c>
      <c r="AM18" s="3">
        <v>11.03475899</v>
      </c>
      <c r="AN18" s="3">
        <v>44.279006610000003</v>
      </c>
      <c r="AO18" s="3">
        <v>0.87648561999999997</v>
      </c>
      <c r="AP18" s="3">
        <v>4.22580914</v>
      </c>
      <c r="AQ18" s="3">
        <v>7.2825679000000001</v>
      </c>
      <c r="AR18" s="3">
        <v>8.2745590799999995</v>
      </c>
      <c r="AS18" s="3">
        <v>10.333326339999999</v>
      </c>
      <c r="AT18" s="3">
        <v>8.6419080499999996</v>
      </c>
      <c r="AU18" s="3">
        <v>10.24595476</v>
      </c>
      <c r="AV18" s="3">
        <v>9.8209949299999995</v>
      </c>
      <c r="AW18" s="3">
        <v>10.52636802</v>
      </c>
      <c r="AX18" s="3">
        <v>10.920023219999999</v>
      </c>
      <c r="AY18" s="3">
        <v>10.632103669999999</v>
      </c>
      <c r="AZ18" s="3">
        <v>46.647019839999999</v>
      </c>
      <c r="BA18" s="3">
        <v>0.31794702000000002</v>
      </c>
      <c r="BB18" s="3">
        <v>3.9874874299999998</v>
      </c>
      <c r="BC18" s="3">
        <v>6.6842068399999999</v>
      </c>
      <c r="BD18" s="3">
        <v>8.0489425099999998</v>
      </c>
      <c r="BE18" s="3">
        <v>11.670023349999999</v>
      </c>
      <c r="BF18" s="3">
        <v>10.63152784</v>
      </c>
      <c r="BG18" s="3">
        <v>10.983566939999999</v>
      </c>
      <c r="BH18" s="3">
        <v>9.6150863999999991</v>
      </c>
      <c r="BI18" s="3">
        <v>10.881010099999999</v>
      </c>
      <c r="BJ18" s="3">
        <v>10.58566663</v>
      </c>
      <c r="BK18" s="3">
        <v>11.3460617</v>
      </c>
      <c r="BL18" s="3">
        <v>44.800760150000002</v>
      </c>
      <c r="BM18" s="3">
        <v>0.69454358999999999</v>
      </c>
      <c r="BN18" s="3">
        <v>3.41837444</v>
      </c>
      <c r="BO18" s="3">
        <v>7.5597764400000003</v>
      </c>
      <c r="BP18" s="3">
        <v>9.7264503500000004</v>
      </c>
      <c r="BQ18" s="3">
        <v>10.268263810000001</v>
      </c>
      <c r="BR18" s="3">
        <v>10.97950889</v>
      </c>
      <c r="BS18" s="3">
        <v>9.6490809300000002</v>
      </c>
      <c r="BT18" s="3">
        <v>10.77436144</v>
      </c>
      <c r="BU18" s="3">
        <v>9.7981732899999994</v>
      </c>
      <c r="BV18" s="3">
        <v>11.203653470000001</v>
      </c>
      <c r="BW18" s="3">
        <v>11.874496410000001</v>
      </c>
      <c r="BX18" s="3">
        <v>44.774732290000003</v>
      </c>
      <c r="BY18" s="3">
        <v>1.06145467</v>
      </c>
      <c r="BZ18" s="3">
        <v>3.27970161</v>
      </c>
      <c r="CA18" s="3">
        <v>8.0316296600000001</v>
      </c>
      <c r="CB18" s="3">
        <v>8.4223742000000001</v>
      </c>
      <c r="CC18" s="3">
        <v>13.35118378</v>
      </c>
      <c r="CD18" s="3">
        <v>10.888049280000001</v>
      </c>
      <c r="CE18" s="3">
        <v>10.56942789</v>
      </c>
      <c r="CF18" s="3">
        <v>11.85883523</v>
      </c>
      <c r="CG18" s="3">
        <v>11.184049679999999</v>
      </c>
      <c r="CH18" s="3">
        <v>10.949842540000001</v>
      </c>
      <c r="CI18" s="3">
        <v>10.310676819999999</v>
      </c>
      <c r="CJ18" s="3">
        <v>59.623066860000002</v>
      </c>
      <c r="CK18" s="3">
        <v>0.69907068999999999</v>
      </c>
      <c r="CL18" s="3">
        <v>3.00223964</v>
      </c>
      <c r="CM18" s="3">
        <v>5.7796187999999997</v>
      </c>
      <c r="CN18" s="3">
        <v>7.30495976</v>
      </c>
      <c r="CO18" s="3">
        <v>7.9426202799999999</v>
      </c>
    </row>
    <row r="19" spans="1:94" x14ac:dyDescent="0.25">
      <c r="A19" t="s">
        <v>114</v>
      </c>
      <c r="B19" t="s">
        <v>124</v>
      </c>
      <c r="C19" t="s">
        <v>131</v>
      </c>
      <c r="D19" t="s">
        <v>132</v>
      </c>
      <c r="E19" s="3">
        <v>22.042216400000001</v>
      </c>
      <c r="F19" s="3">
        <v>64.726335340000006</v>
      </c>
      <c r="G19" s="3">
        <v>96.482944829999994</v>
      </c>
      <c r="H19" s="3">
        <v>101.00297831</v>
      </c>
      <c r="I19" s="3">
        <v>103.64337935</v>
      </c>
      <c r="J19" s="3">
        <v>100.11025746</v>
      </c>
      <c r="K19" s="3">
        <v>93.820594869999994</v>
      </c>
      <c r="L19" s="3">
        <v>95.542087809999998</v>
      </c>
      <c r="M19" s="3">
        <v>91.953832059999996</v>
      </c>
      <c r="N19" s="3">
        <v>100.34852893</v>
      </c>
      <c r="O19" s="3">
        <v>114.91879374</v>
      </c>
      <c r="P19" s="3">
        <v>262.93426417000001</v>
      </c>
      <c r="Q19" s="3">
        <v>19.96785946</v>
      </c>
      <c r="R19" s="3">
        <v>68.202926180000006</v>
      </c>
      <c r="S19" s="3">
        <v>102.96777604</v>
      </c>
      <c r="T19" s="3">
        <v>102.37937162</v>
      </c>
      <c r="U19" s="3">
        <v>114.09959584000001</v>
      </c>
      <c r="V19" s="3">
        <v>100.45894724</v>
      </c>
      <c r="W19" s="3">
        <v>105.07814667</v>
      </c>
      <c r="X19" s="3">
        <v>98.206064530000006</v>
      </c>
      <c r="Y19" s="3">
        <v>98.50302044</v>
      </c>
      <c r="Z19" s="3">
        <v>107.99481435</v>
      </c>
      <c r="AA19" s="3">
        <v>120.52306319</v>
      </c>
      <c r="AB19" s="3">
        <v>295.71513666999999</v>
      </c>
      <c r="AC19" s="3">
        <v>26.197470930000001</v>
      </c>
      <c r="AD19" s="3">
        <v>73.193792360000003</v>
      </c>
      <c r="AE19" s="3">
        <v>95.523803700000002</v>
      </c>
      <c r="AF19" s="3">
        <v>99.728330040000003</v>
      </c>
      <c r="AG19" s="3">
        <v>96.00034642</v>
      </c>
      <c r="AH19" s="3">
        <v>89.822198229999998</v>
      </c>
      <c r="AI19" s="3">
        <v>91.761238370000001</v>
      </c>
      <c r="AJ19" s="3">
        <v>88.441187899999903</v>
      </c>
      <c r="AK19" s="3">
        <v>90.91071651</v>
      </c>
      <c r="AL19" s="3">
        <v>87.714516959999997</v>
      </c>
      <c r="AM19" s="3">
        <v>104.43659074</v>
      </c>
      <c r="AN19" s="3">
        <v>251.73232909999999</v>
      </c>
      <c r="AO19" s="3">
        <v>22.01765696</v>
      </c>
      <c r="AP19" s="3">
        <v>78.077269020000003</v>
      </c>
      <c r="AQ19" s="3">
        <v>92.412465089999998</v>
      </c>
      <c r="AR19" s="3">
        <v>102.14357645</v>
      </c>
      <c r="AS19" s="3">
        <v>106.06009639</v>
      </c>
      <c r="AT19" s="3">
        <v>97.329960409999998</v>
      </c>
      <c r="AU19" s="3">
        <v>105.62081109</v>
      </c>
      <c r="AV19" s="3">
        <v>91.102878380000007</v>
      </c>
      <c r="AW19" s="3">
        <v>100.83302393</v>
      </c>
      <c r="AX19" s="3">
        <v>108.57697104</v>
      </c>
      <c r="AY19" s="3">
        <v>115.87430049</v>
      </c>
      <c r="AZ19" s="3">
        <v>244.95222908</v>
      </c>
      <c r="BA19" s="3">
        <v>20.704678820000002</v>
      </c>
      <c r="BB19" s="3">
        <v>75.340715500000002</v>
      </c>
      <c r="BC19" s="3">
        <v>121.67925142999999</v>
      </c>
      <c r="BD19" s="3">
        <v>139.11823749999999</v>
      </c>
      <c r="BE19" s="3">
        <v>157.90485301999999</v>
      </c>
      <c r="BF19" s="3">
        <v>189.46488857</v>
      </c>
      <c r="BG19" s="3">
        <v>171.69914874</v>
      </c>
      <c r="BH19" s="3">
        <v>161.27265742</v>
      </c>
      <c r="BI19" s="3">
        <v>153.52450424</v>
      </c>
      <c r="BJ19" s="3">
        <v>153.14399642000001</v>
      </c>
      <c r="BK19" s="3">
        <v>165.68772238</v>
      </c>
      <c r="BL19" s="3">
        <v>407.16472633000001</v>
      </c>
      <c r="BM19" s="3">
        <v>35.897318249999998</v>
      </c>
      <c r="BN19" s="3">
        <v>123.92230535</v>
      </c>
      <c r="BO19" s="3">
        <v>181.54969727</v>
      </c>
      <c r="BP19" s="3">
        <v>172.37743227999999</v>
      </c>
      <c r="BQ19" s="3">
        <v>204.87329776000001</v>
      </c>
      <c r="BR19" s="3">
        <v>163.43058843</v>
      </c>
      <c r="BS19" s="3">
        <v>158.64299491</v>
      </c>
      <c r="BT19" s="3">
        <v>165.81051715999999</v>
      </c>
      <c r="BU19" s="3">
        <v>152.36112734</v>
      </c>
      <c r="BV19" s="3">
        <v>147.94548800000001</v>
      </c>
      <c r="BW19" s="3">
        <v>168.06940516</v>
      </c>
      <c r="BX19" s="3">
        <v>493.13332152999999</v>
      </c>
      <c r="BY19" s="3">
        <v>23.69903047</v>
      </c>
      <c r="BZ19" s="3">
        <v>82.127083889999994</v>
      </c>
      <c r="CA19" s="3">
        <v>121.20827651</v>
      </c>
      <c r="CB19" s="3">
        <v>146.63943308</v>
      </c>
      <c r="CC19" s="3">
        <v>191.5246056</v>
      </c>
      <c r="CD19" s="3">
        <v>168.78645064</v>
      </c>
      <c r="CE19" s="3">
        <v>161.73841461999999</v>
      </c>
      <c r="CF19" s="3">
        <v>135.65791763999999</v>
      </c>
      <c r="CG19" s="3">
        <v>135.66686300999999</v>
      </c>
      <c r="CH19" s="3">
        <v>168.19309164000001</v>
      </c>
      <c r="CI19" s="3">
        <v>176.94496827</v>
      </c>
      <c r="CJ19" s="3">
        <v>584.00152903000003</v>
      </c>
      <c r="CK19" s="3">
        <v>20.75102626</v>
      </c>
      <c r="CL19" s="3">
        <v>94.312537000000006</v>
      </c>
      <c r="CM19" s="3">
        <v>147.63980896000001</v>
      </c>
      <c r="CN19" s="3">
        <v>169.95846829000001</v>
      </c>
      <c r="CO19" s="3">
        <v>190.52199895000001</v>
      </c>
    </row>
    <row r="20" spans="1:94" x14ac:dyDescent="0.25">
      <c r="A20" t="s">
        <v>102</v>
      </c>
      <c r="B20" t="s">
        <v>104</v>
      </c>
      <c r="C20" t="s">
        <v>133</v>
      </c>
      <c r="D20" t="s">
        <v>134</v>
      </c>
      <c r="E20" s="3">
        <v>9.7927996200000003</v>
      </c>
      <c r="F20" s="3">
        <v>62.636933489999997</v>
      </c>
      <c r="G20" s="3">
        <v>99.94281574</v>
      </c>
      <c r="H20" s="3">
        <v>91.995784319999999</v>
      </c>
      <c r="I20" s="3">
        <v>106.0150865</v>
      </c>
      <c r="J20" s="3">
        <v>98.344038979999993</v>
      </c>
      <c r="K20" s="3">
        <v>107.16147165</v>
      </c>
      <c r="L20" s="3">
        <v>107.9531221</v>
      </c>
      <c r="M20" s="3">
        <v>108.69805121</v>
      </c>
      <c r="N20" s="3">
        <v>103.80317101</v>
      </c>
      <c r="O20" s="3">
        <v>115.71589123</v>
      </c>
      <c r="P20" s="3">
        <v>314.00455936999998</v>
      </c>
      <c r="Q20" s="3">
        <v>12.145065389999999</v>
      </c>
      <c r="R20" s="3">
        <v>65.884251019999994</v>
      </c>
      <c r="S20" s="3">
        <v>107.29509844</v>
      </c>
      <c r="T20" s="3">
        <v>104.43560558999999</v>
      </c>
      <c r="U20" s="3">
        <v>121.34804536999999</v>
      </c>
      <c r="V20" s="3">
        <v>115.34106355</v>
      </c>
      <c r="W20" s="3">
        <v>131.08982251</v>
      </c>
      <c r="X20" s="3">
        <v>131.10017237</v>
      </c>
      <c r="Y20" s="3">
        <v>123.52556737</v>
      </c>
      <c r="Z20" s="3">
        <v>134.20156850999999</v>
      </c>
      <c r="AA20" s="3">
        <v>139.64711897999999</v>
      </c>
      <c r="AB20" s="3">
        <v>362.8502421</v>
      </c>
      <c r="AC20" s="3">
        <v>15.12650227</v>
      </c>
      <c r="AD20" s="3">
        <v>74.615429309999996</v>
      </c>
      <c r="AE20" s="3">
        <v>116.00442459999999</v>
      </c>
      <c r="AF20" s="3">
        <v>133.75370939999999</v>
      </c>
      <c r="AG20" s="3">
        <v>136.37583463000001</v>
      </c>
      <c r="AH20" s="3">
        <v>137.46752312000001</v>
      </c>
      <c r="AI20" s="3">
        <v>149.42930823</v>
      </c>
      <c r="AJ20" s="3">
        <v>155.73120850000001</v>
      </c>
      <c r="AK20" s="3">
        <v>152.91121296</v>
      </c>
      <c r="AL20" s="3">
        <v>157.13435325</v>
      </c>
      <c r="AM20" s="3">
        <v>156.44602957999999</v>
      </c>
      <c r="AN20" s="3">
        <v>439.94680154000002</v>
      </c>
      <c r="AO20" s="3">
        <v>17.28444738</v>
      </c>
      <c r="AP20" s="3">
        <v>95.695167080000004</v>
      </c>
      <c r="AQ20" s="3">
        <v>126.21177555</v>
      </c>
      <c r="AR20" s="3">
        <v>143.86781675</v>
      </c>
      <c r="AS20" s="3">
        <v>170.6713862</v>
      </c>
      <c r="AT20" s="3">
        <v>138.6364241</v>
      </c>
      <c r="AU20" s="3">
        <v>192.26732371</v>
      </c>
      <c r="AV20" s="3">
        <v>159.44138189</v>
      </c>
      <c r="AW20" s="3">
        <v>160.97917724999999</v>
      </c>
      <c r="AX20" s="3">
        <v>186.25341237000001</v>
      </c>
      <c r="AY20" s="3">
        <v>174.05228212</v>
      </c>
      <c r="AZ20" s="3">
        <v>415.53367007000003</v>
      </c>
      <c r="BA20" s="3">
        <v>18.261146669999999</v>
      </c>
      <c r="BB20" s="3">
        <v>72.973565089999994</v>
      </c>
      <c r="BC20" s="3">
        <v>155.38992426999999</v>
      </c>
      <c r="BD20" s="3">
        <v>158.70686286</v>
      </c>
      <c r="BE20" s="3">
        <v>172.57002294</v>
      </c>
      <c r="BF20" s="3">
        <v>196.99357445999999</v>
      </c>
      <c r="BG20" s="3">
        <v>196.96025907000001</v>
      </c>
      <c r="BH20" s="3">
        <v>185.92763995999999</v>
      </c>
      <c r="BI20" s="3">
        <v>179.12664995</v>
      </c>
      <c r="BJ20" s="3">
        <v>183.06986039</v>
      </c>
      <c r="BK20" s="3">
        <v>196.78302936</v>
      </c>
      <c r="BL20" s="3">
        <v>503.44486029000001</v>
      </c>
      <c r="BM20" s="3">
        <v>20.33053327</v>
      </c>
      <c r="BN20" s="3">
        <v>97.859947140000003</v>
      </c>
      <c r="BO20" s="3">
        <v>163.36795398000001</v>
      </c>
      <c r="BP20" s="3">
        <v>166.34088557999999</v>
      </c>
      <c r="BQ20" s="3">
        <v>177.94841172</v>
      </c>
      <c r="BR20" s="3">
        <v>203.63419551000001</v>
      </c>
      <c r="BS20" s="3">
        <v>191.12137959</v>
      </c>
      <c r="BT20" s="3">
        <v>207.32259897</v>
      </c>
      <c r="BU20" s="3">
        <v>188.51899180000001</v>
      </c>
      <c r="BV20" s="3">
        <v>174.49254431</v>
      </c>
      <c r="BW20" s="3">
        <v>223.35103293</v>
      </c>
      <c r="BX20" s="3">
        <v>524.08458916999996</v>
      </c>
      <c r="BY20" s="3">
        <v>18.820313809999998</v>
      </c>
      <c r="BZ20" s="3">
        <v>94.250922059999994</v>
      </c>
      <c r="CA20" s="3">
        <v>168.37997985000001</v>
      </c>
      <c r="CB20" s="3">
        <v>160.67156886000001</v>
      </c>
      <c r="CC20" s="3">
        <v>234.43585676999999</v>
      </c>
      <c r="CD20" s="3">
        <v>191.74080896000001</v>
      </c>
      <c r="CE20" s="3">
        <v>200.29322615000001</v>
      </c>
      <c r="CF20" s="3">
        <v>203.43964654000001</v>
      </c>
      <c r="CG20" s="3">
        <v>208.93762009</v>
      </c>
      <c r="CH20" s="3">
        <v>198.49825096000001</v>
      </c>
      <c r="CI20" s="3">
        <v>214.38844725000001</v>
      </c>
      <c r="CJ20" s="3">
        <v>594.03092905999995</v>
      </c>
      <c r="CK20" s="3">
        <v>23.239007340000001</v>
      </c>
      <c r="CL20" s="3">
        <v>92.948539740000001</v>
      </c>
      <c r="CM20" s="3">
        <v>175.18684707</v>
      </c>
      <c r="CN20" s="3">
        <v>185.51343875000001</v>
      </c>
      <c r="CO20" s="3">
        <v>214.02471604999999</v>
      </c>
    </row>
    <row r="21" spans="1:94" x14ac:dyDescent="0.25">
      <c r="A21" t="s">
        <v>106</v>
      </c>
      <c r="B21" t="s">
        <v>107</v>
      </c>
      <c r="C21" t="s">
        <v>135</v>
      </c>
      <c r="D21" t="s">
        <v>136</v>
      </c>
      <c r="E21" s="3">
        <v>2.1801613999999998</v>
      </c>
      <c r="F21" s="3">
        <v>97.374474059999997</v>
      </c>
      <c r="G21" s="3">
        <v>159.60898122</v>
      </c>
      <c r="H21" s="3">
        <v>245.77373485999999</v>
      </c>
      <c r="I21" s="3">
        <v>240.98415829999999</v>
      </c>
      <c r="J21" s="3">
        <v>218.51321492</v>
      </c>
      <c r="K21" s="3">
        <v>187.05074956999999</v>
      </c>
      <c r="L21" s="3">
        <v>156.44518608000001</v>
      </c>
      <c r="M21" s="3">
        <v>157.64601382000001</v>
      </c>
      <c r="N21" s="3">
        <v>198.25491706</v>
      </c>
      <c r="O21" s="3">
        <v>202.84652070000001</v>
      </c>
      <c r="P21" s="3">
        <v>782.57212647999995</v>
      </c>
      <c r="Q21" s="3">
        <v>1.62629439</v>
      </c>
      <c r="R21" s="3">
        <v>52.660759599999999</v>
      </c>
      <c r="S21" s="3">
        <v>150.58132573</v>
      </c>
      <c r="T21" s="3">
        <v>156.57290347</v>
      </c>
      <c r="U21" s="3">
        <v>138.76282682999999</v>
      </c>
      <c r="V21" s="3">
        <v>167.95074460000001</v>
      </c>
      <c r="W21" s="3">
        <v>155.03397127</v>
      </c>
      <c r="X21" s="3">
        <v>186.32960374999999</v>
      </c>
      <c r="Y21" s="3">
        <v>129.92548481</v>
      </c>
      <c r="Z21" s="3">
        <v>179.28121092999999</v>
      </c>
      <c r="AA21" s="3">
        <v>172.83591172999999</v>
      </c>
      <c r="AB21" s="3">
        <v>869.17882669000005</v>
      </c>
      <c r="AC21" s="3">
        <v>2.6257626300000001</v>
      </c>
      <c r="AD21" s="3">
        <v>72.429321770000001</v>
      </c>
      <c r="AE21" s="3">
        <v>121.99010495</v>
      </c>
      <c r="AF21" s="3">
        <v>157.21146614</v>
      </c>
      <c r="AG21" s="3">
        <v>200.24867999</v>
      </c>
      <c r="AH21" s="3">
        <v>149.70687978999999</v>
      </c>
      <c r="AI21" s="3">
        <v>183.13188606</v>
      </c>
      <c r="AJ21" s="3">
        <v>149.18291607</v>
      </c>
      <c r="AK21" s="3">
        <v>149.01551429</v>
      </c>
      <c r="AL21" s="3">
        <v>156.90411237000001</v>
      </c>
      <c r="AM21" s="3">
        <v>107.25307101</v>
      </c>
      <c r="AN21" s="3">
        <v>759.84862691000001</v>
      </c>
      <c r="AO21" s="3">
        <v>3.45016722</v>
      </c>
      <c r="AP21" s="3">
        <v>106.0048457</v>
      </c>
      <c r="AQ21" s="3">
        <v>109.76758654</v>
      </c>
      <c r="AR21" s="3">
        <v>172.58795692999999</v>
      </c>
      <c r="AS21" s="3">
        <v>181.40672287000001</v>
      </c>
      <c r="AT21" s="3">
        <v>157.47489716999999</v>
      </c>
      <c r="AU21" s="3">
        <v>215.64785935</v>
      </c>
      <c r="AV21" s="3">
        <v>197.21115975999999</v>
      </c>
      <c r="AW21" s="3">
        <v>205.17561542000001</v>
      </c>
      <c r="AX21" s="3">
        <v>143.23567119000001</v>
      </c>
      <c r="AY21" s="3">
        <v>136.35477696000001</v>
      </c>
      <c r="AZ21" s="3">
        <v>758.38750611</v>
      </c>
      <c r="BA21" s="3">
        <v>1.10866788</v>
      </c>
      <c r="BB21" s="3">
        <v>42.242598790000002</v>
      </c>
      <c r="BC21" s="3">
        <v>125.67680179</v>
      </c>
      <c r="BD21" s="3">
        <v>119.40850322999999</v>
      </c>
      <c r="BE21" s="3">
        <v>158.24440132999999</v>
      </c>
      <c r="BF21" s="3">
        <v>296.72301307999999</v>
      </c>
      <c r="BG21" s="3">
        <v>226.52823892000001</v>
      </c>
      <c r="BH21" s="3">
        <v>131.3829125</v>
      </c>
      <c r="BI21" s="3">
        <v>284.23892364</v>
      </c>
      <c r="BJ21" s="3">
        <v>118.03550113999999</v>
      </c>
      <c r="BK21" s="3">
        <v>196.43369250000001</v>
      </c>
      <c r="BL21" s="3">
        <v>759.56750714999998</v>
      </c>
      <c r="BM21" s="3">
        <v>1.7919836099999999</v>
      </c>
      <c r="BN21" s="3">
        <v>36.824777259999998</v>
      </c>
      <c r="BO21" s="3">
        <v>148.44807094999999</v>
      </c>
      <c r="BP21" s="3">
        <v>147.02079768999999</v>
      </c>
      <c r="BQ21" s="3">
        <v>170.70440812000001</v>
      </c>
      <c r="BR21" s="3">
        <v>204.19153485999999</v>
      </c>
      <c r="BS21" s="3">
        <v>139.68804969999999</v>
      </c>
      <c r="BT21" s="3">
        <v>191.59459552000001</v>
      </c>
      <c r="BU21" s="3">
        <v>168.86700565000001</v>
      </c>
      <c r="BV21" s="3">
        <v>137.14246613</v>
      </c>
      <c r="BW21" s="3">
        <v>209.91474536000001</v>
      </c>
      <c r="BX21" s="3">
        <v>994.01701105999996</v>
      </c>
      <c r="BY21" s="3">
        <v>2.88478221</v>
      </c>
      <c r="BZ21" s="3">
        <v>81.768675349999995</v>
      </c>
      <c r="CA21" s="3">
        <v>94.025355880000006</v>
      </c>
      <c r="CB21" s="3">
        <v>122.45046474</v>
      </c>
      <c r="CC21" s="3">
        <v>212.45791473</v>
      </c>
      <c r="CD21" s="3">
        <v>193.80376849999999</v>
      </c>
      <c r="CE21" s="3">
        <v>64.987005229999994</v>
      </c>
      <c r="CF21" s="3">
        <v>257.21298852000001</v>
      </c>
      <c r="CG21" s="3">
        <v>175.08617272999999</v>
      </c>
      <c r="CH21" s="3">
        <v>175.33742867999999</v>
      </c>
      <c r="CI21" s="3">
        <v>167.38905087000001</v>
      </c>
      <c r="CJ21" s="3">
        <v>1002.70889305</v>
      </c>
      <c r="CK21" s="3">
        <v>0.78032765000000004</v>
      </c>
      <c r="CL21" s="3">
        <v>13.254736769999999</v>
      </c>
      <c r="CM21" s="3">
        <v>32.804762590000003</v>
      </c>
      <c r="CN21" s="3">
        <v>48.685663359999999</v>
      </c>
      <c r="CO21" s="3">
        <v>76.908729730000005</v>
      </c>
    </row>
    <row r="22" spans="1:94" x14ac:dyDescent="0.25">
      <c r="A22" t="s">
        <v>106</v>
      </c>
      <c r="B22" t="s">
        <v>107</v>
      </c>
      <c r="C22" t="s">
        <v>137</v>
      </c>
      <c r="D22" t="s">
        <v>138</v>
      </c>
      <c r="E22" s="3">
        <v>9.2611599499999997</v>
      </c>
      <c r="F22" s="3">
        <v>22.45191797</v>
      </c>
      <c r="G22" s="3">
        <v>40.106872330000002</v>
      </c>
      <c r="H22" s="3">
        <v>36.907167960000002</v>
      </c>
      <c r="I22" s="3">
        <v>44.959716370000002</v>
      </c>
      <c r="J22" s="3">
        <v>37.893365950000003</v>
      </c>
      <c r="K22" s="3">
        <v>44.897377460000001</v>
      </c>
      <c r="L22" s="3">
        <v>50.826710800000001</v>
      </c>
      <c r="M22" s="3">
        <v>46.671699189999998</v>
      </c>
      <c r="N22" s="3">
        <v>47.550965789999999</v>
      </c>
      <c r="O22" s="3">
        <v>47.794279160000002</v>
      </c>
      <c r="P22" s="3">
        <v>214.24265604999999</v>
      </c>
      <c r="Q22" s="3">
        <v>6.72635001</v>
      </c>
      <c r="R22" s="3">
        <v>23.945343999999999</v>
      </c>
      <c r="S22" s="3">
        <v>35.160607910000003</v>
      </c>
      <c r="T22" s="3">
        <v>33.78608792</v>
      </c>
      <c r="U22" s="3">
        <v>50.858494100000001</v>
      </c>
      <c r="V22" s="3">
        <v>33.521606609999999</v>
      </c>
      <c r="W22" s="3">
        <v>42.085384419999997</v>
      </c>
      <c r="X22" s="3">
        <v>48.266606350000004</v>
      </c>
      <c r="Y22" s="3">
        <v>49.110445319999997</v>
      </c>
      <c r="Z22" s="3">
        <v>43.555913500000003</v>
      </c>
      <c r="AA22" s="3">
        <v>60.810070400000001</v>
      </c>
      <c r="AB22" s="3">
        <v>186.35769149999999</v>
      </c>
      <c r="AC22" s="3">
        <v>7.2203843299999999</v>
      </c>
      <c r="AD22" s="3">
        <v>16.932455640000001</v>
      </c>
      <c r="AE22" s="3">
        <v>28.35479526</v>
      </c>
      <c r="AF22" s="3">
        <v>40.542861590000001</v>
      </c>
      <c r="AG22" s="3">
        <v>34.442419280000003</v>
      </c>
      <c r="AH22" s="3">
        <v>43.601696599999997</v>
      </c>
      <c r="AI22" s="3">
        <v>39.877026049999998</v>
      </c>
      <c r="AJ22" s="3">
        <v>82.122862089999998</v>
      </c>
      <c r="AK22" s="3">
        <v>34.976247729999997</v>
      </c>
      <c r="AL22" s="3">
        <v>40.106822110000003</v>
      </c>
      <c r="AM22" s="3">
        <v>10.497896259999999</v>
      </c>
      <c r="AN22" s="3">
        <v>216.27561272</v>
      </c>
      <c r="AO22" s="3">
        <v>4.3248373400000002</v>
      </c>
      <c r="AP22" s="3">
        <v>17.610944830000001</v>
      </c>
      <c r="AQ22" s="3">
        <v>27.189670150000001</v>
      </c>
      <c r="AR22" s="3">
        <v>31.468933669999998</v>
      </c>
      <c r="AS22" s="3">
        <v>38.233231879999998</v>
      </c>
      <c r="AT22" s="3">
        <v>29.94773301</v>
      </c>
      <c r="AU22" s="3">
        <v>38.848085089999998</v>
      </c>
      <c r="AV22" s="3">
        <v>35.960226550000002</v>
      </c>
      <c r="AW22" s="3">
        <v>122.38276083</v>
      </c>
      <c r="AX22" s="3">
        <v>50.831408209999999</v>
      </c>
      <c r="AY22" s="3">
        <v>34.492184999999999</v>
      </c>
      <c r="AZ22" s="3">
        <v>186.55930357</v>
      </c>
      <c r="BA22" s="3">
        <v>2.7927190999999998</v>
      </c>
      <c r="BB22" s="3">
        <v>10.82112191</v>
      </c>
      <c r="BC22" s="3">
        <v>24.521117449999998</v>
      </c>
      <c r="BD22" s="3">
        <v>28.92042666</v>
      </c>
      <c r="BE22" s="3">
        <v>35.48950816</v>
      </c>
      <c r="BF22" s="3">
        <v>40.888373940000001</v>
      </c>
      <c r="BG22" s="3">
        <v>40.757214990000001</v>
      </c>
      <c r="BH22" s="3">
        <v>21.043653620000001</v>
      </c>
      <c r="BI22" s="3">
        <v>32.818073820000002</v>
      </c>
      <c r="BJ22" s="3">
        <v>34.189504210000003</v>
      </c>
      <c r="BK22" s="3">
        <v>37.158799600000002</v>
      </c>
      <c r="BL22" s="3">
        <v>127.22477636000001</v>
      </c>
      <c r="BM22" s="3">
        <v>3.5428818899999999</v>
      </c>
      <c r="BN22" s="3">
        <v>11.92458927</v>
      </c>
      <c r="BO22" s="3">
        <v>23.06752977</v>
      </c>
      <c r="BP22" s="3">
        <v>22.056537469999999</v>
      </c>
      <c r="BQ22" s="3">
        <v>22.388536859999999</v>
      </c>
      <c r="BR22" s="3">
        <v>27.595145519999999</v>
      </c>
      <c r="BS22" s="3">
        <v>26.999437579999999</v>
      </c>
      <c r="BT22" s="3">
        <v>31.687341790000001</v>
      </c>
      <c r="BU22" s="3">
        <v>31.27561429</v>
      </c>
      <c r="BV22" s="3">
        <v>24.68895174</v>
      </c>
      <c r="BW22" s="3">
        <v>31.460343859999998</v>
      </c>
      <c r="BX22" s="3">
        <v>140.46006546000001</v>
      </c>
      <c r="BY22" s="3">
        <v>2.3827235999999998</v>
      </c>
      <c r="BZ22" s="3">
        <v>9.3399779899999995</v>
      </c>
      <c r="CA22" s="3">
        <v>18.25622778</v>
      </c>
      <c r="CB22" s="3">
        <v>21.315688089999998</v>
      </c>
      <c r="CC22" s="3">
        <v>24.27112855</v>
      </c>
      <c r="CD22" s="3">
        <v>24.496946609999998</v>
      </c>
      <c r="CE22" s="3">
        <v>24.229605329999998</v>
      </c>
      <c r="CF22" s="3">
        <v>27.376474689999998</v>
      </c>
      <c r="CG22" s="3">
        <v>20.280718310000001</v>
      </c>
      <c r="CH22" s="3">
        <v>21.153785320000001</v>
      </c>
      <c r="CI22" s="3">
        <v>27.95531291</v>
      </c>
      <c r="CJ22" s="3">
        <v>141.3462509</v>
      </c>
      <c r="CK22" s="3">
        <v>1.0960870700000001</v>
      </c>
      <c r="CL22" s="3">
        <v>6.4624119699999998</v>
      </c>
      <c r="CM22" s="3">
        <v>16.372351800000001</v>
      </c>
      <c r="CN22" s="3">
        <v>15.807414400000001</v>
      </c>
      <c r="CO22" s="3">
        <v>17.997316139999999</v>
      </c>
    </row>
    <row r="23" spans="1:94" x14ac:dyDescent="0.25">
      <c r="A23" t="s">
        <v>102</v>
      </c>
      <c r="B23" t="s">
        <v>104</v>
      </c>
      <c r="C23" t="s">
        <v>139</v>
      </c>
      <c r="D23" t="s">
        <v>140</v>
      </c>
      <c r="E23" s="3">
        <v>15.91531541</v>
      </c>
      <c r="F23" s="3">
        <v>68.016727220000007</v>
      </c>
      <c r="G23" s="3">
        <v>105.26489211000001</v>
      </c>
      <c r="H23" s="3">
        <v>97.702348860000001</v>
      </c>
      <c r="I23" s="3">
        <v>111.33170607</v>
      </c>
      <c r="J23" s="3">
        <v>103.87772566</v>
      </c>
      <c r="K23" s="3">
        <v>108.36639094</v>
      </c>
      <c r="L23" s="3">
        <v>110.54040365</v>
      </c>
      <c r="M23" s="3">
        <v>106.88032164000001</v>
      </c>
      <c r="N23" s="3">
        <v>113.54993181</v>
      </c>
      <c r="O23" s="3">
        <v>115.88423204999999</v>
      </c>
      <c r="P23" s="3">
        <v>313.31804224000001</v>
      </c>
      <c r="Q23" s="3">
        <v>16.568829610000002</v>
      </c>
      <c r="R23" s="3">
        <v>81.377774529999996</v>
      </c>
      <c r="S23" s="3">
        <v>114.78970964</v>
      </c>
      <c r="T23" s="3">
        <v>112.22755103999999</v>
      </c>
      <c r="U23" s="3">
        <v>124.71851656</v>
      </c>
      <c r="V23" s="3">
        <v>119.14587376</v>
      </c>
      <c r="W23" s="3">
        <v>131.53803178999999</v>
      </c>
      <c r="X23" s="3">
        <v>140.09142277999999</v>
      </c>
      <c r="Y23" s="3">
        <v>129.13442097000001</v>
      </c>
      <c r="Z23" s="3">
        <v>145.57169938000001</v>
      </c>
      <c r="AA23" s="3">
        <v>145.27744630000001</v>
      </c>
      <c r="AB23" s="3">
        <v>333.55477307000001</v>
      </c>
      <c r="AC23" s="3">
        <v>20.376199199999999</v>
      </c>
      <c r="AD23" s="3">
        <v>94.645288629999996</v>
      </c>
      <c r="AE23" s="3">
        <v>128.86462223999999</v>
      </c>
      <c r="AF23" s="3">
        <v>156.28264947</v>
      </c>
      <c r="AG23" s="3">
        <v>151.67781117999999</v>
      </c>
      <c r="AH23" s="3">
        <v>144.51127657000001</v>
      </c>
      <c r="AI23" s="3">
        <v>166.64610422999999</v>
      </c>
      <c r="AJ23" s="3">
        <v>160.73344786000001</v>
      </c>
      <c r="AK23" s="3">
        <v>159.93765667</v>
      </c>
      <c r="AL23" s="3">
        <v>167.76513599</v>
      </c>
      <c r="AM23" s="3">
        <v>183.83609207999999</v>
      </c>
      <c r="AN23" s="3">
        <v>428.83921485000002</v>
      </c>
      <c r="AO23" s="3">
        <v>29.03700444</v>
      </c>
      <c r="AP23" s="3">
        <v>123.86299093</v>
      </c>
      <c r="AQ23" s="3">
        <v>159.63009657999999</v>
      </c>
      <c r="AR23" s="3">
        <v>170.91105307000001</v>
      </c>
      <c r="AS23" s="3">
        <v>187.38937634999999</v>
      </c>
      <c r="AT23" s="3">
        <v>168.00463796</v>
      </c>
      <c r="AU23" s="3">
        <v>203.07444817999999</v>
      </c>
      <c r="AV23" s="3">
        <v>201.97731547999999</v>
      </c>
      <c r="AW23" s="3">
        <v>177.90470246000001</v>
      </c>
      <c r="AX23" s="3">
        <v>217.22178546000001</v>
      </c>
      <c r="AY23" s="3">
        <v>197.0365668</v>
      </c>
      <c r="AZ23" s="3">
        <v>370.80573356000002</v>
      </c>
      <c r="BA23" s="3">
        <v>14.56401876</v>
      </c>
      <c r="BB23" s="3">
        <v>110.45030685</v>
      </c>
      <c r="BC23" s="3">
        <v>180.61652099</v>
      </c>
      <c r="BD23" s="3">
        <v>190.88083172</v>
      </c>
      <c r="BE23" s="3">
        <v>211.56281668</v>
      </c>
      <c r="BF23" s="3">
        <v>215.39209729000001</v>
      </c>
      <c r="BG23" s="3">
        <v>234.07703587</v>
      </c>
      <c r="BH23" s="3">
        <v>205.34834588999999</v>
      </c>
      <c r="BI23" s="3">
        <v>193.98117531</v>
      </c>
      <c r="BJ23" s="3">
        <v>206.11674801999999</v>
      </c>
      <c r="BK23" s="3">
        <v>196.89558846</v>
      </c>
      <c r="BL23" s="3">
        <v>480.56889067999998</v>
      </c>
      <c r="BM23" s="3">
        <v>29.01277047</v>
      </c>
      <c r="BN23" s="3">
        <v>115.59537672</v>
      </c>
      <c r="BO23" s="3">
        <v>205.16652121999999</v>
      </c>
      <c r="BP23" s="3">
        <v>185.20630291000001</v>
      </c>
      <c r="BQ23" s="3">
        <v>199.98432382999999</v>
      </c>
      <c r="BR23" s="3">
        <v>214.63464185000001</v>
      </c>
      <c r="BS23" s="3">
        <v>208.18665983</v>
      </c>
      <c r="BT23" s="3">
        <v>226.34211726000001</v>
      </c>
      <c r="BU23" s="3">
        <v>203.22716875</v>
      </c>
      <c r="BV23" s="3">
        <v>187.14740735999999</v>
      </c>
      <c r="BW23" s="3">
        <v>230.32138542000001</v>
      </c>
      <c r="BX23" s="3">
        <v>484.81554500999999</v>
      </c>
      <c r="BY23" s="3">
        <v>29.640270449999999</v>
      </c>
      <c r="BZ23" s="3">
        <v>112.19318885</v>
      </c>
      <c r="CA23" s="3">
        <v>192.04378452</v>
      </c>
      <c r="CB23" s="3">
        <v>185.821136</v>
      </c>
      <c r="CC23" s="3">
        <v>241.57909158999999</v>
      </c>
      <c r="CD23" s="3">
        <v>202.45616666000001</v>
      </c>
      <c r="CE23" s="3">
        <v>192.83259584000001</v>
      </c>
      <c r="CF23" s="3">
        <v>215.98800607000001</v>
      </c>
      <c r="CG23" s="3">
        <v>197.95218905999999</v>
      </c>
      <c r="CH23" s="3">
        <v>200.77346893999999</v>
      </c>
      <c r="CI23" s="3">
        <v>198.42371747999999</v>
      </c>
      <c r="CJ23" s="3">
        <v>514.34699816</v>
      </c>
      <c r="CK23" s="3">
        <v>33.092264559999997</v>
      </c>
      <c r="CL23" s="3">
        <v>119.21361039</v>
      </c>
      <c r="CM23" s="3">
        <v>198.20894091</v>
      </c>
      <c r="CN23" s="3">
        <v>189.91561105</v>
      </c>
      <c r="CO23" s="3">
        <v>215.88027364000001</v>
      </c>
    </row>
    <row r="24" spans="1:94" x14ac:dyDescent="0.25">
      <c r="A24" t="s">
        <v>119</v>
      </c>
      <c r="B24" t="s">
        <v>121</v>
      </c>
      <c r="C24" t="s">
        <v>141</v>
      </c>
      <c r="D24" t="s">
        <v>142</v>
      </c>
      <c r="E24" s="3">
        <v>0.89164505999999999</v>
      </c>
      <c r="F24" s="3">
        <v>1.6105394500000001</v>
      </c>
      <c r="G24" s="3">
        <v>6.2185420699999998</v>
      </c>
      <c r="H24" s="3">
        <v>8.2906675199999995</v>
      </c>
      <c r="I24" s="3">
        <v>13.20763987</v>
      </c>
      <c r="J24" s="3">
        <v>11.26504897</v>
      </c>
      <c r="K24" s="3">
        <v>13.7341335</v>
      </c>
      <c r="L24" s="3">
        <v>14.15818982</v>
      </c>
      <c r="M24" s="3">
        <v>19.05817244</v>
      </c>
      <c r="N24" s="3">
        <v>16.91511835</v>
      </c>
      <c r="O24" s="3">
        <v>17.440384720000001</v>
      </c>
      <c r="P24" s="3">
        <v>164.30668259999999</v>
      </c>
      <c r="Q24" s="3">
        <v>0.50730682999999999</v>
      </c>
      <c r="R24" s="3">
        <v>3.0321210000000001</v>
      </c>
      <c r="S24" s="3">
        <v>9.6721421500000009</v>
      </c>
      <c r="T24" s="3">
        <v>8.3457660100000002</v>
      </c>
      <c r="U24" s="3">
        <v>13.125918909999999</v>
      </c>
      <c r="V24" s="3">
        <v>16.1834183</v>
      </c>
      <c r="W24" s="3">
        <v>18.284425299999999</v>
      </c>
      <c r="X24" s="3">
        <v>17.83098609</v>
      </c>
      <c r="Y24" s="3">
        <v>20.5541099</v>
      </c>
      <c r="Z24" s="3">
        <v>28.054423140000001</v>
      </c>
      <c r="AA24" s="3">
        <v>19.434273650000002</v>
      </c>
      <c r="AB24" s="3">
        <v>257.76105094000002</v>
      </c>
      <c r="AC24" s="3">
        <v>0.62570616000000001</v>
      </c>
      <c r="AD24" s="3">
        <v>2.0859210899999998</v>
      </c>
      <c r="AE24" s="3">
        <v>9.3147350600000003</v>
      </c>
      <c r="AF24" s="3">
        <v>10.549577210000001</v>
      </c>
      <c r="AG24" s="3">
        <v>19.433242979999999</v>
      </c>
      <c r="AH24" s="3">
        <v>21.94767809</v>
      </c>
      <c r="AI24" s="3">
        <v>21.3767295</v>
      </c>
      <c r="AJ24" s="3">
        <v>20.58532254</v>
      </c>
      <c r="AK24" s="3">
        <v>22.29681807</v>
      </c>
      <c r="AL24" s="3">
        <v>33.809257590000001</v>
      </c>
      <c r="AM24" s="3">
        <v>20.007594050000002</v>
      </c>
      <c r="AN24" s="3">
        <v>216.53804886</v>
      </c>
      <c r="AO24" s="3">
        <v>2.0892906</v>
      </c>
      <c r="AP24" s="3">
        <v>6.1428720300000004</v>
      </c>
      <c r="AQ24" s="3">
        <v>15.10447242</v>
      </c>
      <c r="AR24" s="3">
        <v>14.98325786</v>
      </c>
      <c r="AS24" s="3">
        <v>22.861299769999999</v>
      </c>
      <c r="AT24" s="3">
        <v>19.31269094</v>
      </c>
      <c r="AU24" s="3">
        <v>21.008834319999998</v>
      </c>
      <c r="AV24" s="3">
        <v>31.18855134</v>
      </c>
      <c r="AW24" s="3">
        <v>32.239632819999997</v>
      </c>
      <c r="AX24" s="3">
        <v>23.24542799</v>
      </c>
      <c r="AY24" s="3">
        <v>22.301962230000001</v>
      </c>
      <c r="AZ24" s="3">
        <v>157.28077762000001</v>
      </c>
      <c r="BA24" s="3">
        <v>0.76533207999999997</v>
      </c>
      <c r="BB24" s="3">
        <v>4.4663552800000001</v>
      </c>
      <c r="BC24" s="3">
        <v>7.2354534099999999</v>
      </c>
      <c r="BD24" s="3">
        <v>9.5966471299999991</v>
      </c>
      <c r="BE24" s="3">
        <v>19.899821289999998</v>
      </c>
      <c r="BF24" s="3">
        <v>17.50489074</v>
      </c>
      <c r="BG24" s="3">
        <v>22.006987639999998</v>
      </c>
      <c r="BH24" s="3">
        <v>20.046528240000001</v>
      </c>
      <c r="BI24" s="3">
        <v>29.287798049999999</v>
      </c>
      <c r="BJ24" s="3">
        <v>24.74847454</v>
      </c>
      <c r="BK24" s="3">
        <v>14.323732039999999</v>
      </c>
      <c r="BL24" s="3">
        <v>163.26165319</v>
      </c>
      <c r="BM24" s="3">
        <v>0.86082422000000003</v>
      </c>
      <c r="BN24" s="3">
        <v>3.7165815599999998</v>
      </c>
      <c r="BO24" s="3">
        <v>11.03779858</v>
      </c>
      <c r="BP24" s="3">
        <v>19.035209550000001</v>
      </c>
      <c r="BQ24" s="3">
        <v>23.381825160000002</v>
      </c>
      <c r="BR24" s="3">
        <v>18.64910772</v>
      </c>
      <c r="BS24" s="3">
        <v>22.20049826</v>
      </c>
      <c r="BT24" s="3">
        <v>16.435476439999999</v>
      </c>
      <c r="BU24" s="3">
        <v>14.87356503</v>
      </c>
      <c r="BV24" s="3">
        <v>17.23973887</v>
      </c>
      <c r="BW24" s="3">
        <v>19.367637500000001</v>
      </c>
      <c r="BX24" s="3">
        <v>138.88420156000001</v>
      </c>
      <c r="BY24" s="3">
        <v>0.7981357</v>
      </c>
      <c r="BZ24" s="3">
        <v>1.94830696</v>
      </c>
      <c r="CA24" s="3">
        <v>16.945550870000002</v>
      </c>
      <c r="CB24" s="3">
        <v>11.06700262</v>
      </c>
      <c r="CC24" s="3">
        <v>15.50981977</v>
      </c>
      <c r="CD24" s="3">
        <v>19.609227870000002</v>
      </c>
      <c r="CE24" s="3">
        <v>18.59419475</v>
      </c>
      <c r="CF24" s="3">
        <v>19.828235469999999</v>
      </c>
      <c r="CG24" s="3">
        <v>18.94620166</v>
      </c>
      <c r="CH24" s="3">
        <v>14.69766351</v>
      </c>
      <c r="CI24" s="3">
        <v>28.364923149999999</v>
      </c>
      <c r="CJ24" s="3">
        <v>157.85319362999999</v>
      </c>
      <c r="CK24" s="3">
        <v>0.31897019999999998</v>
      </c>
      <c r="CL24" s="3">
        <v>2.4988909700000002</v>
      </c>
      <c r="CM24" s="3">
        <v>17.580734589999999</v>
      </c>
      <c r="CN24" s="3">
        <v>13.394243810000001</v>
      </c>
      <c r="CO24" s="3">
        <v>22.505135379999999</v>
      </c>
    </row>
    <row r="25" spans="1:94" x14ac:dyDescent="0.25">
      <c r="A25" t="s">
        <v>102</v>
      </c>
      <c r="B25" t="s">
        <v>104</v>
      </c>
      <c r="C25" t="s">
        <v>143</v>
      </c>
      <c r="D25" t="s">
        <v>144</v>
      </c>
      <c r="E25" s="3">
        <v>65.444913639999996</v>
      </c>
      <c r="F25" s="3">
        <v>225.66988329</v>
      </c>
      <c r="G25" s="3">
        <v>331.31243138999997</v>
      </c>
      <c r="H25" s="3">
        <v>301.09280654000003</v>
      </c>
      <c r="I25" s="3">
        <v>360.71704811000001</v>
      </c>
      <c r="J25" s="3">
        <v>360.14746151999998</v>
      </c>
      <c r="K25" s="3">
        <v>395.29350221999999</v>
      </c>
      <c r="L25" s="3">
        <v>443.18962743999998</v>
      </c>
      <c r="M25" s="3">
        <v>442.31521141000002</v>
      </c>
      <c r="N25" s="3">
        <v>519.39606899</v>
      </c>
      <c r="O25" s="3">
        <v>573.50381149999998</v>
      </c>
      <c r="P25" s="3">
        <v>2391.6880572199998</v>
      </c>
      <c r="Q25" s="3">
        <v>98.462528820000003</v>
      </c>
      <c r="R25" s="3">
        <v>247.66839299</v>
      </c>
      <c r="S25" s="3">
        <v>379.10705754999998</v>
      </c>
      <c r="T25" s="3">
        <v>340.01498508999998</v>
      </c>
      <c r="U25" s="3">
        <v>409.03811492</v>
      </c>
      <c r="V25" s="3">
        <v>379.61948629</v>
      </c>
      <c r="W25" s="3">
        <v>470.29100334999998</v>
      </c>
      <c r="X25" s="3">
        <v>482.14898011000002</v>
      </c>
      <c r="Y25" s="3">
        <v>402.33259485999997</v>
      </c>
      <c r="Z25" s="3">
        <v>570.71576227000003</v>
      </c>
      <c r="AA25" s="3">
        <v>684.78619765999997</v>
      </c>
      <c r="AB25" s="3">
        <v>3153.1634028399999</v>
      </c>
      <c r="AC25" s="3">
        <v>69.610682690000004</v>
      </c>
      <c r="AD25" s="3">
        <v>246.68472731</v>
      </c>
      <c r="AE25" s="3">
        <v>342.78268967000002</v>
      </c>
      <c r="AF25" s="3">
        <v>425.39027754</v>
      </c>
      <c r="AG25" s="3">
        <v>443.13009763999997</v>
      </c>
      <c r="AH25" s="3">
        <v>447.25472071000002</v>
      </c>
      <c r="AI25" s="3">
        <v>563.18508454000005</v>
      </c>
      <c r="AJ25" s="3">
        <v>462.96922473000001</v>
      </c>
      <c r="AK25" s="3">
        <v>500.26670437000001</v>
      </c>
      <c r="AL25" s="3">
        <v>627.79084909999995</v>
      </c>
      <c r="AM25" s="3">
        <v>702.11595039999997</v>
      </c>
      <c r="AN25" s="3">
        <v>2982.7202979499998</v>
      </c>
      <c r="AO25" s="3">
        <v>116.41019781999999</v>
      </c>
      <c r="AP25" s="3">
        <v>298.82981109000002</v>
      </c>
      <c r="AQ25" s="3">
        <v>444.49087843000001</v>
      </c>
      <c r="AR25" s="3">
        <v>513.23522259000003</v>
      </c>
      <c r="AS25" s="3">
        <v>508.86734751</v>
      </c>
      <c r="AT25" s="3">
        <v>457.11790743</v>
      </c>
      <c r="AU25" s="3">
        <v>602.81157508000001</v>
      </c>
      <c r="AV25" s="3">
        <v>548.58308419000002</v>
      </c>
      <c r="AW25" s="3">
        <v>590.89634308999996</v>
      </c>
      <c r="AX25" s="3">
        <v>760.79874302999997</v>
      </c>
      <c r="AY25" s="3">
        <v>837.27604198999904</v>
      </c>
      <c r="AZ25" s="3">
        <v>3303.12267376</v>
      </c>
      <c r="BA25" s="3">
        <v>80.395057559999998</v>
      </c>
      <c r="BB25" s="3">
        <v>273.02366274000002</v>
      </c>
      <c r="BC25" s="3">
        <v>496.51156830000002</v>
      </c>
      <c r="BD25" s="3">
        <v>471.15316488000002</v>
      </c>
      <c r="BE25" s="3">
        <v>619.73276582000005</v>
      </c>
      <c r="BF25" s="3">
        <v>607.25282646000005</v>
      </c>
      <c r="BG25" s="3">
        <v>654.64631276</v>
      </c>
      <c r="BH25" s="3">
        <v>585.80512569999996</v>
      </c>
      <c r="BI25" s="3">
        <v>666.34634689999996</v>
      </c>
      <c r="BJ25" s="3">
        <v>759.96869031000006</v>
      </c>
      <c r="BK25" s="3">
        <v>837.60603948000005</v>
      </c>
      <c r="BL25" s="3">
        <v>2917.9237012399999</v>
      </c>
      <c r="BM25" s="3">
        <v>98.415166589999998</v>
      </c>
      <c r="BN25" s="3">
        <v>316.97175924999999</v>
      </c>
      <c r="BO25" s="3">
        <v>483.73481982999999</v>
      </c>
      <c r="BP25" s="3">
        <v>576.22331008000003</v>
      </c>
      <c r="BQ25" s="3">
        <v>624.15560790999996</v>
      </c>
      <c r="BR25" s="3">
        <v>647.71102007000002</v>
      </c>
      <c r="BS25" s="3">
        <v>531.75336697</v>
      </c>
      <c r="BT25" s="3">
        <v>574.26488848999998</v>
      </c>
      <c r="BU25" s="3">
        <v>575.58113751999997</v>
      </c>
      <c r="BV25" s="3">
        <v>896.71099676999995</v>
      </c>
      <c r="BW25" s="3">
        <v>793.44898854999997</v>
      </c>
      <c r="BX25" s="3">
        <v>2956.8572871000001</v>
      </c>
      <c r="BY25" s="3">
        <v>118.07694425</v>
      </c>
      <c r="BZ25" s="3">
        <v>280.74027742999999</v>
      </c>
      <c r="CA25" s="3">
        <v>444.11705230000001</v>
      </c>
      <c r="CB25" s="3">
        <v>464.73362926999999</v>
      </c>
      <c r="CC25" s="3">
        <v>616.67504367000004</v>
      </c>
      <c r="CD25" s="3">
        <v>664.39735961999997</v>
      </c>
      <c r="CE25" s="3">
        <v>620.16584215</v>
      </c>
      <c r="CF25" s="3">
        <v>555.87810580999997</v>
      </c>
      <c r="CG25" s="3">
        <v>540.93358132000003</v>
      </c>
      <c r="CH25" s="3">
        <v>901.47654050999995</v>
      </c>
      <c r="CI25" s="3">
        <v>665.32380806000003</v>
      </c>
      <c r="CJ25" s="3">
        <v>3669.8455618100002</v>
      </c>
      <c r="CK25" s="3">
        <v>76.925539920000006</v>
      </c>
      <c r="CL25" s="3">
        <v>252.94916850000001</v>
      </c>
      <c r="CM25" s="3">
        <v>501.89907182000002</v>
      </c>
      <c r="CN25" s="3">
        <v>533.02018032000001</v>
      </c>
      <c r="CO25" s="3">
        <v>605.28954726999996</v>
      </c>
    </row>
    <row r="26" spans="1:94" x14ac:dyDescent="0.25">
      <c r="A26" t="s">
        <v>100</v>
      </c>
      <c r="B26" t="s">
        <v>101</v>
      </c>
      <c r="C26" t="s">
        <v>145</v>
      </c>
      <c r="D26" t="s">
        <v>101</v>
      </c>
      <c r="E26" s="3">
        <v>4.4407216800000002</v>
      </c>
      <c r="F26" s="3">
        <v>25.135479239999999</v>
      </c>
      <c r="G26" s="3">
        <v>104.96836938</v>
      </c>
      <c r="H26" s="3">
        <v>178.70914766000001</v>
      </c>
      <c r="I26" s="3">
        <v>241.45771951</v>
      </c>
      <c r="J26" s="3">
        <v>218.89315386999999</v>
      </c>
      <c r="K26" s="3">
        <v>213.9307091</v>
      </c>
      <c r="L26" s="3">
        <v>277.17435604000002</v>
      </c>
      <c r="M26" s="3">
        <v>246.58214473000001</v>
      </c>
      <c r="N26" s="3">
        <v>205.33494479000001</v>
      </c>
      <c r="O26" s="3">
        <v>234.27571864999999</v>
      </c>
      <c r="P26" s="3">
        <v>1715.96541043</v>
      </c>
      <c r="Q26" s="3">
        <v>30.059085079999999</v>
      </c>
      <c r="R26" s="3">
        <v>35.944171709999999</v>
      </c>
      <c r="S26" s="3">
        <v>76.220777690000006</v>
      </c>
      <c r="T26" s="3">
        <v>129.45261524</v>
      </c>
      <c r="U26" s="3">
        <v>221.41960735000001</v>
      </c>
      <c r="V26" s="3">
        <v>148.76670193999999</v>
      </c>
      <c r="W26" s="3">
        <v>270.51827028999998</v>
      </c>
      <c r="X26" s="3">
        <v>284.45327534</v>
      </c>
      <c r="Y26" s="3">
        <v>194.44497724999999</v>
      </c>
      <c r="Z26" s="3">
        <v>237.42259132999999</v>
      </c>
      <c r="AA26" s="3">
        <v>279.00332694000002</v>
      </c>
      <c r="AB26" s="3">
        <v>1455.5331220400001</v>
      </c>
      <c r="AC26" s="3">
        <v>22.757928459999999</v>
      </c>
      <c r="AD26" s="3">
        <v>45.53542358</v>
      </c>
      <c r="AE26" s="3">
        <v>118.75614016</v>
      </c>
      <c r="AF26" s="3">
        <v>199.56123539999999</v>
      </c>
      <c r="AG26" s="3">
        <v>202.97309389</v>
      </c>
      <c r="AH26" s="3">
        <v>220.55937979000001</v>
      </c>
      <c r="AI26" s="3">
        <v>228.27928459</v>
      </c>
      <c r="AJ26" s="3">
        <v>233.92582558999999</v>
      </c>
      <c r="AK26" s="3">
        <v>246.98131488000001</v>
      </c>
      <c r="AL26" s="3">
        <v>320.96450608999999</v>
      </c>
      <c r="AM26" s="3">
        <v>380.92877456000002</v>
      </c>
      <c r="AN26" s="3">
        <v>1645.0485530000001</v>
      </c>
      <c r="AO26" s="3">
        <v>37.075477990000003</v>
      </c>
      <c r="AP26" s="3">
        <v>44.596329519999998</v>
      </c>
      <c r="AQ26" s="3">
        <v>122.34506277</v>
      </c>
      <c r="AR26" s="3">
        <v>121.09937175</v>
      </c>
      <c r="AS26" s="3">
        <v>232.76333177999999</v>
      </c>
      <c r="AT26" s="3">
        <v>275.27343724000002</v>
      </c>
      <c r="AU26" s="3">
        <v>317.35750302000002</v>
      </c>
      <c r="AV26" s="3">
        <v>253.40132235999999</v>
      </c>
      <c r="AW26" s="3">
        <v>339.50515360000003</v>
      </c>
      <c r="AX26" s="3">
        <v>329.95254210000002</v>
      </c>
      <c r="AY26" s="3">
        <v>314.43351044000002</v>
      </c>
      <c r="AZ26" s="3">
        <v>1739.10707626</v>
      </c>
      <c r="BA26" s="3">
        <v>17.389120689999999</v>
      </c>
      <c r="BB26" s="3">
        <v>49.248320999999997</v>
      </c>
      <c r="BC26" s="3">
        <v>93.442896140000002</v>
      </c>
      <c r="BD26" s="3">
        <v>144.47922403000001</v>
      </c>
      <c r="BE26" s="3">
        <v>201.57521657000001</v>
      </c>
      <c r="BF26" s="3">
        <v>218.80803265</v>
      </c>
      <c r="BG26" s="3">
        <v>293.92503097999997</v>
      </c>
      <c r="BH26" s="3">
        <v>299.83595794000001</v>
      </c>
      <c r="BI26" s="3">
        <v>376.11865290999998</v>
      </c>
      <c r="BJ26" s="3">
        <v>287.71102266999998</v>
      </c>
      <c r="BK26" s="3">
        <v>349.24241296999998</v>
      </c>
      <c r="BL26" s="3">
        <v>1702.7292983100001</v>
      </c>
      <c r="BM26" s="3">
        <v>3.8673129999999998</v>
      </c>
      <c r="BN26" s="3">
        <v>33.981316560000003</v>
      </c>
      <c r="BO26" s="3">
        <v>121.70043916</v>
      </c>
      <c r="BP26" s="3">
        <v>137.2294862</v>
      </c>
      <c r="BQ26" s="3">
        <v>206.0099653</v>
      </c>
      <c r="BR26" s="3">
        <v>307.42059683999997</v>
      </c>
      <c r="BS26" s="3">
        <v>372.91839411000001</v>
      </c>
      <c r="BT26" s="3">
        <v>256.52656013000001</v>
      </c>
      <c r="BU26" s="3">
        <v>235.86432418000001</v>
      </c>
      <c r="BV26" s="3">
        <v>277.11213715000002</v>
      </c>
      <c r="BW26" s="3">
        <v>277.90130098999998</v>
      </c>
      <c r="BX26" s="3">
        <v>1798.11070511</v>
      </c>
      <c r="BY26" s="3">
        <v>7.3412721999999997</v>
      </c>
      <c r="BZ26" s="3">
        <v>35.26627165</v>
      </c>
      <c r="CA26" s="3">
        <v>97.001277180000002</v>
      </c>
      <c r="CB26" s="3">
        <v>169.69771226</v>
      </c>
      <c r="CC26" s="3">
        <v>238.35416506000001</v>
      </c>
      <c r="CD26" s="3">
        <v>177.44531595999999</v>
      </c>
      <c r="CE26" s="3">
        <v>253.03653854000001</v>
      </c>
      <c r="CF26" s="3">
        <v>269.25161652000003</v>
      </c>
      <c r="CG26" s="3">
        <v>349.18022889000002</v>
      </c>
      <c r="CH26" s="3">
        <v>303.27551159000001</v>
      </c>
      <c r="CI26" s="3">
        <v>328.22583369</v>
      </c>
      <c r="CJ26" s="3">
        <v>2119.6733382900002</v>
      </c>
      <c r="CK26" s="3">
        <v>26.901217129999999</v>
      </c>
      <c r="CL26" s="3">
        <v>32.876948290000001</v>
      </c>
      <c r="CM26" s="3">
        <v>156.91195644000001</v>
      </c>
      <c r="CN26" s="3">
        <v>225.18714940999999</v>
      </c>
      <c r="CO26" s="3">
        <v>210.14414033</v>
      </c>
    </row>
    <row r="27" spans="1:94" x14ac:dyDescent="0.25">
      <c r="A27" t="s">
        <v>112</v>
      </c>
      <c r="B27" t="s">
        <v>113</v>
      </c>
      <c r="C27" t="s">
        <v>146</v>
      </c>
      <c r="D27" t="s">
        <v>147</v>
      </c>
      <c r="E27" s="3">
        <v>0.98873031</v>
      </c>
      <c r="F27" s="3">
        <v>13.261545010000001</v>
      </c>
      <c r="G27" s="3">
        <v>22.493932969999999</v>
      </c>
      <c r="H27" s="3">
        <v>21.657762949999999</v>
      </c>
      <c r="I27" s="3">
        <v>24.616498709999998</v>
      </c>
      <c r="J27" s="3">
        <v>25.688687900000001</v>
      </c>
      <c r="K27" s="3">
        <v>33.495701449999999</v>
      </c>
      <c r="L27" s="3">
        <v>29.556409840000001</v>
      </c>
      <c r="M27" s="3">
        <v>28.62246069</v>
      </c>
      <c r="N27" s="3">
        <v>29.590040800000001</v>
      </c>
      <c r="O27" s="3">
        <v>29.147628650000001</v>
      </c>
      <c r="P27" s="3">
        <v>86.715020980000006</v>
      </c>
      <c r="Q27" s="3">
        <v>2.5424389600000001</v>
      </c>
      <c r="R27" s="3">
        <v>11.115924639999999</v>
      </c>
      <c r="S27" s="3">
        <v>19.423046280000001</v>
      </c>
      <c r="T27" s="3">
        <v>20.434378259999999</v>
      </c>
      <c r="U27" s="3">
        <v>26.332083699999998</v>
      </c>
      <c r="V27" s="3">
        <v>24.932172080000001</v>
      </c>
      <c r="W27" s="3">
        <v>30.72517495</v>
      </c>
      <c r="X27" s="3">
        <v>33.383701909999999</v>
      </c>
      <c r="Y27" s="3">
        <v>30.12883596</v>
      </c>
      <c r="Z27" s="3">
        <v>29.163850050000001</v>
      </c>
      <c r="AA27" s="3">
        <v>34.899454550000002</v>
      </c>
      <c r="AB27" s="3">
        <v>101.46875480999999</v>
      </c>
      <c r="AC27" s="3">
        <v>1.64247856</v>
      </c>
      <c r="AD27" s="3">
        <v>13.109348089999999</v>
      </c>
      <c r="AE27" s="3">
        <v>23.700629509999999</v>
      </c>
      <c r="AF27" s="3">
        <v>30.337017509999999</v>
      </c>
      <c r="AG27" s="3">
        <v>30.369632859999999</v>
      </c>
      <c r="AH27" s="3">
        <v>35.339494590000001</v>
      </c>
      <c r="AI27" s="3">
        <v>36.752316409999999</v>
      </c>
      <c r="AJ27" s="3">
        <v>35.745618039999997</v>
      </c>
      <c r="AK27" s="3">
        <v>41.338600739999997</v>
      </c>
      <c r="AL27" s="3">
        <v>43.155698610000002</v>
      </c>
      <c r="AM27" s="3">
        <v>45.467418469999998</v>
      </c>
      <c r="AN27" s="3">
        <v>139.70094965999999</v>
      </c>
      <c r="AO27" s="3">
        <v>4.4569481</v>
      </c>
      <c r="AP27" s="3">
        <v>23.393590700000001</v>
      </c>
      <c r="AQ27" s="3">
        <v>31.7838539</v>
      </c>
      <c r="AR27" s="3">
        <v>40.812427990000003</v>
      </c>
      <c r="AS27" s="3">
        <v>48.770350129999997</v>
      </c>
      <c r="AT27" s="3">
        <v>39.285451449999996</v>
      </c>
      <c r="AU27" s="3">
        <v>56.04598266</v>
      </c>
      <c r="AV27" s="3">
        <v>42.826856360000001</v>
      </c>
      <c r="AW27" s="3">
        <v>47.172935950000003</v>
      </c>
      <c r="AX27" s="3">
        <v>49.448870169999999</v>
      </c>
      <c r="AY27" s="3">
        <v>53.261834810000003</v>
      </c>
      <c r="AZ27" s="3">
        <v>143.60867515000001</v>
      </c>
      <c r="BA27" s="3">
        <v>1.2855525000000001</v>
      </c>
      <c r="BB27" s="3">
        <v>15.61109969</v>
      </c>
      <c r="BC27" s="3">
        <v>38.622335569999997</v>
      </c>
      <c r="BD27" s="3">
        <v>37.283459530000002</v>
      </c>
      <c r="BE27" s="3">
        <v>39.611089460000002</v>
      </c>
      <c r="BF27" s="3">
        <v>48.237638130000001</v>
      </c>
      <c r="BG27" s="3">
        <v>61.33825478</v>
      </c>
      <c r="BH27" s="3">
        <v>41.045680900000001</v>
      </c>
      <c r="BI27" s="3">
        <v>48.528440289999999</v>
      </c>
      <c r="BJ27" s="3">
        <v>38.681439670000003</v>
      </c>
      <c r="BK27" s="3">
        <v>44.216973009999997</v>
      </c>
      <c r="BL27" s="3">
        <v>118.28070418</v>
      </c>
      <c r="BM27" s="3">
        <v>1.9889182700000001</v>
      </c>
      <c r="BN27" s="3">
        <v>14.291060099999999</v>
      </c>
      <c r="BO27" s="3">
        <v>33.571126390000003</v>
      </c>
      <c r="BP27" s="3">
        <v>36.15296781</v>
      </c>
      <c r="BQ27" s="3">
        <v>40.397381529999997</v>
      </c>
      <c r="BR27" s="3">
        <v>47.297147889999998</v>
      </c>
      <c r="BS27" s="3">
        <v>43.637118739999998</v>
      </c>
      <c r="BT27" s="3">
        <v>44.425218090000001</v>
      </c>
      <c r="BU27" s="3">
        <v>49.785819429999997</v>
      </c>
      <c r="BV27" s="3">
        <v>39.601304589999998</v>
      </c>
      <c r="BW27" s="3">
        <v>48.845183939999998</v>
      </c>
      <c r="BX27" s="3">
        <v>127.28784509</v>
      </c>
      <c r="BY27" s="3">
        <v>2.81099904</v>
      </c>
      <c r="BZ27" s="3">
        <v>18.95917605</v>
      </c>
      <c r="CA27" s="3">
        <v>30.140399779999999</v>
      </c>
      <c r="CB27" s="3">
        <v>42.907985330000002</v>
      </c>
      <c r="CC27" s="3">
        <v>44.585608620000002</v>
      </c>
      <c r="CD27" s="3">
        <v>33.547359120000003</v>
      </c>
      <c r="CE27" s="3">
        <v>39.198573009999997</v>
      </c>
      <c r="CF27" s="3">
        <v>50.406130070000003</v>
      </c>
      <c r="CG27" s="3">
        <v>38.963075459999999</v>
      </c>
      <c r="CH27" s="3">
        <v>47.78722896</v>
      </c>
      <c r="CI27" s="3">
        <v>46.289410719999999</v>
      </c>
      <c r="CJ27" s="3">
        <v>144.72727907999999</v>
      </c>
      <c r="CK27" s="3">
        <v>4.4502644399999998</v>
      </c>
      <c r="CL27" s="3">
        <v>20.766755369999998</v>
      </c>
      <c r="CM27" s="3">
        <v>46.926063059999997</v>
      </c>
      <c r="CN27" s="3">
        <v>38.505763590000001</v>
      </c>
      <c r="CO27" s="3">
        <v>44.028076249999998</v>
      </c>
    </row>
    <row r="28" spans="1:94" x14ac:dyDescent="0.25">
      <c r="A28" t="s">
        <v>117</v>
      </c>
      <c r="B28" t="s">
        <v>148</v>
      </c>
      <c r="C28" t="s">
        <v>149</v>
      </c>
      <c r="D28" t="s">
        <v>150</v>
      </c>
      <c r="E28" s="3">
        <v>29.370582840000001</v>
      </c>
      <c r="F28" s="3">
        <v>54.684221110000003</v>
      </c>
      <c r="G28" s="3">
        <v>55.587162429999999</v>
      </c>
      <c r="H28" s="3">
        <v>49.582860029999999</v>
      </c>
      <c r="I28" s="3">
        <v>69.323908220000007</v>
      </c>
      <c r="J28" s="3">
        <v>61.285530659999999</v>
      </c>
      <c r="K28" s="3">
        <v>69.567825940000006</v>
      </c>
      <c r="L28" s="3">
        <v>80.915383430000006</v>
      </c>
      <c r="M28" s="3">
        <v>95.044816310000002</v>
      </c>
      <c r="N28" s="3">
        <v>82.15887515</v>
      </c>
      <c r="O28" s="3">
        <v>113.00533951</v>
      </c>
      <c r="P28" s="3">
        <v>99.281886009999994</v>
      </c>
      <c r="Q28" s="3">
        <v>30.159061699999999</v>
      </c>
      <c r="R28" s="3">
        <v>55.481988360000003</v>
      </c>
      <c r="S28" s="3">
        <v>80.120836420000003</v>
      </c>
      <c r="T28" s="3">
        <v>85.284710880000006</v>
      </c>
      <c r="U28" s="3">
        <v>109.17946655</v>
      </c>
      <c r="V28" s="3">
        <v>102.46713025</v>
      </c>
      <c r="W28" s="3">
        <v>95.340045860000004</v>
      </c>
      <c r="X28" s="3">
        <v>96.543355169999998</v>
      </c>
      <c r="Y28" s="3">
        <v>85.01571706</v>
      </c>
      <c r="Z28" s="3">
        <v>109.26490444</v>
      </c>
      <c r="AA28" s="3">
        <v>120.35717538999999</v>
      </c>
      <c r="AB28" s="3">
        <v>86.645298109999999</v>
      </c>
      <c r="AC28" s="3">
        <v>35.520445510000002</v>
      </c>
      <c r="AD28" s="3">
        <v>56.014703429999997</v>
      </c>
      <c r="AE28" s="3">
        <v>80.100074030000002</v>
      </c>
      <c r="AF28" s="3">
        <v>101.91022689</v>
      </c>
      <c r="AG28" s="3">
        <v>112.77612646</v>
      </c>
      <c r="AH28" s="3">
        <v>122.24165868</v>
      </c>
      <c r="AI28" s="3">
        <v>125.96448891999999</v>
      </c>
      <c r="AJ28" s="3">
        <v>107.8414026</v>
      </c>
      <c r="AK28" s="3">
        <v>97.640084740000006</v>
      </c>
      <c r="AL28" s="3">
        <v>107.42138319999999</v>
      </c>
      <c r="AM28" s="3">
        <v>109.08213064</v>
      </c>
      <c r="AN28" s="3">
        <v>92.618012899999997</v>
      </c>
      <c r="AO28" s="3">
        <v>30.153369959999999</v>
      </c>
      <c r="AP28" s="3">
        <v>67.480946020000005</v>
      </c>
      <c r="AQ28" s="3">
        <v>87.998988690000004</v>
      </c>
      <c r="AR28" s="3">
        <v>94.109024869999999</v>
      </c>
      <c r="AS28" s="3">
        <v>161.75230386999999</v>
      </c>
      <c r="AT28" s="3">
        <v>115.54229952</v>
      </c>
      <c r="AU28" s="3">
        <v>107.61284885000001</v>
      </c>
      <c r="AV28" s="3">
        <v>97.487437619999994</v>
      </c>
      <c r="AW28" s="3">
        <v>115.71457971</v>
      </c>
      <c r="AX28" s="3">
        <v>130.24560271000001</v>
      </c>
      <c r="AY28" s="3">
        <v>134.16367421999999</v>
      </c>
      <c r="AZ28" s="3">
        <v>97.946893799999998</v>
      </c>
      <c r="BA28" s="3">
        <v>29.289108980000002</v>
      </c>
      <c r="BB28" s="3">
        <v>46.074924950000003</v>
      </c>
      <c r="BC28" s="3">
        <v>70.704245729999997</v>
      </c>
      <c r="BD28" s="3">
        <v>67.903822410000004</v>
      </c>
      <c r="BE28" s="3">
        <v>75.761284059999994</v>
      </c>
      <c r="BF28" s="3">
        <v>79.472270780000002</v>
      </c>
      <c r="BG28" s="3">
        <v>85.944086949999999</v>
      </c>
      <c r="BH28" s="3">
        <v>78.217315549999995</v>
      </c>
      <c r="BI28" s="3">
        <v>91.364833820000001</v>
      </c>
      <c r="BJ28" s="3">
        <v>69.657451280000004</v>
      </c>
      <c r="BK28" s="3">
        <v>106.27728731000001</v>
      </c>
      <c r="BL28" s="3">
        <v>92.276192929999993</v>
      </c>
      <c r="BM28" s="3">
        <v>20.297159239999999</v>
      </c>
      <c r="BN28" s="3">
        <v>50.866982909999997</v>
      </c>
      <c r="BO28" s="3">
        <v>64.493299190000002</v>
      </c>
      <c r="BP28" s="3">
        <v>76.962455160000005</v>
      </c>
      <c r="BQ28" s="3">
        <v>75.208548980000003</v>
      </c>
      <c r="BR28" s="3">
        <v>82.177407520000003</v>
      </c>
      <c r="BS28" s="3">
        <v>180.4711174</v>
      </c>
      <c r="BT28" s="3">
        <v>211.08454376</v>
      </c>
      <c r="BU28" s="3">
        <v>127.52826832</v>
      </c>
      <c r="BV28" s="3">
        <v>78.742754640000001</v>
      </c>
      <c r="BW28" s="3">
        <v>102.98569704000001</v>
      </c>
      <c r="BX28" s="3">
        <v>65.714585240000005</v>
      </c>
      <c r="BY28" s="3">
        <v>20.41172538</v>
      </c>
      <c r="BZ28" s="3">
        <v>47.061641229999999</v>
      </c>
      <c r="CA28" s="3">
        <v>87.547994729999999</v>
      </c>
      <c r="CB28" s="3">
        <v>66.142237050000006</v>
      </c>
      <c r="CC28" s="3">
        <v>82.847426990000002</v>
      </c>
      <c r="CD28" s="3">
        <v>81.3419107</v>
      </c>
      <c r="CE28" s="3">
        <v>73.767301660000001</v>
      </c>
      <c r="CF28" s="3">
        <v>89.825850020000004</v>
      </c>
      <c r="CG28" s="3">
        <v>93.084103459999994</v>
      </c>
      <c r="CH28" s="3">
        <v>90.154571880000006</v>
      </c>
      <c r="CI28" s="3">
        <v>107.53520994</v>
      </c>
      <c r="CJ28" s="3">
        <v>77.499756529999999</v>
      </c>
      <c r="CK28" s="3">
        <v>24.31473196</v>
      </c>
      <c r="CL28" s="3">
        <v>47.993644580000002</v>
      </c>
      <c r="CM28" s="3">
        <v>93.016218749999993</v>
      </c>
      <c r="CN28" s="3">
        <v>85.914284539999997</v>
      </c>
      <c r="CO28" s="3">
        <v>97.428468480000006</v>
      </c>
    </row>
    <row r="29" spans="1:94" x14ac:dyDescent="0.25">
      <c r="A29" s="6" t="s">
        <v>117</v>
      </c>
      <c r="B29" s="6" t="s">
        <v>148</v>
      </c>
      <c r="C29" s="6" t="s">
        <v>151</v>
      </c>
      <c r="D29" s="6" t="s">
        <v>152</v>
      </c>
      <c r="E29" s="6">
        <v>5.1303052400000002</v>
      </c>
      <c r="F29" s="6">
        <v>13.38027947</v>
      </c>
      <c r="G29" s="6">
        <v>22.802944400000001</v>
      </c>
      <c r="H29" s="6">
        <v>20.07275112</v>
      </c>
      <c r="I29" s="6">
        <v>25.833127709999999</v>
      </c>
      <c r="J29" s="6">
        <v>30.244809929999999</v>
      </c>
      <c r="K29" s="6">
        <v>34.259095139999999</v>
      </c>
      <c r="L29" s="6">
        <v>32.770542370000001</v>
      </c>
      <c r="M29" s="6">
        <v>38.983201540000003</v>
      </c>
      <c r="N29" s="6">
        <v>41.019394140000003</v>
      </c>
      <c r="O29" s="6">
        <v>52.230325180000001</v>
      </c>
      <c r="P29" s="6">
        <v>149.58344095000001</v>
      </c>
      <c r="Q29" s="6">
        <v>6.9309141199999997</v>
      </c>
      <c r="R29" s="6">
        <v>16.84408797</v>
      </c>
      <c r="S29" s="6">
        <v>31.205393449999999</v>
      </c>
      <c r="T29" s="6">
        <v>37.871281770000003</v>
      </c>
      <c r="U29" s="6">
        <v>44.661762039999999</v>
      </c>
      <c r="V29" s="6">
        <v>44.150105709999998</v>
      </c>
      <c r="W29" s="6">
        <v>50.052799829999998</v>
      </c>
      <c r="X29" s="6">
        <v>49.583135640000002</v>
      </c>
      <c r="Y29" s="6">
        <v>40.404409520000002</v>
      </c>
      <c r="Z29" s="6">
        <v>46.079451169999999</v>
      </c>
      <c r="AA29" s="6">
        <v>53.916732699999997</v>
      </c>
      <c r="AB29" s="6">
        <v>170.00900476999999</v>
      </c>
      <c r="AC29" s="6">
        <v>5.9957753299999998</v>
      </c>
      <c r="AD29" s="6">
        <v>17.576927749999999</v>
      </c>
      <c r="AE29" s="6">
        <v>33.406114449999997</v>
      </c>
      <c r="AF29" s="6">
        <v>51.532224470000003</v>
      </c>
      <c r="AG29" s="6">
        <v>55.519707850000003</v>
      </c>
      <c r="AH29" s="6">
        <v>57.869648669999997</v>
      </c>
      <c r="AI29" s="6">
        <v>69.11957529</v>
      </c>
      <c r="AJ29" s="6">
        <v>73.806723730000002</v>
      </c>
      <c r="AK29" s="6">
        <v>64.721046849999993</v>
      </c>
      <c r="AL29" s="6">
        <v>60.705633800000001</v>
      </c>
      <c r="AM29" s="6">
        <v>70.823836240000006</v>
      </c>
      <c r="AN29" s="6">
        <v>196.43970622000001</v>
      </c>
      <c r="AO29" s="6">
        <v>10.75427408</v>
      </c>
      <c r="AP29" s="6">
        <v>30.486565110000001</v>
      </c>
      <c r="AQ29" s="6">
        <v>48.088374010000003</v>
      </c>
      <c r="AR29" s="6">
        <v>53.135213659999998</v>
      </c>
      <c r="AS29" s="6">
        <v>68.397879560000007</v>
      </c>
      <c r="AT29" s="6">
        <v>57.543466760000001</v>
      </c>
      <c r="AU29" s="6">
        <v>51.103386039999997</v>
      </c>
      <c r="AV29" s="6">
        <v>58.170270029999998</v>
      </c>
      <c r="AW29" s="6">
        <v>73.627692789999998</v>
      </c>
      <c r="AX29" s="6">
        <v>78.398420869999995</v>
      </c>
      <c r="AY29" s="6">
        <v>83.503699920000003</v>
      </c>
      <c r="AZ29" s="6">
        <v>214.95271344</v>
      </c>
      <c r="BA29" s="6">
        <v>9.2827191899999999</v>
      </c>
      <c r="BB29" s="6">
        <v>21.277991220000001</v>
      </c>
      <c r="BC29" s="6">
        <v>35.199530000000003</v>
      </c>
      <c r="BD29" s="6">
        <v>37.605328890000003</v>
      </c>
      <c r="BE29" s="6">
        <v>41.423809919999997</v>
      </c>
      <c r="BF29" s="6">
        <v>42.535919659999998</v>
      </c>
      <c r="BG29" s="6">
        <v>52.570054210000002</v>
      </c>
      <c r="BH29" s="6">
        <v>50.038327639999999</v>
      </c>
      <c r="BI29" s="6">
        <v>57.070060089999998</v>
      </c>
      <c r="BJ29" s="6">
        <v>60.755395849999999</v>
      </c>
      <c r="BK29" s="6">
        <v>54.686384500000003</v>
      </c>
      <c r="BL29" s="6">
        <v>190.05639292000001</v>
      </c>
      <c r="BM29" s="6">
        <v>7.7923891999999997</v>
      </c>
      <c r="BN29" s="6">
        <v>20.452117489999999</v>
      </c>
      <c r="BO29" s="6">
        <v>28.740518659999999</v>
      </c>
      <c r="BP29" s="6">
        <v>33.3752657</v>
      </c>
      <c r="BQ29" s="6">
        <v>32.77398402</v>
      </c>
      <c r="BR29" s="6">
        <v>41.08781544</v>
      </c>
      <c r="BS29" s="6">
        <v>39.832629820000001</v>
      </c>
      <c r="BT29" s="6">
        <v>40.00107818</v>
      </c>
      <c r="BU29" s="6">
        <v>41.461815919999999</v>
      </c>
      <c r="BV29" s="6">
        <v>46.625815289999998</v>
      </c>
      <c r="BW29" s="6">
        <v>54.740220450000002</v>
      </c>
      <c r="BX29" s="6">
        <v>173.21323389</v>
      </c>
      <c r="BY29" s="6">
        <v>8.3176805399999996</v>
      </c>
      <c r="BZ29" s="6">
        <v>16.621077100000001</v>
      </c>
      <c r="CA29" s="6">
        <v>35.299548919999999</v>
      </c>
      <c r="CB29" s="6">
        <v>37.037062679999998</v>
      </c>
      <c r="CC29" s="6">
        <v>40.335124819999997</v>
      </c>
      <c r="CD29" s="6">
        <v>44.13378333</v>
      </c>
      <c r="CE29" s="6">
        <v>42.224578899999997</v>
      </c>
      <c r="CF29" s="6">
        <v>36.966280089999998</v>
      </c>
      <c r="CG29" s="6">
        <v>47.452963349999997</v>
      </c>
      <c r="CH29" s="6">
        <v>51.584306339999998</v>
      </c>
      <c r="CI29" s="6">
        <v>56.936333689999998</v>
      </c>
      <c r="CJ29" s="6">
        <v>172.14526140000001</v>
      </c>
      <c r="CK29" s="6">
        <v>5.2201681799999999</v>
      </c>
      <c r="CL29" s="6">
        <v>10.56815007</v>
      </c>
      <c r="CM29" s="6">
        <v>21.879856109999999</v>
      </c>
      <c r="CN29" s="6">
        <v>40.291478900000001</v>
      </c>
      <c r="CO29" s="6">
        <v>47.637491390000001</v>
      </c>
      <c r="CP29" s="6"/>
    </row>
    <row r="30" spans="1:94" x14ac:dyDescent="0.25">
      <c r="A30" s="5"/>
      <c r="B30" s="5"/>
      <c r="C30" s="5"/>
      <c r="D30" s="5" t="s">
        <v>153</v>
      </c>
      <c r="E30" s="5">
        <v>239.20331576000001</v>
      </c>
      <c r="F30" s="5">
        <v>849.57102330999999</v>
      </c>
      <c r="G30" s="5">
        <v>1398.9463562399999</v>
      </c>
      <c r="H30" s="5">
        <v>1525.55364575</v>
      </c>
      <c r="I30" s="5">
        <v>1764.1674172999999</v>
      </c>
      <c r="J30" s="5">
        <v>1708.33494679</v>
      </c>
      <c r="K30" s="5">
        <v>1752.8618442899999</v>
      </c>
      <c r="L30" s="5">
        <v>1864.8125194300001</v>
      </c>
      <c r="M30" s="5">
        <v>1830.8996452399999</v>
      </c>
      <c r="N30" s="5">
        <v>1935.2953815799999</v>
      </c>
      <c r="O30" s="5">
        <v>2207.4330391600001</v>
      </c>
      <c r="P30" s="5">
        <v>9309.8583026899996</v>
      </c>
      <c r="Q30" s="5">
        <v>316.64548248</v>
      </c>
      <c r="R30" s="5">
        <v>868.93369638000001</v>
      </c>
      <c r="S30" s="5">
        <v>1542.3451698900001</v>
      </c>
      <c r="T30" s="5">
        <v>1548.9230815400001</v>
      </c>
      <c r="U30" s="5">
        <v>1846.83757191</v>
      </c>
      <c r="V30" s="5">
        <v>1757.8804073199999</v>
      </c>
      <c r="W30" s="5">
        <v>2036.04513797</v>
      </c>
      <c r="X30" s="5">
        <v>2131.2949278000001</v>
      </c>
      <c r="Y30" s="5">
        <v>1782.4682327600001</v>
      </c>
      <c r="Z30" s="5">
        <v>2170.8646962299999</v>
      </c>
      <c r="AA30" s="5">
        <v>2397.4790264100002</v>
      </c>
      <c r="AB30" s="5">
        <v>10632.57414606</v>
      </c>
      <c r="AC30" s="5">
        <v>281.10552912999998</v>
      </c>
      <c r="AD30" s="5">
        <v>953.27518142999998</v>
      </c>
      <c r="AE30" s="5">
        <v>1470.15290529</v>
      </c>
      <c r="AF30" s="5">
        <v>1890.8454259299999</v>
      </c>
      <c r="AG30" s="5">
        <v>1991.1707907699999</v>
      </c>
      <c r="AH30" s="5">
        <v>1945.2639875</v>
      </c>
      <c r="AI30" s="5">
        <v>2244.3490832299999</v>
      </c>
      <c r="AJ30" s="5">
        <v>2094.72752674</v>
      </c>
      <c r="AK30" s="5">
        <v>2078.6796574599998</v>
      </c>
      <c r="AL30" s="5">
        <v>2508.8622641000002</v>
      </c>
      <c r="AM30" s="5">
        <v>2451.61462304</v>
      </c>
      <c r="AN30" s="5">
        <v>10708.86722287</v>
      </c>
      <c r="AO30" s="5">
        <v>338.53666009</v>
      </c>
      <c r="AP30" s="5">
        <v>1161.1190749299999</v>
      </c>
      <c r="AQ30" s="5">
        <v>1645.5196257699999</v>
      </c>
      <c r="AR30" s="5">
        <v>1884.4730554800001</v>
      </c>
      <c r="AS30" s="5">
        <v>2214.35165031</v>
      </c>
      <c r="AT30" s="5">
        <v>2049.19001566</v>
      </c>
      <c r="AU30" s="5">
        <v>2508.1428314200002</v>
      </c>
      <c r="AV30" s="5">
        <v>2244.1609167900001</v>
      </c>
      <c r="AW30" s="5">
        <v>2517.1842169900001</v>
      </c>
      <c r="AX30" s="5">
        <v>2667.6988096800001</v>
      </c>
      <c r="AY30" s="5">
        <v>2746.7347164799999</v>
      </c>
      <c r="AZ30" s="5">
        <v>10345.883194489999</v>
      </c>
      <c r="BA30" s="5">
        <v>239.84051083</v>
      </c>
      <c r="BB30" s="5">
        <v>947.53774841999996</v>
      </c>
      <c r="BC30" s="5">
        <v>1745.0845895499999</v>
      </c>
      <c r="BD30" s="5">
        <v>1838.19808947</v>
      </c>
      <c r="BE30" s="5">
        <v>2225.82023286</v>
      </c>
      <c r="BF30" s="5">
        <v>2502.0031255499998</v>
      </c>
      <c r="BG30" s="5">
        <v>2599.4029056300001</v>
      </c>
      <c r="BH30" s="5">
        <v>2355.5151350900001</v>
      </c>
      <c r="BI30" s="5">
        <v>2698.2168010199998</v>
      </c>
      <c r="BJ30" s="5">
        <v>2646.4194790400002</v>
      </c>
      <c r="BK30" s="5">
        <v>2919.6265077799999</v>
      </c>
      <c r="BL30" s="5">
        <v>10479.18825411</v>
      </c>
      <c r="BM30" s="5">
        <v>277.95481586</v>
      </c>
      <c r="BN30" s="5">
        <v>1078.4440302800001</v>
      </c>
      <c r="BO30" s="5">
        <v>1950.3201606</v>
      </c>
      <c r="BP30" s="5">
        <v>2103.5240954199999</v>
      </c>
      <c r="BQ30" s="5">
        <v>2348.32876915</v>
      </c>
      <c r="BR30" s="5">
        <v>2576.0061763200001</v>
      </c>
      <c r="BS30" s="5">
        <v>2560.1799494500001</v>
      </c>
      <c r="BT30" s="5">
        <v>2629.19785159</v>
      </c>
      <c r="BU30" s="5">
        <v>2590.0803121399999</v>
      </c>
      <c r="BV30" s="5">
        <v>2758.83745989</v>
      </c>
      <c r="BW30" s="5">
        <v>2886.2439185600001</v>
      </c>
      <c r="BX30" s="5">
        <v>11114.19647651</v>
      </c>
      <c r="BY30" s="5">
        <v>288.85645019999998</v>
      </c>
      <c r="BZ30" s="5">
        <v>1037.73312637</v>
      </c>
      <c r="CA30" s="5">
        <v>1783.2810274999999</v>
      </c>
      <c r="CB30" s="5">
        <v>1911.7484760100001</v>
      </c>
      <c r="CC30" s="5">
        <v>2573.5695968999999</v>
      </c>
      <c r="CD30" s="5">
        <v>2371.2328656499999</v>
      </c>
      <c r="CE30" s="5">
        <v>2291.7669266399998</v>
      </c>
      <c r="CF30" s="5">
        <v>2568.6228879199998</v>
      </c>
      <c r="CG30" s="5">
        <v>2505.4793547200002</v>
      </c>
      <c r="CH30" s="5">
        <v>2799.6590867700002</v>
      </c>
      <c r="CI30" s="5">
        <v>2776.9701810900001</v>
      </c>
      <c r="CJ30" s="5">
        <v>12661.66791444</v>
      </c>
      <c r="CK30" s="5">
        <v>276.18810272000002</v>
      </c>
      <c r="CL30" s="5">
        <v>1027.00400276</v>
      </c>
      <c r="CM30" s="5">
        <v>1966.9962575899999</v>
      </c>
      <c r="CN30" s="5">
        <v>2115.42383711</v>
      </c>
      <c r="CO30" s="5">
        <v>2359.3017803399998</v>
      </c>
      <c r="CP30" s="5"/>
    </row>
    <row r="31" spans="1:94" x14ac:dyDescent="0.25">
      <c r="A31" t="s">
        <v>160</v>
      </c>
    </row>
    <row r="33" spans="89:93" x14ac:dyDescent="0.25">
      <c r="CK33" s="22"/>
      <c r="CL33" s="22"/>
      <c r="CM33" s="22"/>
      <c r="CN33" s="22"/>
      <c r="CO33" s="22"/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1"/>
  <sheetViews>
    <sheetView showGridLines="0" workbookViewId="0">
      <pane xSplit="4" topLeftCell="CC1" activePane="topRight" state="frozen"/>
      <selection pane="topRight" activeCell="A31" sqref="A31:D31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4" x14ac:dyDescent="0.25">
      <c r="A1" s="2" t="str">
        <f>HYPERLINK("#'Sumário'!B1", "Sumário")</f>
        <v>Sumário</v>
      </c>
    </row>
    <row r="2" spans="1:94" x14ac:dyDescent="0.25">
      <c r="A2" s="1" t="s">
        <v>154</v>
      </c>
    </row>
    <row r="3" spans="1:94" x14ac:dyDescent="0.25">
      <c r="A3" s="1" t="s">
        <v>5</v>
      </c>
    </row>
    <row r="4" spans="1:94" x14ac:dyDescent="0.25">
      <c r="A4" s="1" t="s">
        <v>155</v>
      </c>
    </row>
    <row r="6" spans="1:9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/>
    </row>
    <row r="7" spans="1:94" x14ac:dyDescent="0.25">
      <c r="A7" t="s">
        <v>100</v>
      </c>
      <c r="B7" t="s">
        <v>101</v>
      </c>
      <c r="C7" t="s">
        <v>102</v>
      </c>
      <c r="D7" t="s">
        <v>103</v>
      </c>
      <c r="E7" s="7">
        <v>18.505910997669801</v>
      </c>
      <c r="F7" s="7">
        <v>11.027725131398601</v>
      </c>
      <c r="G7" s="7">
        <v>70.3453408910608</v>
      </c>
      <c r="H7" s="7">
        <v>55.360723503312698</v>
      </c>
      <c r="I7" s="7">
        <v>53.967885867804803</v>
      </c>
      <c r="J7" s="7">
        <v>63.374890897465498</v>
      </c>
      <c r="K7" s="7">
        <v>76.807335836411696</v>
      </c>
      <c r="L7" s="7">
        <v>80.314469050110802</v>
      </c>
      <c r="M7" s="7">
        <v>65.378262543857204</v>
      </c>
      <c r="N7" s="7">
        <v>98.299470484912007</v>
      </c>
      <c r="O7" s="7">
        <v>85.096701526962306</v>
      </c>
      <c r="P7" s="7">
        <v>418.53616264391098</v>
      </c>
      <c r="Q7" s="7">
        <v>26.2282025219844</v>
      </c>
      <c r="R7" s="7">
        <v>21.265698538909898</v>
      </c>
      <c r="S7" s="7">
        <v>83.866531957165193</v>
      </c>
      <c r="T7" s="7">
        <v>55.794037301550702</v>
      </c>
      <c r="U7" s="7">
        <v>48.256659074334102</v>
      </c>
      <c r="V7" s="7">
        <v>144.24702472079201</v>
      </c>
      <c r="W7" s="7">
        <v>124.170568185015</v>
      </c>
      <c r="X7" s="7">
        <v>102.878349120064</v>
      </c>
      <c r="Y7" s="7">
        <v>94.715381806123702</v>
      </c>
      <c r="Z7" s="7">
        <v>103.509243669711</v>
      </c>
      <c r="AA7" s="7">
        <v>72.978932046877603</v>
      </c>
      <c r="AB7" s="7">
        <v>442.21998110601999</v>
      </c>
      <c r="AC7" s="7">
        <v>35.823525066784804</v>
      </c>
      <c r="AD7" s="7">
        <v>37.563035073736899</v>
      </c>
      <c r="AE7" s="7">
        <v>70.952046033872094</v>
      </c>
      <c r="AF7" s="7">
        <v>70.271876415872896</v>
      </c>
      <c r="AG7" s="7">
        <v>134.02307374020799</v>
      </c>
      <c r="AH7" s="7">
        <v>65.629003280562898</v>
      </c>
      <c r="AI7" s="7">
        <v>124.462738244413</v>
      </c>
      <c r="AJ7" s="7">
        <v>77.314446250769194</v>
      </c>
      <c r="AK7" s="7">
        <v>94.809525184955803</v>
      </c>
      <c r="AL7" s="7">
        <v>101.31566838508201</v>
      </c>
      <c r="AM7" s="7">
        <v>75.178227013604698</v>
      </c>
      <c r="AN7" s="7">
        <v>350.27164797525802</v>
      </c>
      <c r="AO7" s="7">
        <v>1.5549038063799501</v>
      </c>
      <c r="AP7" s="7">
        <v>44.850723655310603</v>
      </c>
      <c r="AQ7" s="7">
        <v>61.2728337169371</v>
      </c>
      <c r="AR7" s="7">
        <v>58.600352258404698</v>
      </c>
      <c r="AS7" s="7">
        <v>85.268125980907499</v>
      </c>
      <c r="AT7" s="7">
        <v>117.601697406745</v>
      </c>
      <c r="AU7" s="7">
        <v>114.31722215798899</v>
      </c>
      <c r="AV7" s="7">
        <v>96.996890642497405</v>
      </c>
      <c r="AW7" s="7">
        <v>75.317980919832806</v>
      </c>
      <c r="AX7" s="7">
        <v>113.91895766551001</v>
      </c>
      <c r="AY7" s="7">
        <v>123.057454326076</v>
      </c>
      <c r="AZ7" s="7">
        <v>379.29793864810898</v>
      </c>
      <c r="BA7" s="7">
        <v>1.5979353139994401</v>
      </c>
      <c r="BB7" s="7">
        <v>26.6126439091496</v>
      </c>
      <c r="BC7" s="7">
        <v>66.289284001060196</v>
      </c>
      <c r="BD7" s="7">
        <v>53.819428377502298</v>
      </c>
      <c r="BE7" s="7">
        <v>87.3946952680826</v>
      </c>
      <c r="BF7" s="7">
        <v>96.931175609391403</v>
      </c>
      <c r="BG7" s="7">
        <v>47.729766105527801</v>
      </c>
      <c r="BH7" s="7">
        <v>102.784707009618</v>
      </c>
      <c r="BI7" s="7">
        <v>102.162252670253</v>
      </c>
      <c r="BJ7" s="7">
        <v>36.094832149479302</v>
      </c>
      <c r="BK7" s="7">
        <v>67.226841191728397</v>
      </c>
      <c r="BL7" s="7">
        <v>230.636309198265</v>
      </c>
      <c r="BM7" s="7">
        <v>1.3215593579159299</v>
      </c>
      <c r="BN7" s="7">
        <v>22.5950293960998</v>
      </c>
      <c r="BO7" s="7">
        <v>50.4791922297795</v>
      </c>
      <c r="BP7" s="7">
        <v>62.045818266882399</v>
      </c>
      <c r="BQ7" s="7">
        <v>36.762982659697002</v>
      </c>
      <c r="BR7" s="7">
        <v>69.844881050095296</v>
      </c>
      <c r="BS7" s="7">
        <v>49.993671074402698</v>
      </c>
      <c r="BT7" s="7">
        <v>47.555146078145199</v>
      </c>
      <c r="BU7" s="7">
        <v>86.828849522655901</v>
      </c>
      <c r="BV7" s="7">
        <v>51.708234295455</v>
      </c>
      <c r="BW7" s="7">
        <v>62.195038452165001</v>
      </c>
      <c r="BX7" s="7">
        <v>309.55128512730602</v>
      </c>
      <c r="BY7" s="7">
        <v>0.99564005117330301</v>
      </c>
      <c r="BZ7" s="7">
        <v>14.019115973305</v>
      </c>
      <c r="CA7" s="7">
        <v>25.753959088608799</v>
      </c>
      <c r="CB7" s="7">
        <v>30.459954457001899</v>
      </c>
      <c r="CC7" s="7">
        <v>50.960698053011797</v>
      </c>
      <c r="CD7" s="7">
        <v>47.212867601761701</v>
      </c>
      <c r="CE7" s="7">
        <v>51.865377628576198</v>
      </c>
      <c r="CF7" s="7">
        <v>54.040680821042898</v>
      </c>
      <c r="CG7" s="7">
        <v>45.801586997178497</v>
      </c>
      <c r="CH7" s="7">
        <v>35.379691424483902</v>
      </c>
      <c r="CI7" s="7">
        <v>71.011859083844101</v>
      </c>
      <c r="CJ7" s="7">
        <v>310.55024862772098</v>
      </c>
      <c r="CK7" s="7">
        <v>1.0003716328230201</v>
      </c>
      <c r="CL7" s="7">
        <v>27.240475153682699</v>
      </c>
      <c r="CM7" s="7">
        <v>53.6406816282352</v>
      </c>
      <c r="CN7" s="7">
        <v>45.997259815200003</v>
      </c>
      <c r="CO7" s="7">
        <v>56.090853410000001</v>
      </c>
    </row>
    <row r="8" spans="1:94" x14ac:dyDescent="0.25">
      <c r="A8" t="s">
        <v>102</v>
      </c>
      <c r="B8" t="s">
        <v>104</v>
      </c>
      <c r="C8" t="s">
        <v>100</v>
      </c>
      <c r="D8" t="s">
        <v>105</v>
      </c>
      <c r="E8" s="7">
        <v>49.1039511931628</v>
      </c>
      <c r="F8" s="7">
        <v>55.553682907469998</v>
      </c>
      <c r="G8" s="7">
        <v>58.4505599716191</v>
      </c>
      <c r="H8" s="7">
        <v>56.1218417091278</v>
      </c>
      <c r="I8" s="7">
        <v>64.250677274285195</v>
      </c>
      <c r="J8" s="7">
        <v>61.371078892115797</v>
      </c>
      <c r="K8" s="7">
        <v>57.6861008035346</v>
      </c>
      <c r="L8" s="7">
        <v>60.906009410008302</v>
      </c>
      <c r="M8" s="7">
        <v>62.353720837033201</v>
      </c>
      <c r="N8" s="7">
        <v>57.3519856643398</v>
      </c>
      <c r="O8" s="7">
        <v>65.7496127344331</v>
      </c>
      <c r="P8" s="7">
        <v>86.733021236964902</v>
      </c>
      <c r="Q8" s="7">
        <v>54.385559328062598</v>
      </c>
      <c r="R8" s="7">
        <v>42.520042278425102</v>
      </c>
      <c r="S8" s="7">
        <v>58.061249240649303</v>
      </c>
      <c r="T8" s="7">
        <v>64.978927672263097</v>
      </c>
      <c r="U8" s="7">
        <v>71.861706728734603</v>
      </c>
      <c r="V8" s="7">
        <v>69.114701287889403</v>
      </c>
      <c r="W8" s="7">
        <v>63.356953066017397</v>
      </c>
      <c r="X8" s="7">
        <v>71.507033698282697</v>
      </c>
      <c r="Y8" s="7">
        <v>60.904962559120797</v>
      </c>
      <c r="Z8" s="7">
        <v>61.326060370777498</v>
      </c>
      <c r="AA8" s="7">
        <v>70.019255160728704</v>
      </c>
      <c r="AB8" s="7">
        <v>82.755870472286304</v>
      </c>
      <c r="AC8" s="7">
        <v>24.966565158438101</v>
      </c>
      <c r="AD8" s="7">
        <v>14.073934219843199</v>
      </c>
      <c r="AE8" s="7">
        <v>16.040940512097301</v>
      </c>
      <c r="AF8" s="7">
        <v>15.344557361244901</v>
      </c>
      <c r="AG8" s="7">
        <v>19.5901936536014</v>
      </c>
      <c r="AH8" s="7">
        <v>34.318327568530698</v>
      </c>
      <c r="AI8" s="7">
        <v>30.225421931806899</v>
      </c>
      <c r="AJ8" s="7">
        <v>27.374771862246298</v>
      </c>
      <c r="AK8" s="7">
        <v>28.919352605987601</v>
      </c>
      <c r="AL8" s="7">
        <v>27.333475776886701</v>
      </c>
      <c r="AM8" s="7">
        <v>38.028524794436898</v>
      </c>
      <c r="AN8" s="7">
        <v>59.0764642940157</v>
      </c>
      <c r="AO8" s="7">
        <v>24.816469708417198</v>
      </c>
      <c r="AP8" s="7">
        <v>22.4045188043604</v>
      </c>
      <c r="AQ8" s="7">
        <v>20.659983720124099</v>
      </c>
      <c r="AR8" s="7">
        <v>21.772336372117799</v>
      </c>
      <c r="AS8" s="7">
        <v>23.3894774464734</v>
      </c>
      <c r="AT8" s="7">
        <v>26.048036404971199</v>
      </c>
      <c r="AU8" s="7">
        <v>25.4262247036744</v>
      </c>
      <c r="AV8" s="7">
        <v>24.798832142029699</v>
      </c>
      <c r="AW8" s="7">
        <v>24.913061416694099</v>
      </c>
      <c r="AX8" s="7">
        <v>28.702299802521299</v>
      </c>
      <c r="AY8" s="7">
        <v>30.7029193682387</v>
      </c>
      <c r="AZ8" s="7">
        <v>38.964408557818999</v>
      </c>
      <c r="BA8" s="7">
        <v>17.303761059817901</v>
      </c>
      <c r="BB8" s="7">
        <v>17.0914844898933</v>
      </c>
      <c r="BC8" s="7">
        <v>16.905405110127301</v>
      </c>
      <c r="BD8" s="7">
        <v>18.823764576951699</v>
      </c>
      <c r="BE8" s="7">
        <v>18.3172908546595</v>
      </c>
      <c r="BF8" s="7">
        <v>21.8276838124142</v>
      </c>
      <c r="BG8" s="7">
        <v>20.975439308215499</v>
      </c>
      <c r="BH8" s="7">
        <v>19.603850379749801</v>
      </c>
      <c r="BI8" s="7">
        <v>22.732730995262799</v>
      </c>
      <c r="BJ8" s="7">
        <v>18.713135693495701</v>
      </c>
      <c r="BK8" s="7">
        <v>23.945034801327001</v>
      </c>
      <c r="BL8" s="7">
        <v>25.312612266772302</v>
      </c>
      <c r="BM8" s="7">
        <v>19.825230487683999</v>
      </c>
      <c r="BN8" s="7">
        <v>17.687069980778901</v>
      </c>
      <c r="BO8" s="7">
        <v>17.3147784817128</v>
      </c>
      <c r="BP8" s="7">
        <v>19.4544913925461</v>
      </c>
      <c r="BQ8" s="7">
        <v>17.585618762617301</v>
      </c>
      <c r="BR8" s="7">
        <v>18.6002917222302</v>
      </c>
      <c r="BS8" s="7">
        <v>20.894550963967099</v>
      </c>
      <c r="BT8" s="7">
        <v>19.042865848584501</v>
      </c>
      <c r="BU8" s="7">
        <v>19.601981494280299</v>
      </c>
      <c r="BV8" s="7">
        <v>20.780691764387299</v>
      </c>
      <c r="BW8" s="7">
        <v>21.928791472339601</v>
      </c>
      <c r="BX8" s="7">
        <v>20.4989806068773</v>
      </c>
      <c r="BY8" s="7">
        <v>15.467982126214901</v>
      </c>
      <c r="BZ8" s="7">
        <v>15.9063049155823</v>
      </c>
      <c r="CA8" s="7">
        <v>16.189731477375101</v>
      </c>
      <c r="CB8" s="7">
        <v>15.975635367712499</v>
      </c>
      <c r="CC8" s="7">
        <v>18.1512946682824</v>
      </c>
      <c r="CD8" s="7">
        <v>19.299265736656899</v>
      </c>
      <c r="CE8" s="7">
        <v>18.7610594620547</v>
      </c>
      <c r="CF8" s="7">
        <v>19.756416609770199</v>
      </c>
      <c r="CG8" s="7">
        <v>22.6208745227487</v>
      </c>
      <c r="CH8" s="7">
        <v>38.8623471569584</v>
      </c>
      <c r="CI8" s="7">
        <v>69.727336570465198</v>
      </c>
      <c r="CJ8" s="7">
        <v>184.562908906264</v>
      </c>
      <c r="CK8" s="7">
        <v>17.351258026579199</v>
      </c>
      <c r="CL8" s="7">
        <v>83.410695697210002</v>
      </c>
      <c r="CM8" s="7">
        <v>71.429136678579198</v>
      </c>
      <c r="CN8" s="7">
        <v>52.346298831360002</v>
      </c>
      <c r="CO8" s="7">
        <v>40.576142609999998</v>
      </c>
    </row>
    <row r="9" spans="1:94" x14ac:dyDescent="0.25">
      <c r="A9" t="s">
        <v>106</v>
      </c>
      <c r="B9" t="s">
        <v>107</v>
      </c>
      <c r="C9" t="s">
        <v>106</v>
      </c>
      <c r="D9" t="s">
        <v>108</v>
      </c>
      <c r="E9" s="7">
        <v>0.96682093818560599</v>
      </c>
      <c r="F9" s="7">
        <v>9.1768896645489395</v>
      </c>
      <c r="G9" s="7">
        <v>24.637350462121901</v>
      </c>
      <c r="H9" s="7">
        <v>27.7206240868084</v>
      </c>
      <c r="I9" s="7">
        <v>36.157501852464698</v>
      </c>
      <c r="J9" s="7">
        <v>33.844939049742102</v>
      </c>
      <c r="K9" s="7">
        <v>36.226006856525601</v>
      </c>
      <c r="L9" s="7">
        <v>41.129415766106497</v>
      </c>
      <c r="M9" s="7">
        <v>36.251125711623203</v>
      </c>
      <c r="N9" s="7">
        <v>38.525903796170297</v>
      </c>
      <c r="O9" s="7">
        <v>47.071175501334999</v>
      </c>
      <c r="P9" s="7">
        <v>138.770825036292</v>
      </c>
      <c r="Q9" s="7">
        <v>1.74206188749868</v>
      </c>
      <c r="R9" s="7">
        <v>12.2668222895872</v>
      </c>
      <c r="S9" s="7">
        <v>20.1556330920106</v>
      </c>
      <c r="T9" s="7">
        <v>39.341768845826898</v>
      </c>
      <c r="U9" s="7">
        <v>32.194677821668499</v>
      </c>
      <c r="V9" s="7">
        <v>31.752188593804</v>
      </c>
      <c r="W9" s="7">
        <v>38.0229842753632</v>
      </c>
      <c r="X9" s="7">
        <v>33.666459662794701</v>
      </c>
      <c r="Y9" s="7">
        <v>24.951773630614301</v>
      </c>
      <c r="Z9" s="7">
        <v>36.712397086349199</v>
      </c>
      <c r="AA9" s="7">
        <v>23.220287603082198</v>
      </c>
      <c r="AB9" s="7">
        <v>138.15875368427399</v>
      </c>
      <c r="AC9" s="7">
        <v>1.24970105183557</v>
      </c>
      <c r="AD9" s="7">
        <v>12.612971663146</v>
      </c>
      <c r="AE9" s="7">
        <v>22.472455909255899</v>
      </c>
      <c r="AF9" s="7">
        <v>27.868783953389201</v>
      </c>
      <c r="AG9" s="7">
        <v>27.642554677018602</v>
      </c>
      <c r="AH9" s="7">
        <v>27.509623061502499</v>
      </c>
      <c r="AI9" s="7">
        <v>38.562377677088897</v>
      </c>
      <c r="AJ9" s="7">
        <v>22.966998949881301</v>
      </c>
      <c r="AK9" s="7">
        <v>35.016081754923903</v>
      </c>
      <c r="AL9" s="7">
        <v>45.148345175206501</v>
      </c>
      <c r="AM9" s="7">
        <v>44.714296403850199</v>
      </c>
      <c r="AN9" s="7">
        <v>214.546870287936</v>
      </c>
      <c r="AO9" s="7">
        <v>1.41644482117454</v>
      </c>
      <c r="AP9" s="7">
        <v>14.6846932182929</v>
      </c>
      <c r="AQ9" s="7">
        <v>17.9868847282346</v>
      </c>
      <c r="AR9" s="7">
        <v>28.030387332217099</v>
      </c>
      <c r="AS9" s="7">
        <v>35.236225144315398</v>
      </c>
      <c r="AT9" s="7">
        <v>29.054515486359598</v>
      </c>
      <c r="AU9" s="7">
        <v>48.374082865890003</v>
      </c>
      <c r="AV9" s="7">
        <v>36.154851788076797</v>
      </c>
      <c r="AW9" s="7">
        <v>32.937673243157398</v>
      </c>
      <c r="AX9" s="7">
        <v>46.738405427063803</v>
      </c>
      <c r="AY9" s="7">
        <v>37.671798828461597</v>
      </c>
      <c r="AZ9" s="7">
        <v>227.15939193218199</v>
      </c>
      <c r="BA9" s="7">
        <v>0.78593659218909095</v>
      </c>
      <c r="BB9" s="7">
        <v>9.0389169749050708</v>
      </c>
      <c r="BC9" s="7">
        <v>18.241578288882401</v>
      </c>
      <c r="BD9" s="7">
        <v>24.083286996439099</v>
      </c>
      <c r="BE9" s="7">
        <v>28.0785057566736</v>
      </c>
      <c r="BF9" s="7">
        <v>25.703846237772499</v>
      </c>
      <c r="BG9" s="7">
        <v>35.655485853944597</v>
      </c>
      <c r="BH9" s="7">
        <v>51.757907011148902</v>
      </c>
      <c r="BI9" s="7">
        <v>44.4550941699394</v>
      </c>
      <c r="BJ9" s="7">
        <v>35.092905313730697</v>
      </c>
      <c r="BK9" s="7">
        <v>37.379281931720399</v>
      </c>
      <c r="BL9" s="7">
        <v>203.12457699199899</v>
      </c>
      <c r="BM9" s="7">
        <v>1.06173161780481</v>
      </c>
      <c r="BN9" s="7">
        <v>9.2037454853649905</v>
      </c>
      <c r="BO9" s="7">
        <v>19.368701291648598</v>
      </c>
      <c r="BP9" s="7">
        <v>16.9711149415234</v>
      </c>
      <c r="BQ9" s="7">
        <v>20.832660806270098</v>
      </c>
      <c r="BR9" s="7">
        <v>33.421403185567002</v>
      </c>
      <c r="BS9" s="7">
        <v>36.476306272797899</v>
      </c>
      <c r="BT9" s="7">
        <v>36.181654844357801</v>
      </c>
      <c r="BU9" s="7">
        <v>36.116858380002398</v>
      </c>
      <c r="BV9" s="7">
        <v>68.959397598007101</v>
      </c>
      <c r="BW9" s="7">
        <v>48.974733707994098</v>
      </c>
      <c r="BX9" s="7">
        <v>263.21361566847298</v>
      </c>
      <c r="BY9" s="7">
        <v>0.96551336342661098</v>
      </c>
      <c r="BZ9" s="7">
        <v>9.0222497710043204</v>
      </c>
      <c r="CA9" s="7">
        <v>17.782394013434399</v>
      </c>
      <c r="CB9" s="7">
        <v>16.841745789139001</v>
      </c>
      <c r="CC9" s="7">
        <v>35.748402400839801</v>
      </c>
      <c r="CD9" s="7">
        <v>24.202458706830299</v>
      </c>
      <c r="CE9" s="7">
        <v>42.344372818319101</v>
      </c>
      <c r="CF9" s="7">
        <v>32.206132660055097</v>
      </c>
      <c r="CG9" s="7">
        <v>31.187938138162</v>
      </c>
      <c r="CH9" s="7">
        <v>40.560895585320701</v>
      </c>
      <c r="CI9" s="7">
        <v>32.878310682267397</v>
      </c>
      <c r="CJ9" s="7">
        <v>268.04180306401997</v>
      </c>
      <c r="CK9" s="7">
        <v>0.28537915558202798</v>
      </c>
      <c r="CL9" s="7">
        <v>9.0456366014979892</v>
      </c>
      <c r="CM9" s="7">
        <v>14.1164590506317</v>
      </c>
      <c r="CN9" s="7">
        <v>20.092413395760001</v>
      </c>
      <c r="CO9" s="7">
        <v>45.177863129999999</v>
      </c>
    </row>
    <row r="10" spans="1:94" x14ac:dyDescent="0.25">
      <c r="A10" t="s">
        <v>109</v>
      </c>
      <c r="B10" t="s">
        <v>110</v>
      </c>
      <c r="C10" t="s">
        <v>109</v>
      </c>
      <c r="D10" t="s">
        <v>111</v>
      </c>
      <c r="E10" s="7">
        <v>17.701381684845501</v>
      </c>
      <c r="F10" s="7">
        <v>61.043069698878199</v>
      </c>
      <c r="G10" s="7">
        <v>81.477657147669603</v>
      </c>
      <c r="H10" s="7">
        <v>75.123191276205901</v>
      </c>
      <c r="I10" s="7">
        <v>92.128291176591503</v>
      </c>
      <c r="J10" s="7">
        <v>95.708363340319096</v>
      </c>
      <c r="K10" s="7">
        <v>82.102267875773194</v>
      </c>
      <c r="L10" s="7">
        <v>78.044108304605203</v>
      </c>
      <c r="M10" s="7">
        <v>104.32038851068801</v>
      </c>
      <c r="N10" s="7">
        <v>79.782968868897697</v>
      </c>
      <c r="O10" s="7">
        <v>92.070426493495901</v>
      </c>
      <c r="P10" s="7">
        <v>220.651044751873</v>
      </c>
      <c r="Q10" s="7">
        <v>20.072650470039001</v>
      </c>
      <c r="R10" s="7">
        <v>80.630318253254401</v>
      </c>
      <c r="S10" s="7">
        <v>109.21763845616501</v>
      </c>
      <c r="T10" s="7">
        <v>87.3013386932641</v>
      </c>
      <c r="U10" s="7">
        <v>110.170824568082</v>
      </c>
      <c r="V10" s="7">
        <v>94.804080361741896</v>
      </c>
      <c r="W10" s="7">
        <v>106.428781833592</v>
      </c>
      <c r="X10" s="7">
        <v>95.672646777395698</v>
      </c>
      <c r="Y10" s="7">
        <v>92.726782529702106</v>
      </c>
      <c r="Z10" s="7">
        <v>102.39522836354401</v>
      </c>
      <c r="AA10" s="7">
        <v>98.046636803603505</v>
      </c>
      <c r="AB10" s="7">
        <v>227.44245169537299</v>
      </c>
      <c r="AC10" s="7">
        <v>11.692876777819</v>
      </c>
      <c r="AD10" s="7">
        <v>78.508266524032905</v>
      </c>
      <c r="AE10" s="7">
        <v>104.687224906629</v>
      </c>
      <c r="AF10" s="7">
        <v>135.10134537815901</v>
      </c>
      <c r="AG10" s="7">
        <v>112.47783050242499</v>
      </c>
      <c r="AH10" s="7">
        <v>108.087465405655</v>
      </c>
      <c r="AI10" s="7">
        <v>119.119368750197</v>
      </c>
      <c r="AJ10" s="7">
        <v>112.789847235325</v>
      </c>
      <c r="AK10" s="7">
        <v>93.506668221109706</v>
      </c>
      <c r="AL10" s="7">
        <v>118.660481095264</v>
      </c>
      <c r="AM10" s="7">
        <v>113.71018900022899</v>
      </c>
      <c r="AN10" s="7">
        <v>271.59042446099198</v>
      </c>
      <c r="AO10" s="7">
        <v>24.545364088874301</v>
      </c>
      <c r="AP10" s="7">
        <v>87.829295348456697</v>
      </c>
      <c r="AQ10" s="7">
        <v>118.55263616020601</v>
      </c>
      <c r="AR10" s="7">
        <v>111.478843998835</v>
      </c>
      <c r="AS10" s="7">
        <v>116.605777066447</v>
      </c>
      <c r="AT10" s="7">
        <v>104.626118743614</v>
      </c>
      <c r="AU10" s="7">
        <v>121.312466892499</v>
      </c>
      <c r="AV10" s="7">
        <v>110.19267069343</v>
      </c>
      <c r="AW10" s="7">
        <v>108.040801417696</v>
      </c>
      <c r="AX10" s="7">
        <v>118.85310649815101</v>
      </c>
      <c r="AY10" s="7">
        <v>134.88426826100999</v>
      </c>
      <c r="AZ10" s="7">
        <v>249.43332175840001</v>
      </c>
      <c r="BA10" s="7">
        <v>9.0680731458424209</v>
      </c>
      <c r="BB10" s="7">
        <v>70.946901090369394</v>
      </c>
      <c r="BC10" s="7">
        <v>99.861343180315103</v>
      </c>
      <c r="BD10" s="7">
        <v>123.182760362407</v>
      </c>
      <c r="BE10" s="7">
        <v>94.464988633249305</v>
      </c>
      <c r="BF10" s="7">
        <v>142.69111889262999</v>
      </c>
      <c r="BG10" s="7">
        <v>125.333103565413</v>
      </c>
      <c r="BH10" s="7">
        <v>108.26082001028701</v>
      </c>
      <c r="BI10" s="7">
        <v>133.31390178041701</v>
      </c>
      <c r="BJ10" s="7">
        <v>139.19342569843201</v>
      </c>
      <c r="BK10" s="7">
        <v>124.701791968845</v>
      </c>
      <c r="BL10" s="7">
        <v>224.234591796795</v>
      </c>
      <c r="BM10" s="7">
        <v>10.6496973447909</v>
      </c>
      <c r="BN10" s="7">
        <v>83.4193780294936</v>
      </c>
      <c r="BO10" s="7">
        <v>109.89361441561</v>
      </c>
      <c r="BP10" s="7">
        <v>93.803335180843703</v>
      </c>
      <c r="BQ10" s="7">
        <v>99.995604341632301</v>
      </c>
      <c r="BR10" s="7">
        <v>93.315508540155903</v>
      </c>
      <c r="BS10" s="7">
        <v>127.712428751427</v>
      </c>
      <c r="BT10" s="7">
        <v>101.874302680485</v>
      </c>
      <c r="BU10" s="7">
        <v>102.625506475178</v>
      </c>
      <c r="BV10" s="7">
        <v>100.40937193495699</v>
      </c>
      <c r="BW10" s="7">
        <v>112.347893746533</v>
      </c>
      <c r="BX10" s="7">
        <v>196.607879391838</v>
      </c>
      <c r="BY10" s="7">
        <v>14.3086195474396</v>
      </c>
      <c r="BZ10" s="7">
        <v>73.281847257878098</v>
      </c>
      <c r="CA10" s="7">
        <v>102.778253846868</v>
      </c>
      <c r="CB10" s="7">
        <v>91.602039746117001</v>
      </c>
      <c r="CC10" s="7">
        <v>98.347659782738504</v>
      </c>
      <c r="CD10" s="7">
        <v>100.524196218773</v>
      </c>
      <c r="CE10" s="7">
        <v>82.599582071647006</v>
      </c>
      <c r="CF10" s="7">
        <v>91.845315780358007</v>
      </c>
      <c r="CG10" s="7">
        <v>92.598260512178996</v>
      </c>
      <c r="CH10" s="7">
        <v>118.609085672985</v>
      </c>
      <c r="CI10" s="7">
        <v>84.490808080361603</v>
      </c>
      <c r="CJ10" s="7">
        <v>217.540768458418</v>
      </c>
      <c r="CK10" s="7">
        <v>21.4945100762496</v>
      </c>
      <c r="CL10" s="7">
        <v>71.741049740003703</v>
      </c>
      <c r="CM10" s="7">
        <v>91.642960740932196</v>
      </c>
      <c r="CN10" s="7">
        <v>88.922327993080003</v>
      </c>
      <c r="CO10" s="7">
        <v>87.728730519999999</v>
      </c>
    </row>
    <row r="11" spans="1:94" x14ac:dyDescent="0.25">
      <c r="A11" t="s">
        <v>112</v>
      </c>
      <c r="B11" t="s">
        <v>113</v>
      </c>
      <c r="C11" t="s">
        <v>114</v>
      </c>
      <c r="D11" t="s">
        <v>115</v>
      </c>
      <c r="E11" s="7">
        <v>0.99784711873112597</v>
      </c>
      <c r="F11" s="7">
        <v>11.9786427650301</v>
      </c>
      <c r="G11" s="7">
        <v>19.5470165179681</v>
      </c>
      <c r="H11" s="7">
        <v>19.5701074437122</v>
      </c>
      <c r="I11" s="7">
        <v>21.445148637775901</v>
      </c>
      <c r="J11" s="7">
        <v>21.8304120505084</v>
      </c>
      <c r="K11" s="7">
        <v>26.6313205987719</v>
      </c>
      <c r="L11" s="7">
        <v>23.830105846662601</v>
      </c>
      <c r="M11" s="7">
        <v>19.626213821036401</v>
      </c>
      <c r="N11" s="7">
        <v>23.0722724755135</v>
      </c>
      <c r="O11" s="7">
        <v>24.747443918513198</v>
      </c>
      <c r="P11" s="7">
        <v>63.644996701816098</v>
      </c>
      <c r="Q11" s="7">
        <v>0.81882373744387005</v>
      </c>
      <c r="R11" s="7">
        <v>10.0002254158507</v>
      </c>
      <c r="S11" s="7">
        <v>14.3721869301487</v>
      </c>
      <c r="T11" s="7">
        <v>15.642071774524</v>
      </c>
      <c r="U11" s="7">
        <v>29.448141827564601</v>
      </c>
      <c r="V11" s="7">
        <v>31.437885273806899</v>
      </c>
      <c r="W11" s="7">
        <v>34.893019978840698</v>
      </c>
      <c r="X11" s="7">
        <v>28.249077343337301</v>
      </c>
      <c r="Y11" s="7">
        <v>20.783731718840201</v>
      </c>
      <c r="Z11" s="7">
        <v>22.707630811674399</v>
      </c>
      <c r="AA11" s="7">
        <v>22.28808245442</v>
      </c>
      <c r="AB11" s="7">
        <v>67.116852554547407</v>
      </c>
      <c r="AC11" s="7">
        <v>1.3855330675923501</v>
      </c>
      <c r="AD11" s="7">
        <v>7.7645062188352298</v>
      </c>
      <c r="AE11" s="7">
        <v>15.152877661984601</v>
      </c>
      <c r="AF11" s="7">
        <v>14.916553902757199</v>
      </c>
      <c r="AG11" s="7">
        <v>14.2734987505933</v>
      </c>
      <c r="AH11" s="7">
        <v>18.551412797104899</v>
      </c>
      <c r="AI11" s="7">
        <v>17.424308125347299</v>
      </c>
      <c r="AJ11" s="7">
        <v>22.841717970107801</v>
      </c>
      <c r="AK11" s="7">
        <v>19.5352970876481</v>
      </c>
      <c r="AL11" s="7">
        <v>19.146320620883301</v>
      </c>
      <c r="AM11" s="7">
        <v>20.522715842762398</v>
      </c>
      <c r="AN11" s="7">
        <v>100.555544639857</v>
      </c>
      <c r="AO11" s="7">
        <v>0.964395233008983</v>
      </c>
      <c r="AP11" s="7">
        <v>6.7750384580728698</v>
      </c>
      <c r="AQ11" s="7">
        <v>12.842697646342099</v>
      </c>
      <c r="AR11" s="7">
        <v>13.920225532980901</v>
      </c>
      <c r="AS11" s="7">
        <v>20.072341018863899</v>
      </c>
      <c r="AT11" s="7">
        <v>15.437349170624101</v>
      </c>
      <c r="AU11" s="7">
        <v>21.173788764108298</v>
      </c>
      <c r="AV11" s="7">
        <v>16.1675381929766</v>
      </c>
      <c r="AW11" s="7">
        <v>17.729868061946199</v>
      </c>
      <c r="AX11" s="7">
        <v>22.206137316059401</v>
      </c>
      <c r="AY11" s="7">
        <v>17.779229320739098</v>
      </c>
      <c r="AZ11" s="7">
        <v>75.517052655115194</v>
      </c>
      <c r="BA11" s="7">
        <v>0.84366779710497297</v>
      </c>
      <c r="BB11" s="7">
        <v>5.9681477494397503</v>
      </c>
      <c r="BC11" s="7">
        <v>12.763959294518999</v>
      </c>
      <c r="BD11" s="7">
        <v>12.1373779419099</v>
      </c>
      <c r="BE11" s="7">
        <v>13.5168865889081</v>
      </c>
      <c r="BF11" s="7">
        <v>15.030437026778699</v>
      </c>
      <c r="BG11" s="7">
        <v>17.5748425374458</v>
      </c>
      <c r="BH11" s="7">
        <v>16.734807520061501</v>
      </c>
      <c r="BI11" s="7">
        <v>17.009870143672501</v>
      </c>
      <c r="BJ11" s="7">
        <v>15.166861181894101</v>
      </c>
      <c r="BK11" s="7">
        <v>16.0017141524566</v>
      </c>
      <c r="BL11" s="7">
        <v>59.7409550049952</v>
      </c>
      <c r="BM11" s="7">
        <v>1.0976029835583501</v>
      </c>
      <c r="BN11" s="7">
        <v>4.1484350741626699</v>
      </c>
      <c r="BO11" s="7">
        <v>9.7496368485579605</v>
      </c>
      <c r="BP11" s="7">
        <v>8.9128751323155004</v>
      </c>
      <c r="BQ11" s="7">
        <v>12.678221721700799</v>
      </c>
      <c r="BR11" s="7">
        <v>12.396332748433901</v>
      </c>
      <c r="BS11" s="7">
        <v>13.095396058444001</v>
      </c>
      <c r="BT11" s="7">
        <v>15.241419277493099</v>
      </c>
      <c r="BU11" s="7">
        <v>13.6636553736457</v>
      </c>
      <c r="BV11" s="7">
        <v>14.6302110864423</v>
      </c>
      <c r="BW11" s="7">
        <v>17.0523072952174</v>
      </c>
      <c r="BX11" s="7">
        <v>49.578937105665297</v>
      </c>
      <c r="BY11" s="7">
        <v>0.78436288872441595</v>
      </c>
      <c r="BZ11" s="7">
        <v>5.0407176745304199</v>
      </c>
      <c r="CA11" s="7">
        <v>12.6783697437486</v>
      </c>
      <c r="CB11" s="7">
        <v>11.4928222784214</v>
      </c>
      <c r="CC11" s="7">
        <v>16.220516553853098</v>
      </c>
      <c r="CD11" s="7">
        <v>14.927090426169</v>
      </c>
      <c r="CE11" s="7">
        <v>14.207970266495099</v>
      </c>
      <c r="CF11" s="7">
        <v>14.023581316273001</v>
      </c>
      <c r="CG11" s="7">
        <v>13.602546932174899</v>
      </c>
      <c r="CH11" s="7">
        <v>16.3674264597399</v>
      </c>
      <c r="CI11" s="7">
        <v>13.7357663900316</v>
      </c>
      <c r="CJ11" s="7">
        <v>58.6718908041845</v>
      </c>
      <c r="CK11" s="7">
        <v>0.91089700294466702</v>
      </c>
      <c r="CL11" s="7">
        <v>4.1139105025149396</v>
      </c>
      <c r="CM11" s="7">
        <v>8.6352367102831007</v>
      </c>
      <c r="CN11" s="7">
        <v>23.819979496719998</v>
      </c>
      <c r="CO11" s="7">
        <v>10.932039339999999</v>
      </c>
    </row>
    <row r="12" spans="1:94" x14ac:dyDescent="0.25">
      <c r="A12" t="s">
        <v>109</v>
      </c>
      <c r="B12" t="s">
        <v>110</v>
      </c>
      <c r="C12" t="s">
        <v>112</v>
      </c>
      <c r="D12" t="s">
        <v>116</v>
      </c>
      <c r="E12" s="7">
        <v>6.3153221457701898</v>
      </c>
      <c r="F12" s="7">
        <v>38.990216363768397</v>
      </c>
      <c r="G12" s="7">
        <v>68.597044941441595</v>
      </c>
      <c r="H12" s="7">
        <v>74.094255663483096</v>
      </c>
      <c r="I12" s="7">
        <v>98.321200382766307</v>
      </c>
      <c r="J12" s="7">
        <v>113.59896292857501</v>
      </c>
      <c r="K12" s="7">
        <v>138.599854503366</v>
      </c>
      <c r="L12" s="7">
        <v>131.76756921412201</v>
      </c>
      <c r="M12" s="7">
        <v>125.236931064408</v>
      </c>
      <c r="N12" s="7">
        <v>120.13262826862</v>
      </c>
      <c r="O12" s="7">
        <v>160.24047312371499</v>
      </c>
      <c r="P12" s="7">
        <v>1461.58730136283</v>
      </c>
      <c r="Q12" s="7">
        <v>7.1276129064482596</v>
      </c>
      <c r="R12" s="7">
        <v>38.065419992919303</v>
      </c>
      <c r="S12" s="7">
        <v>71.056509140478497</v>
      </c>
      <c r="T12" s="7">
        <v>82.858950532422796</v>
      </c>
      <c r="U12" s="7">
        <v>109.070436250326</v>
      </c>
      <c r="V12" s="7">
        <v>109.172961374538</v>
      </c>
      <c r="W12" s="7">
        <v>129.53732596822201</v>
      </c>
      <c r="X12" s="7">
        <v>141.77477193489901</v>
      </c>
      <c r="Y12" s="7">
        <v>133.86702255421201</v>
      </c>
      <c r="Z12" s="7">
        <v>150.16114473558301</v>
      </c>
      <c r="AA12" s="7">
        <v>176.554360511959</v>
      </c>
      <c r="AB12" s="7">
        <v>1389.7762743287201</v>
      </c>
      <c r="AC12" s="7">
        <v>5.1243076800012304</v>
      </c>
      <c r="AD12" s="7">
        <v>39.204951081615597</v>
      </c>
      <c r="AE12" s="7">
        <v>72.808554425736205</v>
      </c>
      <c r="AF12" s="7">
        <v>92.406859340264603</v>
      </c>
      <c r="AG12" s="7">
        <v>106.25460270859</v>
      </c>
      <c r="AH12" s="7">
        <v>114.400493641024</v>
      </c>
      <c r="AI12" s="7">
        <v>122.60867400107399</v>
      </c>
      <c r="AJ12" s="7">
        <v>141.44252774526501</v>
      </c>
      <c r="AK12" s="7">
        <v>139.609316232412</v>
      </c>
      <c r="AL12" s="7">
        <v>147.92033543140201</v>
      </c>
      <c r="AM12" s="7">
        <v>174.17816974378999</v>
      </c>
      <c r="AN12" s="7">
        <v>1087.39767999484</v>
      </c>
      <c r="AO12" s="7">
        <v>8.0149360896919504</v>
      </c>
      <c r="AP12" s="7">
        <v>45.811237188704602</v>
      </c>
      <c r="AQ12" s="7">
        <v>79.075288454433604</v>
      </c>
      <c r="AR12" s="7">
        <v>96.297955428794893</v>
      </c>
      <c r="AS12" s="7">
        <v>112.308153563418</v>
      </c>
      <c r="AT12" s="7">
        <v>105.446647714131</v>
      </c>
      <c r="AU12" s="7">
        <v>160.74049975339699</v>
      </c>
      <c r="AV12" s="7">
        <v>137.793822780174</v>
      </c>
      <c r="AW12" s="7">
        <v>150.937978140741</v>
      </c>
      <c r="AX12" s="7">
        <v>159.61626401644301</v>
      </c>
      <c r="AY12" s="7">
        <v>178.59267404135301</v>
      </c>
      <c r="AZ12" s="7">
        <v>964.946010300225</v>
      </c>
      <c r="BA12" s="7">
        <v>7.5382432910028996</v>
      </c>
      <c r="BB12" s="7">
        <v>41.883394609876603</v>
      </c>
      <c r="BC12" s="7">
        <v>81.467329984294494</v>
      </c>
      <c r="BD12" s="7">
        <v>89.823024920668203</v>
      </c>
      <c r="BE12" s="7">
        <v>98.960218512709901</v>
      </c>
      <c r="BF12" s="7">
        <v>107.623476805572</v>
      </c>
      <c r="BG12" s="7">
        <v>115.543448023981</v>
      </c>
      <c r="BH12" s="7">
        <v>115.53095400122299</v>
      </c>
      <c r="BI12" s="7">
        <v>120.55675708242499</v>
      </c>
      <c r="BJ12" s="7">
        <v>128.47039240001899</v>
      </c>
      <c r="BK12" s="7">
        <v>145.29419503041001</v>
      </c>
      <c r="BL12" s="7">
        <v>738.68234858767096</v>
      </c>
      <c r="BM12" s="7">
        <v>10.153847830692801</v>
      </c>
      <c r="BN12" s="7">
        <v>38.686739354751303</v>
      </c>
      <c r="BO12" s="7">
        <v>71.963787893652906</v>
      </c>
      <c r="BP12" s="7">
        <v>76.940857999955895</v>
      </c>
      <c r="BQ12" s="7">
        <v>87.425823953999199</v>
      </c>
      <c r="BR12" s="7">
        <v>100.082905037412</v>
      </c>
      <c r="BS12" s="7">
        <v>103.41090188649</v>
      </c>
      <c r="BT12" s="7">
        <v>117.591777378933</v>
      </c>
      <c r="BU12" s="7">
        <v>122.733988856748</v>
      </c>
      <c r="BV12" s="7">
        <v>113.969471478556</v>
      </c>
      <c r="BW12" s="7">
        <v>142.26569093640001</v>
      </c>
      <c r="BX12" s="7">
        <v>766.77052394868201</v>
      </c>
      <c r="BY12" s="7">
        <v>6.6696808795532903</v>
      </c>
      <c r="BZ12" s="7">
        <v>33.164575453345101</v>
      </c>
      <c r="CA12" s="7">
        <v>65.531297898526603</v>
      </c>
      <c r="CB12" s="7">
        <v>69.312769969157301</v>
      </c>
      <c r="CC12" s="7">
        <v>92.363701172218597</v>
      </c>
      <c r="CD12" s="7">
        <v>86.374868074786804</v>
      </c>
      <c r="CE12" s="7">
        <v>103.337513375195</v>
      </c>
      <c r="CF12" s="7">
        <v>101.527291962295</v>
      </c>
      <c r="CG12" s="7">
        <v>103.13777364821</v>
      </c>
      <c r="CH12" s="7">
        <v>109.24468220528099</v>
      </c>
      <c r="CI12" s="7">
        <v>127.89947958064</v>
      </c>
      <c r="CJ12" s="7">
        <v>861.65872008169197</v>
      </c>
      <c r="CK12" s="7">
        <v>6.4408174181603801</v>
      </c>
      <c r="CL12" s="7">
        <v>29.2706197711119</v>
      </c>
      <c r="CM12" s="7">
        <v>68.3388290101244</v>
      </c>
      <c r="CN12" s="7">
        <v>81.503737445439995</v>
      </c>
      <c r="CO12" s="7">
        <v>93.608845669999994</v>
      </c>
    </row>
    <row r="13" spans="1:94" x14ac:dyDescent="0.25">
      <c r="A13" t="s">
        <v>112</v>
      </c>
      <c r="B13" t="s">
        <v>113</v>
      </c>
      <c r="C13" t="s">
        <v>117</v>
      </c>
      <c r="D13" t="s">
        <v>118</v>
      </c>
      <c r="E13" s="7">
        <v>4.2619674342187697</v>
      </c>
      <c r="F13" s="7">
        <v>21.764965375588801</v>
      </c>
      <c r="G13" s="7">
        <v>39.203452789040902</v>
      </c>
      <c r="H13" s="7">
        <v>50.800100728065097</v>
      </c>
      <c r="I13" s="7">
        <v>66.877776278094899</v>
      </c>
      <c r="J13" s="7">
        <v>67.041028067853205</v>
      </c>
      <c r="K13" s="7">
        <v>74.971827099582597</v>
      </c>
      <c r="L13" s="7">
        <v>77.367951540540105</v>
      </c>
      <c r="M13" s="7">
        <v>73.321454442541594</v>
      </c>
      <c r="N13" s="7">
        <v>98.634214259947996</v>
      </c>
      <c r="O13" s="7">
        <v>94.620037420114002</v>
      </c>
      <c r="P13" s="7">
        <v>555.01884528743403</v>
      </c>
      <c r="Q13" s="7">
        <v>3.7765457746737301</v>
      </c>
      <c r="R13" s="7">
        <v>20.277495968727699</v>
      </c>
      <c r="S13" s="7">
        <v>52.192994582275603</v>
      </c>
      <c r="T13" s="7">
        <v>61.249743668063097</v>
      </c>
      <c r="U13" s="7">
        <v>83.718226894217693</v>
      </c>
      <c r="V13" s="7">
        <v>76.961444941615994</v>
      </c>
      <c r="W13" s="7">
        <v>79.105828644992897</v>
      </c>
      <c r="X13" s="7">
        <v>79.248925938684906</v>
      </c>
      <c r="Y13" s="7">
        <v>77.527342992833596</v>
      </c>
      <c r="Z13" s="7">
        <v>79.151955758828905</v>
      </c>
      <c r="AA13" s="7">
        <v>101.029349949533</v>
      </c>
      <c r="AB13" s="7">
        <v>667.10423244832896</v>
      </c>
      <c r="AC13" s="7">
        <v>5.9170904940321796</v>
      </c>
      <c r="AD13" s="7">
        <v>25.664295538923401</v>
      </c>
      <c r="AE13" s="7">
        <v>41.103425176560897</v>
      </c>
      <c r="AF13" s="7">
        <v>59.669707573114003</v>
      </c>
      <c r="AG13" s="7">
        <v>64.465897226934302</v>
      </c>
      <c r="AH13" s="7">
        <v>69.700409559773604</v>
      </c>
      <c r="AI13" s="7">
        <v>79.260324879704996</v>
      </c>
      <c r="AJ13" s="7">
        <v>83.126278369647096</v>
      </c>
      <c r="AK13" s="7">
        <v>75.836639788783202</v>
      </c>
      <c r="AL13" s="7">
        <v>175.16304772174499</v>
      </c>
      <c r="AM13" s="7">
        <v>105.751019212229</v>
      </c>
      <c r="AN13" s="7">
        <v>776.73286384830999</v>
      </c>
      <c r="AO13" s="7">
        <v>4.3860452790621096</v>
      </c>
      <c r="AP13" s="7">
        <v>24.3632034927661</v>
      </c>
      <c r="AQ13" s="7">
        <v>41.504663117591598</v>
      </c>
      <c r="AR13" s="7">
        <v>61.949254450741101</v>
      </c>
      <c r="AS13" s="7">
        <v>65.512243211879607</v>
      </c>
      <c r="AT13" s="7">
        <v>76.994226301289103</v>
      </c>
      <c r="AU13" s="7">
        <v>92.718593748633893</v>
      </c>
      <c r="AV13" s="7">
        <v>81.417617920872303</v>
      </c>
      <c r="AW13" s="7">
        <v>86.221245790997799</v>
      </c>
      <c r="AX13" s="7">
        <v>91.495295860748101</v>
      </c>
      <c r="AY13" s="7">
        <v>105.88868906844399</v>
      </c>
      <c r="AZ13" s="7">
        <v>511.98466034357602</v>
      </c>
      <c r="BA13" s="7">
        <v>4.8125101720032202</v>
      </c>
      <c r="BB13" s="7">
        <v>21.864224954595802</v>
      </c>
      <c r="BC13" s="7">
        <v>43.191562954890898</v>
      </c>
      <c r="BD13" s="7">
        <v>46.0803705748515</v>
      </c>
      <c r="BE13" s="7">
        <v>54.618763608820601</v>
      </c>
      <c r="BF13" s="7">
        <v>65.831852002310399</v>
      </c>
      <c r="BG13" s="7">
        <v>105.263184462735</v>
      </c>
      <c r="BH13" s="7">
        <v>97.048829230806007</v>
      </c>
      <c r="BI13" s="7">
        <v>81.326870052809994</v>
      </c>
      <c r="BJ13" s="7">
        <v>114.63211246297099</v>
      </c>
      <c r="BK13" s="7">
        <v>172.28056090198899</v>
      </c>
      <c r="BL13" s="7">
        <v>497.41589578322697</v>
      </c>
      <c r="BM13" s="7">
        <v>2.7337512331204099</v>
      </c>
      <c r="BN13" s="7">
        <v>16.562244220158</v>
      </c>
      <c r="BO13" s="7">
        <v>43.908769791345101</v>
      </c>
      <c r="BP13" s="7">
        <v>61.959744825982703</v>
      </c>
      <c r="BQ13" s="7">
        <v>87.655558771561701</v>
      </c>
      <c r="BR13" s="7">
        <v>116.339636039699</v>
      </c>
      <c r="BS13" s="7">
        <v>93.1705532983962</v>
      </c>
      <c r="BT13" s="7">
        <v>113.69887423649701</v>
      </c>
      <c r="BU13" s="7">
        <v>95.556771940060898</v>
      </c>
      <c r="BV13" s="7">
        <v>93.105725837486503</v>
      </c>
      <c r="BW13" s="7">
        <v>94.342582672649399</v>
      </c>
      <c r="BX13" s="7">
        <v>545.15780818860799</v>
      </c>
      <c r="BY13" s="7">
        <v>5.6466216585849098</v>
      </c>
      <c r="BZ13" s="7">
        <v>18.747260263794399</v>
      </c>
      <c r="CA13" s="7">
        <v>39.9592894375292</v>
      </c>
      <c r="CB13" s="7">
        <v>41.745112293025997</v>
      </c>
      <c r="CC13" s="7">
        <v>69.944863415691003</v>
      </c>
      <c r="CD13" s="7">
        <v>70.942168166202407</v>
      </c>
      <c r="CE13" s="7">
        <v>72.8826945584577</v>
      </c>
      <c r="CF13" s="7">
        <v>102.600830460133</v>
      </c>
      <c r="CG13" s="7">
        <v>84.006016140619195</v>
      </c>
      <c r="CH13" s="7">
        <v>83.960325906901602</v>
      </c>
      <c r="CI13" s="7">
        <v>85.409880640205301</v>
      </c>
      <c r="CJ13" s="7">
        <v>603.25736053969797</v>
      </c>
      <c r="CK13" s="7">
        <v>4.5285799296822802</v>
      </c>
      <c r="CL13" s="7">
        <v>22.3343203033488</v>
      </c>
      <c r="CM13" s="7">
        <v>38.804216236634304</v>
      </c>
      <c r="CN13" s="7">
        <v>51.967995336119998</v>
      </c>
      <c r="CO13" s="7">
        <v>65.105535169999996</v>
      </c>
    </row>
    <row r="14" spans="1:94" x14ac:dyDescent="0.25">
      <c r="A14" t="s">
        <v>102</v>
      </c>
      <c r="B14" t="s">
        <v>104</v>
      </c>
      <c r="C14" t="s">
        <v>119</v>
      </c>
      <c r="D14" t="s">
        <v>120</v>
      </c>
      <c r="E14" s="7">
        <v>0.25061986587839302</v>
      </c>
      <c r="F14" s="7">
        <v>12.426265181355699</v>
      </c>
      <c r="G14" s="7">
        <v>33.759650863050801</v>
      </c>
      <c r="H14" s="7">
        <v>53.668404741709899</v>
      </c>
      <c r="I14" s="7">
        <v>36.6902091201204</v>
      </c>
      <c r="J14" s="7">
        <v>49.249040614080002</v>
      </c>
      <c r="K14" s="7">
        <v>29.454731368535001</v>
      </c>
      <c r="L14" s="7">
        <v>51.869510664409503</v>
      </c>
      <c r="M14" s="7">
        <v>47.530779062106198</v>
      </c>
      <c r="N14" s="7">
        <v>48.8587813872224</v>
      </c>
      <c r="O14" s="7">
        <v>43.042374816522397</v>
      </c>
      <c r="P14" s="7">
        <v>136.91135912225801</v>
      </c>
      <c r="Q14" s="7">
        <v>1.3357448122004301</v>
      </c>
      <c r="R14" s="7">
        <v>23.439045206601602</v>
      </c>
      <c r="S14" s="7">
        <v>46.237635759111498</v>
      </c>
      <c r="T14" s="7">
        <v>45.852987290503897</v>
      </c>
      <c r="U14" s="7">
        <v>59.9283810016315</v>
      </c>
      <c r="V14" s="7">
        <v>43.315330158703702</v>
      </c>
      <c r="W14" s="7">
        <v>55.067746631261201</v>
      </c>
      <c r="X14" s="7">
        <v>47.776503051171098</v>
      </c>
      <c r="Y14" s="7">
        <v>53.403940559737002</v>
      </c>
      <c r="Z14" s="7">
        <v>52.754443048427099</v>
      </c>
      <c r="AA14" s="7">
        <v>51.891342772811797</v>
      </c>
      <c r="AB14" s="7">
        <v>130.36392965332999</v>
      </c>
      <c r="AC14" s="7">
        <v>1.59861988250885</v>
      </c>
      <c r="AD14" s="7">
        <v>45.026604063155403</v>
      </c>
      <c r="AE14" s="7">
        <v>53.9506954886645</v>
      </c>
      <c r="AF14" s="7">
        <v>60.243571694747402</v>
      </c>
      <c r="AG14" s="7">
        <v>55.0397589886799</v>
      </c>
      <c r="AH14" s="7">
        <v>54.980014867114399</v>
      </c>
      <c r="AI14" s="7">
        <v>63.494221828951702</v>
      </c>
      <c r="AJ14" s="7">
        <v>72.701181172286098</v>
      </c>
      <c r="AK14" s="7">
        <v>57.8930325569982</v>
      </c>
      <c r="AL14" s="7">
        <v>45.150647668306199</v>
      </c>
      <c r="AM14" s="7">
        <v>52.7179431779374</v>
      </c>
      <c r="AN14" s="7">
        <v>143.24248915772901</v>
      </c>
      <c r="AO14" s="7">
        <v>1.04185050505245</v>
      </c>
      <c r="AP14" s="7">
        <v>39.086103826319601</v>
      </c>
      <c r="AQ14" s="7">
        <v>50.940390808169397</v>
      </c>
      <c r="AR14" s="7">
        <v>54.624503521597902</v>
      </c>
      <c r="AS14" s="7">
        <v>57.060057199044003</v>
      </c>
      <c r="AT14" s="7">
        <v>56.499403894494101</v>
      </c>
      <c r="AU14" s="7">
        <v>62.213232435709799</v>
      </c>
      <c r="AV14" s="7">
        <v>64.230925654965702</v>
      </c>
      <c r="AW14" s="7">
        <v>69.340413385914005</v>
      </c>
      <c r="AX14" s="7">
        <v>61.3456198489733</v>
      </c>
      <c r="AY14" s="7">
        <v>60.348451685223303</v>
      </c>
      <c r="AZ14" s="7">
        <v>126.825235525881</v>
      </c>
      <c r="BA14" s="7">
        <v>1.1287853951900699</v>
      </c>
      <c r="BB14" s="7">
        <v>29.0806435292765</v>
      </c>
      <c r="BC14" s="7">
        <v>58.708807313894901</v>
      </c>
      <c r="BD14" s="7">
        <v>56.120309524695998</v>
      </c>
      <c r="BE14" s="7">
        <v>66.609007946608003</v>
      </c>
      <c r="BF14" s="7">
        <v>61.037567553591899</v>
      </c>
      <c r="BG14" s="7">
        <v>73.219058798460907</v>
      </c>
      <c r="BH14" s="7">
        <v>61.908803351453102</v>
      </c>
      <c r="BI14" s="7">
        <v>61.800257845980603</v>
      </c>
      <c r="BJ14" s="7">
        <v>67.784656514857005</v>
      </c>
      <c r="BK14" s="7">
        <v>50.633342150481802</v>
      </c>
      <c r="BL14" s="7">
        <v>146.99392185871201</v>
      </c>
      <c r="BM14" s="7">
        <v>2.0048610417343098</v>
      </c>
      <c r="BN14" s="7">
        <v>30.865834969371601</v>
      </c>
      <c r="BO14" s="7">
        <v>40.343903569506203</v>
      </c>
      <c r="BP14" s="7">
        <v>50.352042210944198</v>
      </c>
      <c r="BQ14" s="7">
        <v>57.4904485128883</v>
      </c>
      <c r="BR14" s="7">
        <v>58.445796493088103</v>
      </c>
      <c r="BS14" s="7">
        <v>58.829439550912497</v>
      </c>
      <c r="BT14" s="7">
        <v>62.4655841010755</v>
      </c>
      <c r="BU14" s="7">
        <v>67.237202152931403</v>
      </c>
      <c r="BV14" s="7">
        <v>53.313865927174398</v>
      </c>
      <c r="BW14" s="7">
        <v>58.295033368718698</v>
      </c>
      <c r="BX14" s="7">
        <v>108.80896562820401</v>
      </c>
      <c r="BY14" s="7">
        <v>3.1182446100382402</v>
      </c>
      <c r="BZ14" s="7">
        <v>37.670249088297801</v>
      </c>
      <c r="CA14" s="7">
        <v>45.300376968611097</v>
      </c>
      <c r="CB14" s="7">
        <v>59.059637940930301</v>
      </c>
      <c r="CC14" s="7">
        <v>63.384289148013899</v>
      </c>
      <c r="CD14" s="7">
        <v>60.748197203740602</v>
      </c>
      <c r="CE14" s="7">
        <v>62.378410468776302</v>
      </c>
      <c r="CF14" s="7">
        <v>62.091470465478999</v>
      </c>
      <c r="CG14" s="7">
        <v>79.706994513892298</v>
      </c>
      <c r="CH14" s="7">
        <v>36.171371705577101</v>
      </c>
      <c r="CI14" s="7">
        <v>54.265323125361</v>
      </c>
      <c r="CJ14" s="7">
        <v>209.70524110105299</v>
      </c>
      <c r="CK14" s="7">
        <v>0.45777070080048399</v>
      </c>
      <c r="CL14" s="7">
        <v>16.1325667037889</v>
      </c>
      <c r="CM14" s="7">
        <v>42.966501943429201</v>
      </c>
      <c r="CN14" s="7">
        <v>38.679053846119999</v>
      </c>
      <c r="CO14" s="7">
        <v>58.352319950000002</v>
      </c>
    </row>
    <row r="15" spans="1:94" x14ac:dyDescent="0.25">
      <c r="A15" t="s">
        <v>119</v>
      </c>
      <c r="B15" t="s">
        <v>121</v>
      </c>
      <c r="C15" t="s">
        <v>122</v>
      </c>
      <c r="D15" t="s">
        <v>123</v>
      </c>
      <c r="E15" s="7">
        <v>1.9457630108158701</v>
      </c>
      <c r="F15" s="7">
        <v>32.682854787365997</v>
      </c>
      <c r="G15" s="7">
        <v>68.625177160899</v>
      </c>
      <c r="H15" s="7">
        <v>67.6170337959758</v>
      </c>
      <c r="I15" s="7">
        <v>83.064519486384199</v>
      </c>
      <c r="J15" s="7">
        <v>70.3455128109307</v>
      </c>
      <c r="K15" s="7">
        <v>71.149409541022095</v>
      </c>
      <c r="L15" s="7">
        <v>58.9229044136776</v>
      </c>
      <c r="M15" s="7">
        <v>45.862916272368999</v>
      </c>
      <c r="N15" s="7">
        <v>40.9705266355977</v>
      </c>
      <c r="O15" s="7">
        <v>151.895652997371</v>
      </c>
      <c r="P15" s="7">
        <v>610.111410443316</v>
      </c>
      <c r="Q15" s="7">
        <v>5.0110864580873899</v>
      </c>
      <c r="R15" s="7">
        <v>1.0864463291408699</v>
      </c>
      <c r="S15" s="7">
        <v>102.97883778478599</v>
      </c>
      <c r="T15" s="7">
        <v>61.328520623874503</v>
      </c>
      <c r="U15" s="7">
        <v>37.584666392379098</v>
      </c>
      <c r="V15" s="7">
        <v>42.516069754203798</v>
      </c>
      <c r="W15" s="7">
        <v>47.352743248345199</v>
      </c>
      <c r="X15" s="7">
        <v>98.868889818409002</v>
      </c>
      <c r="Y15" s="7">
        <v>36.318075744619598</v>
      </c>
      <c r="Z15" s="7">
        <v>51.757691808777999</v>
      </c>
      <c r="AA15" s="7">
        <v>62.931480569288297</v>
      </c>
      <c r="AB15" s="7">
        <v>1016.49351480937</v>
      </c>
      <c r="AC15" s="7">
        <v>2.9644541495445802</v>
      </c>
      <c r="AD15" s="7">
        <v>10.513704945977199</v>
      </c>
      <c r="AE15" s="7">
        <v>40.747000141056397</v>
      </c>
      <c r="AF15" s="7">
        <v>81.676650313759694</v>
      </c>
      <c r="AG15" s="7">
        <v>56.366504528790202</v>
      </c>
      <c r="AH15" s="7">
        <v>50.914594050426899</v>
      </c>
      <c r="AI15" s="7">
        <v>75.633701818051605</v>
      </c>
      <c r="AJ15" s="7">
        <v>47.380002041368797</v>
      </c>
      <c r="AK15" s="7">
        <v>52.450035602578502</v>
      </c>
      <c r="AL15" s="7">
        <v>150.884613379923</v>
      </c>
      <c r="AM15" s="7">
        <v>26.025234092526901</v>
      </c>
      <c r="AN15" s="7">
        <v>893.84035465125305</v>
      </c>
      <c r="AO15" s="7">
        <v>0.845942061240615</v>
      </c>
      <c r="AP15" s="7">
        <v>6.1322548055316197</v>
      </c>
      <c r="AQ15" s="7">
        <v>3.8212326485232899</v>
      </c>
      <c r="AR15" s="7">
        <v>16.5195975864203</v>
      </c>
      <c r="AS15" s="7">
        <v>6.3758387167881603</v>
      </c>
      <c r="AT15" s="7">
        <v>5.0808344858960499</v>
      </c>
      <c r="AU15" s="7">
        <v>17.364010179525302</v>
      </c>
      <c r="AV15" s="7">
        <v>9.6670953528572099</v>
      </c>
      <c r="AW15" s="7">
        <v>35.458891405079697</v>
      </c>
      <c r="AX15" s="7">
        <v>4.9160423501757098</v>
      </c>
      <c r="AY15" s="7">
        <v>15.6361009803346</v>
      </c>
      <c r="AZ15" s="7">
        <v>457.394040923609</v>
      </c>
      <c r="BA15" s="7">
        <v>4.7754698796820803</v>
      </c>
      <c r="BB15" s="7">
        <v>1.3115883035362299</v>
      </c>
      <c r="BC15" s="7">
        <v>4.8027609728634797</v>
      </c>
      <c r="BD15" s="7">
        <v>2.1954477556813599</v>
      </c>
      <c r="BE15" s="7">
        <v>35.680764324223901</v>
      </c>
      <c r="BF15" s="7">
        <v>7.7176787595243503</v>
      </c>
      <c r="BG15" s="7">
        <v>10.4866928718509</v>
      </c>
      <c r="BH15" s="7">
        <v>6.1671956466409004</v>
      </c>
      <c r="BI15" s="7">
        <v>6.9875990644552202</v>
      </c>
      <c r="BJ15" s="7">
        <v>165.412720903858</v>
      </c>
      <c r="BK15" s="7">
        <v>60.516418858024899</v>
      </c>
      <c r="BL15" s="7">
        <v>934.69278873063104</v>
      </c>
      <c r="BM15" s="7">
        <v>0.85988688782394695</v>
      </c>
      <c r="BN15" s="7">
        <v>7.0468888464715702</v>
      </c>
      <c r="BO15" s="7">
        <v>93.046221650271903</v>
      </c>
      <c r="BP15" s="7">
        <v>89.470689492552594</v>
      </c>
      <c r="BQ15" s="7">
        <v>115.196598907911</v>
      </c>
      <c r="BR15" s="7">
        <v>46.5338035578853</v>
      </c>
      <c r="BS15" s="7">
        <v>86.082278798272796</v>
      </c>
      <c r="BT15" s="7">
        <v>97.332272899446295</v>
      </c>
      <c r="BU15" s="7">
        <v>204.67763130226999</v>
      </c>
      <c r="BV15" s="7">
        <v>176.83677022615601</v>
      </c>
      <c r="BW15" s="7">
        <v>116.28726040543999</v>
      </c>
      <c r="BX15" s="7">
        <v>794.48568743671399</v>
      </c>
      <c r="BY15" s="7">
        <v>0.59519819497062598</v>
      </c>
      <c r="BZ15" s="7">
        <v>20.414870695707201</v>
      </c>
      <c r="CA15" s="7">
        <v>110.854302240504</v>
      </c>
      <c r="CB15" s="7">
        <v>99.606850061665696</v>
      </c>
      <c r="CC15" s="7">
        <v>110.912077318207</v>
      </c>
      <c r="CD15" s="7">
        <v>85.734795700795004</v>
      </c>
      <c r="CE15" s="7">
        <v>90.476111530074803</v>
      </c>
      <c r="CF15" s="7">
        <v>173.23316526905401</v>
      </c>
      <c r="CG15" s="7">
        <v>149.24615063541799</v>
      </c>
      <c r="CH15" s="7">
        <v>88.588422002871994</v>
      </c>
      <c r="CI15" s="7">
        <v>161.52222415855701</v>
      </c>
      <c r="CJ15" s="7">
        <v>479.77745480349301</v>
      </c>
      <c r="CK15" s="7">
        <v>0.42213339157332402</v>
      </c>
      <c r="CL15" s="7">
        <v>32.1702615906392</v>
      </c>
      <c r="CM15" s="7">
        <v>107.578421732431</v>
      </c>
      <c r="CN15" s="7">
        <v>101.71357236604</v>
      </c>
      <c r="CO15" s="7">
        <v>87.133339629999995</v>
      </c>
    </row>
    <row r="16" spans="1:94" x14ac:dyDescent="0.25">
      <c r="A16" t="s">
        <v>114</v>
      </c>
      <c r="B16" t="s">
        <v>124</v>
      </c>
      <c r="C16" t="s">
        <v>125</v>
      </c>
      <c r="D16" t="s">
        <v>126</v>
      </c>
      <c r="E16" s="7">
        <v>9.1002454760045008</v>
      </c>
      <c r="F16" s="7">
        <v>21.889549072790899</v>
      </c>
      <c r="G16" s="7">
        <v>34.615885223565797</v>
      </c>
      <c r="H16" s="7">
        <v>38.731152875299898</v>
      </c>
      <c r="I16" s="7">
        <v>35.550445409442197</v>
      </c>
      <c r="J16" s="7">
        <v>33.431877586438802</v>
      </c>
      <c r="K16" s="7">
        <v>38.7845687082471</v>
      </c>
      <c r="L16" s="7">
        <v>45.3586311502904</v>
      </c>
      <c r="M16" s="7">
        <v>36.7540695874169</v>
      </c>
      <c r="N16" s="7">
        <v>41.862481457635603</v>
      </c>
      <c r="O16" s="7">
        <v>41.211825623764199</v>
      </c>
      <c r="P16" s="7">
        <v>159.73620676940101</v>
      </c>
      <c r="Q16" s="7">
        <v>9.91927536481756</v>
      </c>
      <c r="R16" s="7">
        <v>26.7528366632746</v>
      </c>
      <c r="S16" s="7">
        <v>37.517477665789997</v>
      </c>
      <c r="T16" s="7">
        <v>37.637197008756097</v>
      </c>
      <c r="U16" s="7">
        <v>38.826654995859698</v>
      </c>
      <c r="V16" s="7">
        <v>36.846991391381401</v>
      </c>
      <c r="W16" s="7">
        <v>40.451242392498997</v>
      </c>
      <c r="X16" s="7">
        <v>49.113560086665899</v>
      </c>
      <c r="Y16" s="7">
        <v>38.570327183109697</v>
      </c>
      <c r="Z16" s="7">
        <v>45.591589838916903</v>
      </c>
      <c r="AA16" s="7">
        <v>41.781942267771299</v>
      </c>
      <c r="AB16" s="7">
        <v>180.638909765893</v>
      </c>
      <c r="AC16" s="7">
        <v>7.9919625991942098</v>
      </c>
      <c r="AD16" s="7">
        <v>25.928483480777299</v>
      </c>
      <c r="AE16" s="7">
        <v>33.663839802818998</v>
      </c>
      <c r="AF16" s="7">
        <v>41.774301534859298</v>
      </c>
      <c r="AG16" s="7">
        <v>46.265604165300999</v>
      </c>
      <c r="AH16" s="7">
        <v>36.280820206380298</v>
      </c>
      <c r="AI16" s="7">
        <v>43.258913945170299</v>
      </c>
      <c r="AJ16" s="7">
        <v>45.932536964714302</v>
      </c>
      <c r="AK16" s="7">
        <v>38.759120377230097</v>
      </c>
      <c r="AL16" s="7">
        <v>42.069527319657197</v>
      </c>
      <c r="AM16" s="7">
        <v>37.605744677422599</v>
      </c>
      <c r="AN16" s="7">
        <v>192.21345870364499</v>
      </c>
      <c r="AO16" s="7">
        <v>9.6946238508402907</v>
      </c>
      <c r="AP16" s="7">
        <v>29.757414980850999</v>
      </c>
      <c r="AQ16" s="7">
        <v>35.999092989774702</v>
      </c>
      <c r="AR16" s="7">
        <v>37.686761471500702</v>
      </c>
      <c r="AS16" s="7">
        <v>46.302530709027003</v>
      </c>
      <c r="AT16" s="7">
        <v>39.344269838222502</v>
      </c>
      <c r="AU16" s="7">
        <v>40.940020817295498</v>
      </c>
      <c r="AV16" s="7">
        <v>40.953086053983803</v>
      </c>
      <c r="AW16" s="7">
        <v>39.578544026998301</v>
      </c>
      <c r="AX16" s="7">
        <v>36.868559602990999</v>
      </c>
      <c r="AY16" s="7">
        <v>42.230817855434502</v>
      </c>
      <c r="AZ16" s="7">
        <v>131.12935474892899</v>
      </c>
      <c r="BA16" s="7">
        <v>4.5570882990056196</v>
      </c>
      <c r="BB16" s="7">
        <v>20.558473528986902</v>
      </c>
      <c r="BC16" s="7">
        <v>31.2730999489815</v>
      </c>
      <c r="BD16" s="7">
        <v>29.983674990319098</v>
      </c>
      <c r="BE16" s="7">
        <v>31.903787775299602</v>
      </c>
      <c r="BF16" s="7">
        <v>41.841148657697197</v>
      </c>
      <c r="BG16" s="7">
        <v>37.163600648815702</v>
      </c>
      <c r="BH16" s="7">
        <v>30.6774572282383</v>
      </c>
      <c r="BI16" s="7">
        <v>36.348320582446</v>
      </c>
      <c r="BJ16" s="7">
        <v>36.270597030703499</v>
      </c>
      <c r="BK16" s="7">
        <v>38.980336387361596</v>
      </c>
      <c r="BL16" s="7">
        <v>111.203458655402</v>
      </c>
      <c r="BM16" s="7">
        <v>8.1828816540224896</v>
      </c>
      <c r="BN16" s="7">
        <v>22.1021840565218</v>
      </c>
      <c r="BO16" s="7">
        <v>34.030268372059602</v>
      </c>
      <c r="BP16" s="7">
        <v>35.429494726386302</v>
      </c>
      <c r="BQ16" s="7">
        <v>40.733809227678002</v>
      </c>
      <c r="BR16" s="7">
        <v>38.386521113202001</v>
      </c>
      <c r="BS16" s="7">
        <v>36.802548339645099</v>
      </c>
      <c r="BT16" s="7">
        <v>41.594173700926703</v>
      </c>
      <c r="BU16" s="7">
        <v>36.543385218982202</v>
      </c>
      <c r="BV16" s="7">
        <v>36.425888186257801</v>
      </c>
      <c r="BW16" s="7">
        <v>39.8013930049555</v>
      </c>
      <c r="BX16" s="7">
        <v>126.78056129257899</v>
      </c>
      <c r="BY16" s="7">
        <v>5.6844366672762403</v>
      </c>
      <c r="BZ16" s="7">
        <v>21.811379535957698</v>
      </c>
      <c r="CA16" s="7">
        <v>29.308954940680501</v>
      </c>
      <c r="CB16" s="7">
        <v>31.830656645840801</v>
      </c>
      <c r="CC16" s="7">
        <v>47.023008514611803</v>
      </c>
      <c r="CD16" s="7">
        <v>37.868705052185</v>
      </c>
      <c r="CE16" s="7">
        <v>40.350343420208198</v>
      </c>
      <c r="CF16" s="7">
        <v>37.6515670839566</v>
      </c>
      <c r="CG16" s="7">
        <v>36.268367813985499</v>
      </c>
      <c r="CH16" s="7">
        <v>38.354021633202898</v>
      </c>
      <c r="CI16" s="7">
        <v>38.425559262166097</v>
      </c>
      <c r="CJ16" s="7">
        <v>122.167610980346</v>
      </c>
      <c r="CK16" s="7">
        <v>5.4403060961224599</v>
      </c>
      <c r="CL16" s="7">
        <v>21.471858822506999</v>
      </c>
      <c r="CM16" s="7">
        <v>33.388403264048399</v>
      </c>
      <c r="CN16" s="7">
        <v>35.537638838479999</v>
      </c>
      <c r="CO16" s="7">
        <v>39.642942769999998</v>
      </c>
    </row>
    <row r="17" spans="1:94" x14ac:dyDescent="0.25">
      <c r="A17" t="s">
        <v>106</v>
      </c>
      <c r="B17" t="s">
        <v>107</v>
      </c>
      <c r="C17" t="s">
        <v>127</v>
      </c>
      <c r="D17" t="s">
        <v>128</v>
      </c>
      <c r="E17" s="7">
        <v>4.0829774892909798</v>
      </c>
      <c r="F17" s="7">
        <v>25.713588970339998</v>
      </c>
      <c r="G17" s="7">
        <v>28.408821176297199</v>
      </c>
      <c r="H17" s="7">
        <v>30.289185799550602</v>
      </c>
      <c r="I17" s="7">
        <v>33.047872250523497</v>
      </c>
      <c r="J17" s="7">
        <v>35.089045686605999</v>
      </c>
      <c r="K17" s="7">
        <v>30.692253276093702</v>
      </c>
      <c r="L17" s="7">
        <v>32.624567053271697</v>
      </c>
      <c r="M17" s="7">
        <v>34.132189729330001</v>
      </c>
      <c r="N17" s="7">
        <v>44.593545858091801</v>
      </c>
      <c r="O17" s="7">
        <v>49.374463349215397</v>
      </c>
      <c r="P17" s="7">
        <v>205.994002545282</v>
      </c>
      <c r="Q17" s="7">
        <v>1.12877694704113</v>
      </c>
      <c r="R17" s="7">
        <v>18.364502050538601</v>
      </c>
      <c r="S17" s="7">
        <v>23.499735622394699</v>
      </c>
      <c r="T17" s="7">
        <v>37.938894162011003</v>
      </c>
      <c r="U17" s="7">
        <v>43.1424049666063</v>
      </c>
      <c r="V17" s="7">
        <v>31.757720246251399</v>
      </c>
      <c r="W17" s="7">
        <v>31.645378147658299</v>
      </c>
      <c r="X17" s="7">
        <v>37.407792355420199</v>
      </c>
      <c r="Y17" s="7">
        <v>30.083631630089499</v>
      </c>
      <c r="Z17" s="7">
        <v>36.386453285665802</v>
      </c>
      <c r="AA17" s="7">
        <v>54.661970299594799</v>
      </c>
      <c r="AB17" s="7">
        <v>237.53256210892999</v>
      </c>
      <c r="AC17" s="7">
        <v>1.5122561391261999</v>
      </c>
      <c r="AD17" s="7">
        <v>26.608849763712101</v>
      </c>
      <c r="AE17" s="7">
        <v>24.181848366598199</v>
      </c>
      <c r="AF17" s="7">
        <v>42.8534928652155</v>
      </c>
      <c r="AG17" s="7">
        <v>36.734671281035403</v>
      </c>
      <c r="AH17" s="7">
        <v>44.9956810296474</v>
      </c>
      <c r="AI17" s="7">
        <v>35.492739616451999</v>
      </c>
      <c r="AJ17" s="7">
        <v>31.052073145747102</v>
      </c>
      <c r="AK17" s="7">
        <v>40.008337884832201</v>
      </c>
      <c r="AL17" s="7">
        <v>46.6747107048567</v>
      </c>
      <c r="AM17" s="7">
        <v>35.888234276636901</v>
      </c>
      <c r="AN17" s="7">
        <v>212.62277440433999</v>
      </c>
      <c r="AO17" s="7">
        <v>1.4194512444809599</v>
      </c>
      <c r="AP17" s="7">
        <v>19.690994912991901</v>
      </c>
      <c r="AQ17" s="7">
        <v>34.271411241027202</v>
      </c>
      <c r="AR17" s="7">
        <v>29.526540382626401</v>
      </c>
      <c r="AS17" s="7">
        <v>34.398667549227703</v>
      </c>
      <c r="AT17" s="7">
        <v>34.358904751985598</v>
      </c>
      <c r="AU17" s="7">
        <v>33.478035558362301</v>
      </c>
      <c r="AV17" s="7">
        <v>30.591538850973599</v>
      </c>
      <c r="AW17" s="7">
        <v>33.813567580733</v>
      </c>
      <c r="AX17" s="7">
        <v>34.468157606547599</v>
      </c>
      <c r="AY17" s="7">
        <v>36.432650305833</v>
      </c>
      <c r="AZ17" s="7">
        <v>109.90247332908901</v>
      </c>
      <c r="BA17" s="7">
        <v>0.53559215110459601</v>
      </c>
      <c r="BB17" s="7">
        <v>21.4956628720788</v>
      </c>
      <c r="BC17" s="7">
        <v>25.9897240351101</v>
      </c>
      <c r="BD17" s="7">
        <v>42.594333044213798</v>
      </c>
      <c r="BE17" s="7">
        <v>30.031097146293199</v>
      </c>
      <c r="BF17" s="7">
        <v>35.667543383011399</v>
      </c>
      <c r="BG17" s="7">
        <v>40.4622061734607</v>
      </c>
      <c r="BH17" s="7">
        <v>38.144346851060199</v>
      </c>
      <c r="BI17" s="7">
        <v>28.695445868548099</v>
      </c>
      <c r="BJ17" s="7">
        <v>34.363775618638002</v>
      </c>
      <c r="BK17" s="7">
        <v>56.637528404144902</v>
      </c>
      <c r="BL17" s="7">
        <v>122.96801632291</v>
      </c>
      <c r="BM17" s="7">
        <v>0.64133415152681095</v>
      </c>
      <c r="BN17" s="7">
        <v>17.4474802039053</v>
      </c>
      <c r="BO17" s="7">
        <v>26.209743273183701</v>
      </c>
      <c r="BP17" s="7">
        <v>45.017073181338901</v>
      </c>
      <c r="BQ17" s="7">
        <v>20.598605397737199</v>
      </c>
      <c r="BR17" s="7">
        <v>57.373816255167</v>
      </c>
      <c r="BS17" s="7">
        <v>44.3900620850469</v>
      </c>
      <c r="BT17" s="7">
        <v>34.113546380784797</v>
      </c>
      <c r="BU17" s="7">
        <v>45.586054684674501</v>
      </c>
      <c r="BV17" s="7">
        <v>24.717355108269299</v>
      </c>
      <c r="BW17" s="7">
        <v>33.501459436717496</v>
      </c>
      <c r="BX17" s="7">
        <v>128.23910906796701</v>
      </c>
      <c r="BY17" s="7">
        <v>0.43626696499264001</v>
      </c>
      <c r="BZ17" s="7">
        <v>14.188824037520201</v>
      </c>
      <c r="CA17" s="7">
        <v>19.7518816897169</v>
      </c>
      <c r="CB17" s="7">
        <v>21.985192016842699</v>
      </c>
      <c r="CC17" s="7">
        <v>32.219104623327702</v>
      </c>
      <c r="CD17" s="7">
        <v>28.022558693560001</v>
      </c>
      <c r="CE17" s="7">
        <v>27.7163691640807</v>
      </c>
      <c r="CF17" s="7">
        <v>24.372994105107701</v>
      </c>
      <c r="CG17" s="7">
        <v>26.2379117542432</v>
      </c>
      <c r="CH17" s="7">
        <v>22.348831356917302</v>
      </c>
      <c r="CI17" s="7">
        <v>22.790262518989</v>
      </c>
      <c r="CJ17" s="7">
        <v>153.35672854310201</v>
      </c>
      <c r="CK17" s="7">
        <v>0.67108776094364997</v>
      </c>
      <c r="CL17" s="7">
        <v>15.5738350703633</v>
      </c>
      <c r="CM17" s="7">
        <v>25.681342412384598</v>
      </c>
      <c r="CN17" s="7">
        <v>23.592604289400001</v>
      </c>
      <c r="CO17" s="7">
        <v>24.644654249999999</v>
      </c>
    </row>
    <row r="18" spans="1:94" x14ac:dyDescent="0.25">
      <c r="A18" t="s">
        <v>119</v>
      </c>
      <c r="B18" t="s">
        <v>121</v>
      </c>
      <c r="C18" t="s">
        <v>129</v>
      </c>
      <c r="D18" t="s">
        <v>130</v>
      </c>
      <c r="E18" s="7">
        <v>0.77325109529816305</v>
      </c>
      <c r="F18" s="7">
        <v>5.4445833703297604</v>
      </c>
      <c r="G18" s="7">
        <v>11.239184985689301</v>
      </c>
      <c r="H18" s="7">
        <v>13.793170262146401</v>
      </c>
      <c r="I18" s="7">
        <v>12.869338402401301</v>
      </c>
      <c r="J18" s="7">
        <v>18.541345526569</v>
      </c>
      <c r="K18" s="7">
        <v>13.0645591288862</v>
      </c>
      <c r="L18" s="7">
        <v>13.122626649145399</v>
      </c>
      <c r="M18" s="7">
        <v>15.139855876871501</v>
      </c>
      <c r="N18" s="7">
        <v>13.7466634202364</v>
      </c>
      <c r="O18" s="7">
        <v>13.7107565976857</v>
      </c>
      <c r="P18" s="7">
        <v>62.716366872060497</v>
      </c>
      <c r="Q18" s="7">
        <v>0.82697842220076101</v>
      </c>
      <c r="R18" s="7">
        <v>4.9361417040577704</v>
      </c>
      <c r="S18" s="7">
        <v>10.968369928377101</v>
      </c>
      <c r="T18" s="7">
        <v>10.7871468239133</v>
      </c>
      <c r="U18" s="7">
        <v>13.3402492473087</v>
      </c>
      <c r="V18" s="7">
        <v>10.919573033682701</v>
      </c>
      <c r="W18" s="7">
        <v>13.393933818265999</v>
      </c>
      <c r="X18" s="7">
        <v>12.9396537591517</v>
      </c>
      <c r="Y18" s="7">
        <v>12.289538761043</v>
      </c>
      <c r="Z18" s="7">
        <v>14.0902320424193</v>
      </c>
      <c r="AA18" s="7">
        <v>13.465787988721001</v>
      </c>
      <c r="AB18" s="7">
        <v>67.293976570006194</v>
      </c>
      <c r="AC18" s="7">
        <v>0.41852396215305498</v>
      </c>
      <c r="AD18" s="7">
        <v>4.2417046149535604</v>
      </c>
      <c r="AE18" s="7">
        <v>7.9900941896001703</v>
      </c>
      <c r="AF18" s="7">
        <v>10.8996052491417</v>
      </c>
      <c r="AG18" s="7">
        <v>9.9840988157207793</v>
      </c>
      <c r="AH18" s="7">
        <v>11.359701363655899</v>
      </c>
      <c r="AI18" s="7">
        <v>12.8212740220259</v>
      </c>
      <c r="AJ18" s="7">
        <v>15.2035845408945</v>
      </c>
      <c r="AK18" s="7">
        <v>13.4023471283419</v>
      </c>
      <c r="AL18" s="7">
        <v>15.045848314951099</v>
      </c>
      <c r="AM18" s="7">
        <v>14.540523178500599</v>
      </c>
      <c r="AN18" s="7">
        <v>57.814637642832899</v>
      </c>
      <c r="AO18" s="7">
        <v>1.13815827252264</v>
      </c>
      <c r="AP18" s="7">
        <v>5.4498105001433004</v>
      </c>
      <c r="AQ18" s="7">
        <v>9.3063380454519198</v>
      </c>
      <c r="AR18" s="7">
        <v>10.5036217522775</v>
      </c>
      <c r="AS18" s="7">
        <v>13.056933256711799</v>
      </c>
      <c r="AT18" s="7">
        <v>10.876194542917499</v>
      </c>
      <c r="AU18" s="7">
        <v>12.893663530963501</v>
      </c>
      <c r="AV18" s="7">
        <v>12.3280675222735</v>
      </c>
      <c r="AW18" s="7">
        <v>13.138615917914301</v>
      </c>
      <c r="AX18" s="7">
        <v>13.5729550938171</v>
      </c>
      <c r="AY18" s="7">
        <v>13.1480328357774</v>
      </c>
      <c r="AZ18" s="7">
        <v>57.238879881017297</v>
      </c>
      <c r="BA18" s="7">
        <v>0.385362850492109</v>
      </c>
      <c r="BB18" s="7">
        <v>4.7747218937215203</v>
      </c>
      <c r="BC18" s="7">
        <v>7.8995700266042199</v>
      </c>
      <c r="BD18" s="7">
        <v>9.4453879910219296</v>
      </c>
      <c r="BE18" s="7">
        <v>13.594109233819401</v>
      </c>
      <c r="BF18" s="7">
        <v>12.2873227470239</v>
      </c>
      <c r="BG18" s="7">
        <v>12.615970747539199</v>
      </c>
      <c r="BH18" s="7">
        <v>11.019859687862899</v>
      </c>
      <c r="BI18" s="7">
        <v>12.403755765938801</v>
      </c>
      <c r="BJ18" s="7">
        <v>11.968935112616601</v>
      </c>
      <c r="BK18" s="7">
        <v>12.7004196003801</v>
      </c>
      <c r="BL18" s="7">
        <v>49.671693794564703</v>
      </c>
      <c r="BM18" s="7">
        <v>0.76040030827973604</v>
      </c>
      <c r="BN18" s="7">
        <v>3.7091230647585798</v>
      </c>
      <c r="BO18" s="7">
        <v>8.1676496485302703</v>
      </c>
      <c r="BP18" s="7">
        <v>10.444829933251899</v>
      </c>
      <c r="BQ18" s="7">
        <v>10.9413185571731</v>
      </c>
      <c r="BR18" s="7">
        <v>11.6583793502211</v>
      </c>
      <c r="BS18" s="7">
        <v>10.1926881512858</v>
      </c>
      <c r="BT18" s="7">
        <v>11.3315057743583</v>
      </c>
      <c r="BU18" s="7">
        <v>10.2966014632959</v>
      </c>
      <c r="BV18" s="7">
        <v>11.743045797824999</v>
      </c>
      <c r="BW18" s="7">
        <v>12.4238231363463</v>
      </c>
      <c r="BX18" s="7">
        <v>46.705940801165099</v>
      </c>
      <c r="BY18" s="7">
        <v>1.10304539897579</v>
      </c>
      <c r="BZ18" s="7">
        <v>3.3969992900541301</v>
      </c>
      <c r="CA18" s="7">
        <v>8.29813348435259</v>
      </c>
      <c r="CB18" s="7">
        <v>8.6896780771282707</v>
      </c>
      <c r="CC18" s="7">
        <v>13.732344766082701</v>
      </c>
      <c r="CD18" s="7">
        <v>11.224707427858901</v>
      </c>
      <c r="CE18" s="7">
        <v>10.870145924091201</v>
      </c>
      <c r="CF18" s="7">
        <v>12.1731101663879</v>
      </c>
      <c r="CG18" s="7">
        <v>11.4621025360525</v>
      </c>
      <c r="CH18" s="7">
        <v>11.1751370668924</v>
      </c>
      <c r="CI18" s="7">
        <v>10.493438795048201</v>
      </c>
      <c r="CJ18" s="7">
        <v>60.414093940856503</v>
      </c>
      <c r="CK18" s="7">
        <v>0.70629709135239305</v>
      </c>
      <c r="CL18" s="7">
        <v>3.02359873742776</v>
      </c>
      <c r="CM18" s="7">
        <v>5.8155032972054403</v>
      </c>
      <c r="CN18" s="7">
        <v>7.3341795990399996</v>
      </c>
      <c r="CO18" s="7">
        <v>7.9426202799999999</v>
      </c>
    </row>
    <row r="19" spans="1:94" x14ac:dyDescent="0.25">
      <c r="A19" t="s">
        <v>114</v>
      </c>
      <c r="B19" t="s">
        <v>124</v>
      </c>
      <c r="C19" t="s">
        <v>131</v>
      </c>
      <c r="D19" t="s">
        <v>132</v>
      </c>
      <c r="E19" s="7">
        <v>34.076266134733402</v>
      </c>
      <c r="F19" s="7">
        <v>99.269818186531694</v>
      </c>
      <c r="G19" s="7">
        <v>146.814622499443</v>
      </c>
      <c r="H19" s="7">
        <v>152.518204491034</v>
      </c>
      <c r="I19" s="7">
        <v>155.77317306209599</v>
      </c>
      <c r="J19" s="7">
        <v>150.237630754869</v>
      </c>
      <c r="K19" s="7">
        <v>140.57368004693799</v>
      </c>
      <c r="L19" s="7">
        <v>142.625321116533</v>
      </c>
      <c r="M19" s="7">
        <v>136.54508053458201</v>
      </c>
      <c r="N19" s="7">
        <v>148.37262248264</v>
      </c>
      <c r="O19" s="7">
        <v>169.036830680897</v>
      </c>
      <c r="P19" s="7">
        <v>384.83220186433698</v>
      </c>
      <c r="Q19" s="7">
        <v>29.062332525327299</v>
      </c>
      <c r="R19" s="7">
        <v>98.821632318702697</v>
      </c>
      <c r="S19" s="7">
        <v>148.88100292927001</v>
      </c>
      <c r="T19" s="7">
        <v>147.08886086570899</v>
      </c>
      <c r="U19" s="7">
        <v>163.33933321595899</v>
      </c>
      <c r="V19" s="7">
        <v>143.69709824462299</v>
      </c>
      <c r="W19" s="7">
        <v>149.660887805107</v>
      </c>
      <c r="X19" s="7">
        <v>139.30196848071299</v>
      </c>
      <c r="Y19" s="7">
        <v>138.93128204983401</v>
      </c>
      <c r="Z19" s="7">
        <v>151.42535126713199</v>
      </c>
      <c r="AA19" s="7">
        <v>167.98398048838101</v>
      </c>
      <c r="AB19" s="7">
        <v>408.934561408479</v>
      </c>
      <c r="AC19" s="7">
        <v>35.918704549943797</v>
      </c>
      <c r="AD19" s="7">
        <v>99.755664693595307</v>
      </c>
      <c r="AE19" s="7">
        <v>129.58016312099201</v>
      </c>
      <c r="AF19" s="7">
        <v>134.543706179775</v>
      </c>
      <c r="AG19" s="7">
        <v>129.03683909441199</v>
      </c>
      <c r="AH19" s="7">
        <v>120.41952086990101</v>
      </c>
      <c r="AI19" s="7">
        <v>122.982187226573</v>
      </c>
      <c r="AJ19" s="7">
        <v>118.248722048587</v>
      </c>
      <c r="AK19" s="7">
        <v>121.126618322944</v>
      </c>
      <c r="AL19" s="7">
        <v>116.20572854662601</v>
      </c>
      <c r="AM19" s="7">
        <v>137.61629680491501</v>
      </c>
      <c r="AN19" s="7">
        <v>328.68427962013101</v>
      </c>
      <c r="AO19" s="7">
        <v>28.590974955858101</v>
      </c>
      <c r="AP19" s="7">
        <v>100.692271333321</v>
      </c>
      <c r="AQ19" s="7">
        <v>118.09318519928399</v>
      </c>
      <c r="AR19" s="7">
        <v>129.65977776976999</v>
      </c>
      <c r="AS19" s="7">
        <v>134.014890675044</v>
      </c>
      <c r="AT19" s="7">
        <v>122.493733808428</v>
      </c>
      <c r="AU19" s="7">
        <v>132.91481681907399</v>
      </c>
      <c r="AV19" s="7">
        <v>114.35933366703399</v>
      </c>
      <c r="AW19" s="7">
        <v>125.85598097473</v>
      </c>
      <c r="AX19" s="7">
        <v>134.954873488685</v>
      </c>
      <c r="AY19" s="7">
        <v>143.294229905234</v>
      </c>
      <c r="AZ19" s="7">
        <v>300.572067947515</v>
      </c>
      <c r="BA19" s="7">
        <v>25.094791102614501</v>
      </c>
      <c r="BB19" s="7">
        <v>90.214946153822595</v>
      </c>
      <c r="BC19" s="7">
        <v>143.803713808483</v>
      </c>
      <c r="BD19" s="7">
        <v>163.25445587194699</v>
      </c>
      <c r="BE19" s="7">
        <v>183.93929096158001</v>
      </c>
      <c r="BF19" s="7">
        <v>218.97287672328599</v>
      </c>
      <c r="BG19" s="7">
        <v>197.21748405725299</v>
      </c>
      <c r="BH19" s="7">
        <v>184.83474638950599</v>
      </c>
      <c r="BI19" s="7">
        <v>175.00952918698201</v>
      </c>
      <c r="BJ19" s="7">
        <v>173.155892784598</v>
      </c>
      <c r="BK19" s="7">
        <v>185.46555205647201</v>
      </c>
      <c r="BL19" s="7">
        <v>451.43344761331002</v>
      </c>
      <c r="BM19" s="7">
        <v>39.3011068804419</v>
      </c>
      <c r="BN19" s="7">
        <v>134.46247304954099</v>
      </c>
      <c r="BO19" s="7">
        <v>196.147906339158</v>
      </c>
      <c r="BP19" s="7">
        <v>185.10894516572</v>
      </c>
      <c r="BQ19" s="7">
        <v>218.302144951489</v>
      </c>
      <c r="BR19" s="7">
        <v>173.53561224237899</v>
      </c>
      <c r="BS19" s="7">
        <v>167.58057956341</v>
      </c>
      <c r="BT19" s="7">
        <v>174.38461138610899</v>
      </c>
      <c r="BU19" s="7">
        <v>160.111661662443</v>
      </c>
      <c r="BV19" s="7">
        <v>155.06822357703399</v>
      </c>
      <c r="BW19" s="7">
        <v>175.84447308269301</v>
      </c>
      <c r="BX19" s="7">
        <v>514.40298008450998</v>
      </c>
      <c r="BY19" s="7">
        <v>24.627624013487701</v>
      </c>
      <c r="BZ19" s="7">
        <v>85.064337809848993</v>
      </c>
      <c r="CA19" s="7">
        <v>125.230183719439</v>
      </c>
      <c r="CB19" s="7">
        <v>151.29338077590899</v>
      </c>
      <c r="CC19" s="7">
        <v>196.992413453784</v>
      </c>
      <c r="CD19" s="7">
        <v>174.00532248699901</v>
      </c>
      <c r="CE19" s="7">
        <v>166.34014506253101</v>
      </c>
      <c r="CF19" s="7">
        <v>139.253033231872</v>
      </c>
      <c r="CG19" s="7">
        <v>139.03975206279699</v>
      </c>
      <c r="CH19" s="7">
        <v>171.65368779644601</v>
      </c>
      <c r="CI19" s="7">
        <v>180.08140755913999</v>
      </c>
      <c r="CJ19" s="7">
        <v>591.74955423321603</v>
      </c>
      <c r="CK19" s="7">
        <v>20.965532813305501</v>
      </c>
      <c r="CL19" s="7">
        <v>94.983512973937394</v>
      </c>
      <c r="CM19" s="7">
        <v>148.55647500587099</v>
      </c>
      <c r="CN19" s="7">
        <v>170.63830216316001</v>
      </c>
      <c r="CO19" s="7">
        <v>190.52199895000001</v>
      </c>
    </row>
    <row r="20" spans="1:94" x14ac:dyDescent="0.25">
      <c r="A20" t="s">
        <v>102</v>
      </c>
      <c r="B20" t="s">
        <v>104</v>
      </c>
      <c r="C20" t="s">
        <v>133</v>
      </c>
      <c r="D20" t="s">
        <v>134</v>
      </c>
      <c r="E20" s="7">
        <v>15.139223751348201</v>
      </c>
      <c r="F20" s="7">
        <v>96.065333633550594</v>
      </c>
      <c r="G20" s="7">
        <v>152.07938346256901</v>
      </c>
      <c r="H20" s="7">
        <v>138.917010963444</v>
      </c>
      <c r="I20" s="7">
        <v>159.337784237904</v>
      </c>
      <c r="J20" s="7">
        <v>147.58702844334499</v>
      </c>
      <c r="K20" s="7">
        <v>160.56264032390001</v>
      </c>
      <c r="L20" s="7">
        <v>161.152525111904</v>
      </c>
      <c r="M20" s="7">
        <v>161.40908784244101</v>
      </c>
      <c r="N20" s="7">
        <v>153.48056288409799</v>
      </c>
      <c r="O20" s="7">
        <v>170.20930064049401</v>
      </c>
      <c r="P20" s="7">
        <v>459.57899918159598</v>
      </c>
      <c r="Q20" s="7">
        <v>17.676603223950401</v>
      </c>
      <c r="R20" s="7">
        <v>95.462021859713005</v>
      </c>
      <c r="S20" s="7">
        <v>155.13787399794299</v>
      </c>
      <c r="T20" s="7">
        <v>150.04306059886699</v>
      </c>
      <c r="U20" s="7">
        <v>173.71585474842701</v>
      </c>
      <c r="V20" s="7">
        <v>164.984569278707</v>
      </c>
      <c r="W20" s="7">
        <v>186.708843282841</v>
      </c>
      <c r="X20" s="7">
        <v>185.961143710458</v>
      </c>
      <c r="Y20" s="7">
        <v>174.22374830729899</v>
      </c>
      <c r="Z20" s="7">
        <v>188.17125409713501</v>
      </c>
      <c r="AA20" s="7">
        <v>194.638920461336</v>
      </c>
      <c r="AB20" s="7">
        <v>501.77345089950302</v>
      </c>
      <c r="AC20" s="7">
        <v>20.739573196281199</v>
      </c>
      <c r="AD20" s="7">
        <v>101.693210683872</v>
      </c>
      <c r="AE20" s="7">
        <v>157.36258063627301</v>
      </c>
      <c r="AF20" s="7">
        <v>180.447419211278</v>
      </c>
      <c r="AG20" s="7">
        <v>183.30669925427799</v>
      </c>
      <c r="AH20" s="7">
        <v>184.29490254619</v>
      </c>
      <c r="AI20" s="7">
        <v>200.271307235183</v>
      </c>
      <c r="AJ20" s="7">
        <v>208.21765090976399</v>
      </c>
      <c r="AK20" s="7">
        <v>203.73415632982099</v>
      </c>
      <c r="AL20" s="7">
        <v>208.174343677297</v>
      </c>
      <c r="AM20" s="7">
        <v>206.14923455545099</v>
      </c>
      <c r="AN20" s="7">
        <v>574.43395551277104</v>
      </c>
      <c r="AO20" s="7">
        <v>22.4446771545771</v>
      </c>
      <c r="AP20" s="7">
        <v>123.413175817389</v>
      </c>
      <c r="AQ20" s="7">
        <v>161.28506657452601</v>
      </c>
      <c r="AR20" s="7">
        <v>182.62400628940401</v>
      </c>
      <c r="AS20" s="7">
        <v>215.65610386441</v>
      </c>
      <c r="AT20" s="7">
        <v>174.479606878716</v>
      </c>
      <c r="AU20" s="7">
        <v>241.95209114075601</v>
      </c>
      <c r="AV20" s="7">
        <v>200.143074687905</v>
      </c>
      <c r="AW20" s="7">
        <v>200.92814317825801</v>
      </c>
      <c r="AX20" s="7">
        <v>231.50218193109399</v>
      </c>
      <c r="AY20" s="7">
        <v>215.23916540740001</v>
      </c>
      <c r="AZ20" s="7">
        <v>509.886417379649</v>
      </c>
      <c r="BA20" s="7">
        <v>22.133145119604102</v>
      </c>
      <c r="BB20" s="7">
        <v>87.380458249654097</v>
      </c>
      <c r="BC20" s="7">
        <v>183.64386644258801</v>
      </c>
      <c r="BD20" s="7">
        <v>186.24159567398999</v>
      </c>
      <c r="BE20" s="7">
        <v>201.02236919081099</v>
      </c>
      <c r="BF20" s="7">
        <v>227.674109018737</v>
      </c>
      <c r="BG20" s="7">
        <v>226.232960606408</v>
      </c>
      <c r="BH20" s="7">
        <v>213.091845379018</v>
      </c>
      <c r="BI20" s="7">
        <v>204.19457354888499</v>
      </c>
      <c r="BJ20" s="7">
        <v>206.99228085210299</v>
      </c>
      <c r="BK20" s="7">
        <v>220.272646949023</v>
      </c>
      <c r="BL20" s="7">
        <v>558.18157680907802</v>
      </c>
      <c r="BM20" s="7">
        <v>22.258277217704102</v>
      </c>
      <c r="BN20" s="7">
        <v>106.183390211936</v>
      </c>
      <c r="BO20" s="7">
        <v>176.50418930984401</v>
      </c>
      <c r="BP20" s="7">
        <v>178.626549081147</v>
      </c>
      <c r="BQ20" s="7">
        <v>189.61241115322699</v>
      </c>
      <c r="BR20" s="7">
        <v>216.22503553823901</v>
      </c>
      <c r="BS20" s="7">
        <v>201.88872239093001</v>
      </c>
      <c r="BT20" s="7">
        <v>218.04329105405699</v>
      </c>
      <c r="BU20" s="7">
        <v>198.108858597964</v>
      </c>
      <c r="BV20" s="7">
        <v>182.893369979547</v>
      </c>
      <c r="BW20" s="7">
        <v>233.683487251363</v>
      </c>
      <c r="BX20" s="7">
        <v>546.68922726409801</v>
      </c>
      <c r="BY20" s="7">
        <v>19.557745744715699</v>
      </c>
      <c r="BZ20" s="7">
        <v>97.621781917156397</v>
      </c>
      <c r="CA20" s="7">
        <v>173.96712847040101</v>
      </c>
      <c r="CB20" s="7">
        <v>165.77085942590199</v>
      </c>
      <c r="CC20" s="7">
        <v>241.12873163503301</v>
      </c>
      <c r="CD20" s="7">
        <v>197.66942885814899</v>
      </c>
      <c r="CE20" s="7">
        <v>205.99190594955601</v>
      </c>
      <c r="CF20" s="7">
        <v>208.831068271991</v>
      </c>
      <c r="CG20" s="7">
        <v>214.13213403307799</v>
      </c>
      <c r="CH20" s="7">
        <v>202.582379966937</v>
      </c>
      <c r="CI20" s="7">
        <v>218.18859119117499</v>
      </c>
      <c r="CJ20" s="7">
        <v>601.91201563436505</v>
      </c>
      <c r="CK20" s="7">
        <v>23.479232536782401</v>
      </c>
      <c r="CL20" s="7">
        <v>93.609811708307902</v>
      </c>
      <c r="CM20" s="7">
        <v>176.27454716608801</v>
      </c>
      <c r="CN20" s="7">
        <v>186.25549250500001</v>
      </c>
      <c r="CO20" s="7">
        <v>214.02471604999999</v>
      </c>
    </row>
    <row r="21" spans="1:94" x14ac:dyDescent="0.25">
      <c r="A21" t="s">
        <v>106</v>
      </c>
      <c r="B21" t="s">
        <v>107</v>
      </c>
      <c r="C21" t="s">
        <v>135</v>
      </c>
      <c r="D21" t="s">
        <v>136</v>
      </c>
      <c r="E21" s="7">
        <v>3.3704305744440899</v>
      </c>
      <c r="F21" s="7">
        <v>149.34178314235101</v>
      </c>
      <c r="G21" s="7">
        <v>242.871238710873</v>
      </c>
      <c r="H21" s="7">
        <v>371.12736058983398</v>
      </c>
      <c r="I21" s="7">
        <v>362.19261887748701</v>
      </c>
      <c r="J21" s="7">
        <v>327.927512436249</v>
      </c>
      <c r="K21" s="7">
        <v>280.26268922113798</v>
      </c>
      <c r="L21" s="7">
        <v>233.54152513569301</v>
      </c>
      <c r="M21" s="7">
        <v>234.09342678576101</v>
      </c>
      <c r="N21" s="7">
        <v>293.13436158879603</v>
      </c>
      <c r="O21" s="7">
        <v>298.37184900627898</v>
      </c>
      <c r="P21" s="7">
        <v>1145.37736457292</v>
      </c>
      <c r="Q21" s="7">
        <v>2.3669992490148699</v>
      </c>
      <c r="R21" s="7">
        <v>76.302037380044695</v>
      </c>
      <c r="S21" s="7">
        <v>217.72538612849601</v>
      </c>
      <c r="T21" s="7">
        <v>224.948929158498</v>
      </c>
      <c r="U21" s="7">
        <v>198.64599381541299</v>
      </c>
      <c r="V21" s="7">
        <v>240.23778180142401</v>
      </c>
      <c r="W21" s="7">
        <v>220.812057649699</v>
      </c>
      <c r="X21" s="7">
        <v>264.30221710673698</v>
      </c>
      <c r="Y21" s="7">
        <v>183.25036222208601</v>
      </c>
      <c r="Z21" s="7">
        <v>251.379851005521</v>
      </c>
      <c r="AA21" s="7">
        <v>240.89716652798199</v>
      </c>
      <c r="AB21" s="7">
        <v>1201.9582977068201</v>
      </c>
      <c r="AC21" s="7">
        <v>3.6001182090157302</v>
      </c>
      <c r="AD21" s="7">
        <v>98.713769344477896</v>
      </c>
      <c r="AE21" s="7">
        <v>165.48228908694401</v>
      </c>
      <c r="AF21" s="7">
        <v>212.09432966488001</v>
      </c>
      <c r="AG21" s="7">
        <v>269.16003600331697</v>
      </c>
      <c r="AH21" s="7">
        <v>200.70351305673699</v>
      </c>
      <c r="AI21" s="7">
        <v>245.440888752756</v>
      </c>
      <c r="AJ21" s="7">
        <v>199.46237263010701</v>
      </c>
      <c r="AK21" s="7">
        <v>198.543648279537</v>
      </c>
      <c r="AL21" s="7">
        <v>207.86931652638901</v>
      </c>
      <c r="AM21" s="7">
        <v>141.327578282367</v>
      </c>
      <c r="AN21" s="7">
        <v>992.12643623952795</v>
      </c>
      <c r="AO21" s="7">
        <v>4.4802062617176297</v>
      </c>
      <c r="AP21" s="7">
        <v>136.70904246326899</v>
      </c>
      <c r="AQ21" s="7">
        <v>140.271162699992</v>
      </c>
      <c r="AR21" s="7">
        <v>219.08099284379901</v>
      </c>
      <c r="AS21" s="7">
        <v>229.22100734045</v>
      </c>
      <c r="AT21" s="7">
        <v>198.18859531221699</v>
      </c>
      <c r="AU21" s="7">
        <v>271.37450874626398</v>
      </c>
      <c r="AV21" s="7">
        <v>247.55460225730499</v>
      </c>
      <c r="AW21" s="7">
        <v>256.09247193364598</v>
      </c>
      <c r="AX21" s="7">
        <v>178.033626277823</v>
      </c>
      <c r="AY21" s="7">
        <v>168.621106455519</v>
      </c>
      <c r="AZ21" s="7">
        <v>930.59002513748896</v>
      </c>
      <c r="BA21" s="7">
        <v>1.3437440441676201</v>
      </c>
      <c r="BB21" s="7">
        <v>50.582394259812702</v>
      </c>
      <c r="BC21" s="7">
        <v>148.52812311531699</v>
      </c>
      <c r="BD21" s="7">
        <v>140.12519545683099</v>
      </c>
      <c r="BE21" s="7">
        <v>184.33482203104401</v>
      </c>
      <c r="BF21" s="7">
        <v>342.93579277156402</v>
      </c>
      <c r="BG21" s="7">
        <v>260.195403853595</v>
      </c>
      <c r="BH21" s="7">
        <v>150.57808124665101</v>
      </c>
      <c r="BI21" s="7">
        <v>324.01681053525402</v>
      </c>
      <c r="BJ21" s="7">
        <v>133.45963967220101</v>
      </c>
      <c r="BK21" s="7">
        <v>219.88161040954401</v>
      </c>
      <c r="BL21" s="7">
        <v>842.15099264237904</v>
      </c>
      <c r="BM21" s="7">
        <v>1.9618997412044901</v>
      </c>
      <c r="BN21" s="7">
        <v>39.956895620148401</v>
      </c>
      <c r="BO21" s="7">
        <v>160.38461509316301</v>
      </c>
      <c r="BP21" s="7">
        <v>157.87951135977201</v>
      </c>
      <c r="BQ21" s="7">
        <v>181.89358424310001</v>
      </c>
      <c r="BR21" s="7">
        <v>216.81683555718399</v>
      </c>
      <c r="BS21" s="7">
        <v>147.55775595442199</v>
      </c>
      <c r="BT21" s="7">
        <v>201.50198947388699</v>
      </c>
      <c r="BU21" s="7">
        <v>177.45718574428199</v>
      </c>
      <c r="BV21" s="7">
        <v>143.74509751694899</v>
      </c>
      <c r="BW21" s="7">
        <v>219.62562284894599</v>
      </c>
      <c r="BX21" s="7">
        <v>1036.8906144032601</v>
      </c>
      <c r="BY21" s="7">
        <v>2.9978159536362701</v>
      </c>
      <c r="BZ21" s="7">
        <v>84.693110881088998</v>
      </c>
      <c r="CA21" s="7">
        <v>97.145285208032902</v>
      </c>
      <c r="CB21" s="7">
        <v>126.33671856866</v>
      </c>
      <c r="CC21" s="7">
        <v>218.523344553599</v>
      </c>
      <c r="CD21" s="7">
        <v>199.79617504348701</v>
      </c>
      <c r="CE21" s="7">
        <v>66.835995038874103</v>
      </c>
      <c r="CF21" s="7">
        <v>264.02947547149699</v>
      </c>
      <c r="CG21" s="7">
        <v>179.439087083549</v>
      </c>
      <c r="CH21" s="7">
        <v>178.94502056058599</v>
      </c>
      <c r="CI21" s="7">
        <v>170.35610667754</v>
      </c>
      <c r="CJ21" s="7">
        <v>1016.01196399871</v>
      </c>
      <c r="CK21" s="7">
        <v>0.788394017058344</v>
      </c>
      <c r="CL21" s="7">
        <v>13.3490361091593</v>
      </c>
      <c r="CM21" s="7">
        <v>33.008440799968803</v>
      </c>
      <c r="CN21" s="7">
        <v>48.880406013440002</v>
      </c>
      <c r="CO21" s="7">
        <v>76.908729730000005</v>
      </c>
    </row>
    <row r="22" spans="1:94" x14ac:dyDescent="0.25">
      <c r="A22" t="s">
        <v>106</v>
      </c>
      <c r="B22" t="s">
        <v>107</v>
      </c>
      <c r="C22" t="s">
        <v>137</v>
      </c>
      <c r="D22" t="s">
        <v>138</v>
      </c>
      <c r="E22" s="7">
        <v>14.317332950806801</v>
      </c>
      <c r="F22" s="7">
        <v>34.434172784743701</v>
      </c>
      <c r="G22" s="7">
        <v>61.029183252410597</v>
      </c>
      <c r="H22" s="7">
        <v>55.731178271115297</v>
      </c>
      <c r="I22" s="7">
        <v>67.573227762828097</v>
      </c>
      <c r="J22" s="7">
        <v>56.867394671619003</v>
      </c>
      <c r="K22" s="7">
        <v>67.270833048477797</v>
      </c>
      <c r="L22" s="7">
        <v>75.874163055377593</v>
      </c>
      <c r="M22" s="7">
        <v>69.304245204551194</v>
      </c>
      <c r="N22" s="7">
        <v>70.307572727509694</v>
      </c>
      <c r="O22" s="7">
        <v>70.301760146933802</v>
      </c>
      <c r="P22" s="7">
        <v>313.56686554810801</v>
      </c>
      <c r="Q22" s="7">
        <v>9.7899036731480908</v>
      </c>
      <c r="R22" s="7">
        <v>34.695255952328303</v>
      </c>
      <c r="S22" s="7">
        <v>50.838687311359301</v>
      </c>
      <c r="T22" s="7">
        <v>48.540610345870498</v>
      </c>
      <c r="U22" s="7">
        <v>72.806502542838203</v>
      </c>
      <c r="V22" s="7">
        <v>47.949513016963103</v>
      </c>
      <c r="W22" s="7">
        <v>59.941445443428599</v>
      </c>
      <c r="X22" s="7">
        <v>68.464542476241405</v>
      </c>
      <c r="Y22" s="7">
        <v>69.266679334994393</v>
      </c>
      <c r="Z22" s="7">
        <v>61.072094444489402</v>
      </c>
      <c r="AA22" s="7">
        <v>84.756538783510194</v>
      </c>
      <c r="AB22" s="7">
        <v>257.70781197342899</v>
      </c>
      <c r="AC22" s="7">
        <v>9.8996904006227204</v>
      </c>
      <c r="AD22" s="7">
        <v>23.0772079544017</v>
      </c>
      <c r="AE22" s="7">
        <v>38.463910069916103</v>
      </c>
      <c r="AF22" s="7">
        <v>54.696462432133103</v>
      </c>
      <c r="AG22" s="7">
        <v>46.295050803376498</v>
      </c>
      <c r="AH22" s="7">
        <v>58.454318833772902</v>
      </c>
      <c r="AI22" s="7">
        <v>53.444831072848302</v>
      </c>
      <c r="AJ22" s="7">
        <v>109.800916560449</v>
      </c>
      <c r="AK22" s="7">
        <v>46.601267395076</v>
      </c>
      <c r="AL22" s="7">
        <v>53.134220474677498</v>
      </c>
      <c r="AM22" s="7">
        <v>13.8330981249663</v>
      </c>
      <c r="AN22" s="7">
        <v>282.38881442215097</v>
      </c>
      <c r="AO22" s="7">
        <v>5.6160070211258297</v>
      </c>
      <c r="AP22" s="7">
        <v>22.711937258003601</v>
      </c>
      <c r="AQ22" s="7">
        <v>34.745472371117003</v>
      </c>
      <c r="AR22" s="7">
        <v>39.946270613513903</v>
      </c>
      <c r="AS22" s="7">
        <v>48.310557551359203</v>
      </c>
      <c r="AT22" s="7">
        <v>37.690446189844799</v>
      </c>
      <c r="AU22" s="7">
        <v>48.887014407693997</v>
      </c>
      <c r="AV22" s="7">
        <v>45.140039699078997</v>
      </c>
      <c r="AW22" s="7">
        <v>152.75355055649399</v>
      </c>
      <c r="AX22" s="7">
        <v>63.1804902874389</v>
      </c>
      <c r="AY22" s="7">
        <v>42.654247459732403</v>
      </c>
      <c r="AZ22" s="7">
        <v>228.92020978739299</v>
      </c>
      <c r="BA22" s="7">
        <v>3.3848727155856202</v>
      </c>
      <c r="BB22" s="7">
        <v>12.9574948148004</v>
      </c>
      <c r="BC22" s="7">
        <v>28.979696329514201</v>
      </c>
      <c r="BD22" s="7">
        <v>33.937955244457903</v>
      </c>
      <c r="BE22" s="7">
        <v>41.340812791224302</v>
      </c>
      <c r="BF22" s="7">
        <v>47.256486063228003</v>
      </c>
      <c r="BG22" s="7">
        <v>46.814649091127301</v>
      </c>
      <c r="BH22" s="7">
        <v>24.118151472085401</v>
      </c>
      <c r="BI22" s="7">
        <v>37.410807326778396</v>
      </c>
      <c r="BJ22" s="7">
        <v>38.657174056691701</v>
      </c>
      <c r="BK22" s="7">
        <v>41.594375144852101</v>
      </c>
      <c r="BL22" s="7">
        <v>141.05720780802201</v>
      </c>
      <c r="BM22" s="7">
        <v>3.8788184357942099</v>
      </c>
      <c r="BN22" s="7">
        <v>12.9388309781329</v>
      </c>
      <c r="BO22" s="7">
        <v>24.922364161657899</v>
      </c>
      <c r="BP22" s="7">
        <v>23.685596954756299</v>
      </c>
      <c r="BQ22" s="7">
        <v>23.8560401589714</v>
      </c>
      <c r="BR22" s="7">
        <v>29.301372030376299</v>
      </c>
      <c r="BS22" s="7">
        <v>28.520524339000001</v>
      </c>
      <c r="BT22" s="7">
        <v>33.325900422684498</v>
      </c>
      <c r="BU22" s="7">
        <v>32.866589141933098</v>
      </c>
      <c r="BV22" s="7">
        <v>25.877584643209399</v>
      </c>
      <c r="BW22" s="7">
        <v>32.915732543918402</v>
      </c>
      <c r="BX22" s="7">
        <v>146.51834118878099</v>
      </c>
      <c r="BY22" s="7">
        <v>2.4760852990651401</v>
      </c>
      <c r="BZ22" s="7">
        <v>9.6740198877882495</v>
      </c>
      <c r="CA22" s="7">
        <v>18.862002040963901</v>
      </c>
      <c r="CB22" s="7">
        <v>21.9921916428953</v>
      </c>
      <c r="CC22" s="7">
        <v>24.964041436519999</v>
      </c>
      <c r="CD22" s="7">
        <v>25.254391443489901</v>
      </c>
      <c r="CE22" s="7">
        <v>24.9189784311247</v>
      </c>
      <c r="CF22" s="7">
        <v>28.101987750503401</v>
      </c>
      <c r="CG22" s="7">
        <v>20.7849284852262</v>
      </c>
      <c r="CH22" s="7">
        <v>21.589027382910398</v>
      </c>
      <c r="CI22" s="7">
        <v>28.450835007115199</v>
      </c>
      <c r="CJ22" s="7">
        <v>143.221510227099</v>
      </c>
      <c r="CK22" s="7">
        <v>1.10741749079763</v>
      </c>
      <c r="CL22" s="7">
        <v>6.5083880756534302</v>
      </c>
      <c r="CM22" s="7">
        <v>16.474004457855798</v>
      </c>
      <c r="CN22" s="7">
        <v>15.8706440576</v>
      </c>
      <c r="CO22" s="7">
        <v>17.997316139999999</v>
      </c>
    </row>
    <row r="23" spans="1:94" x14ac:dyDescent="0.25">
      <c r="A23" t="s">
        <v>102</v>
      </c>
      <c r="B23" t="s">
        <v>104</v>
      </c>
      <c r="C23" t="s">
        <v>139</v>
      </c>
      <c r="D23" t="s">
        <v>140</v>
      </c>
      <c r="E23" s="7">
        <v>24.6043552829553</v>
      </c>
      <c r="F23" s="7">
        <v>104.31624329269999</v>
      </c>
      <c r="G23" s="7">
        <v>160.177795410416</v>
      </c>
      <c r="H23" s="7">
        <v>147.53413287426201</v>
      </c>
      <c r="I23" s="7">
        <v>167.32851848042799</v>
      </c>
      <c r="J23" s="7">
        <v>155.89155184820399</v>
      </c>
      <c r="K23" s="7">
        <v>162.36800021305299</v>
      </c>
      <c r="L23" s="7">
        <v>165.014821512852</v>
      </c>
      <c r="M23" s="7">
        <v>158.709885155991</v>
      </c>
      <c r="N23" s="7">
        <v>167.89185995070301</v>
      </c>
      <c r="O23" s="7">
        <v>170.45691722052399</v>
      </c>
      <c r="P23" s="7">
        <v>458.57420849906703</v>
      </c>
      <c r="Q23" s="7">
        <v>24.1151955544317</v>
      </c>
      <c r="R23" s="7">
        <v>117.911136133572</v>
      </c>
      <c r="S23" s="7">
        <v>165.97432472974799</v>
      </c>
      <c r="T23" s="7">
        <v>161.237780414322</v>
      </c>
      <c r="U23" s="7">
        <v>178.54085445806899</v>
      </c>
      <c r="V23" s="7">
        <v>170.426993289406</v>
      </c>
      <c r="W23" s="7">
        <v>187.34721958555599</v>
      </c>
      <c r="X23" s="7">
        <v>198.714927167826</v>
      </c>
      <c r="Y23" s="7">
        <v>182.13462472506799</v>
      </c>
      <c r="Z23" s="7">
        <v>204.11392756072399</v>
      </c>
      <c r="AA23" s="7">
        <v>202.48642092832199</v>
      </c>
      <c r="AB23" s="7">
        <v>461.26172764467498</v>
      </c>
      <c r="AC23" s="7">
        <v>27.937302836262798</v>
      </c>
      <c r="AD23" s="7">
        <v>128.991863558125</v>
      </c>
      <c r="AE23" s="7">
        <v>174.80772460471201</v>
      </c>
      <c r="AF23" s="7">
        <v>210.84126108253</v>
      </c>
      <c r="AG23" s="7">
        <v>203.87452801262799</v>
      </c>
      <c r="AH23" s="7">
        <v>193.73806283717701</v>
      </c>
      <c r="AI23" s="7">
        <v>223.34596562826201</v>
      </c>
      <c r="AJ23" s="7">
        <v>214.90580634668501</v>
      </c>
      <c r="AK23" s="7">
        <v>213.095971945202</v>
      </c>
      <c r="AL23" s="7">
        <v>222.258190868589</v>
      </c>
      <c r="AM23" s="7">
        <v>242.241172675961</v>
      </c>
      <c r="AN23" s="7">
        <v>559.93089528775499</v>
      </c>
      <c r="AO23" s="7">
        <v>37.705931573255903</v>
      </c>
      <c r="AP23" s="7">
        <v>159.73978146809301</v>
      </c>
      <c r="AQ23" s="7">
        <v>203.990084459304</v>
      </c>
      <c r="AR23" s="7">
        <v>216.952352067888</v>
      </c>
      <c r="AS23" s="7">
        <v>236.780538958455</v>
      </c>
      <c r="AT23" s="7">
        <v>211.44070452883099</v>
      </c>
      <c r="AU23" s="7">
        <v>255.551939072685</v>
      </c>
      <c r="AV23" s="7">
        <v>253.53744716829701</v>
      </c>
      <c r="AW23" s="7">
        <v>222.053945973738</v>
      </c>
      <c r="AX23" s="7">
        <v>269.99407236126302</v>
      </c>
      <c r="AY23" s="7">
        <v>243.66233913285799</v>
      </c>
      <c r="AZ23" s="7">
        <v>455.00237561228403</v>
      </c>
      <c r="BA23" s="7">
        <v>17.652097459426201</v>
      </c>
      <c r="BB23" s="7">
        <v>132.25609046871801</v>
      </c>
      <c r="BC23" s="7">
        <v>213.45731657851201</v>
      </c>
      <c r="BD23" s="7">
        <v>223.997564078062</v>
      </c>
      <c r="BE23" s="7">
        <v>246.44406900543501</v>
      </c>
      <c r="BF23" s="7">
        <v>248.938088334122</v>
      </c>
      <c r="BG23" s="7">
        <v>268.86612093672102</v>
      </c>
      <c r="BH23" s="7">
        <v>235.34993495664699</v>
      </c>
      <c r="BI23" s="7">
        <v>221.12791915660401</v>
      </c>
      <c r="BJ23" s="7">
        <v>233.05079112196901</v>
      </c>
      <c r="BK23" s="7">
        <v>220.39864201564899</v>
      </c>
      <c r="BL23" s="7">
        <v>532.81843221248596</v>
      </c>
      <c r="BM23" s="7">
        <v>31.763765337517899</v>
      </c>
      <c r="BN23" s="7">
        <v>125.427300460276</v>
      </c>
      <c r="BO23" s="7">
        <v>221.663732814394</v>
      </c>
      <c r="BP23" s="7">
        <v>198.88533502474399</v>
      </c>
      <c r="BQ23" s="7">
        <v>213.09271303820299</v>
      </c>
      <c r="BR23" s="7">
        <v>227.90564691515399</v>
      </c>
      <c r="BS23" s="7">
        <v>219.91542161363199</v>
      </c>
      <c r="BT23" s="7">
        <v>238.046312349457</v>
      </c>
      <c r="BU23" s="7">
        <v>213.56523315099901</v>
      </c>
      <c r="BV23" s="7">
        <v>196.157492862254</v>
      </c>
      <c r="BW23" s="7">
        <v>240.976295598235</v>
      </c>
      <c r="BX23" s="7">
        <v>505.72644405914002</v>
      </c>
      <c r="BY23" s="7">
        <v>30.8016582038974</v>
      </c>
      <c r="BZ23" s="7">
        <v>116.205749239596</v>
      </c>
      <c r="CA23" s="7">
        <v>198.41614046571999</v>
      </c>
      <c r="CB23" s="7">
        <v>191.71860729796001</v>
      </c>
      <c r="CC23" s="7">
        <v>248.47589761744399</v>
      </c>
      <c r="CD23" s="7">
        <v>208.716105087681</v>
      </c>
      <c r="CE23" s="7">
        <v>198.319008135274</v>
      </c>
      <c r="CF23" s="7">
        <v>221.711976051172</v>
      </c>
      <c r="CG23" s="7">
        <v>202.87358811533599</v>
      </c>
      <c r="CH23" s="7">
        <v>204.90441087201</v>
      </c>
      <c r="CI23" s="7">
        <v>201.94087849048901</v>
      </c>
      <c r="CJ23" s="7">
        <v>521.17090752811703</v>
      </c>
      <c r="CK23" s="7">
        <v>33.434344393686303</v>
      </c>
      <c r="CL23" s="7">
        <v>120.061742259658</v>
      </c>
      <c r="CM23" s="7">
        <v>199.43958058232201</v>
      </c>
      <c r="CN23" s="7">
        <v>190.67527349420001</v>
      </c>
      <c r="CO23" s="7">
        <v>215.88027364000001</v>
      </c>
    </row>
    <row r="24" spans="1:94" x14ac:dyDescent="0.25">
      <c r="A24" t="s">
        <v>119</v>
      </c>
      <c r="B24" t="s">
        <v>121</v>
      </c>
      <c r="C24" t="s">
        <v>141</v>
      </c>
      <c r="D24" t="s">
        <v>142</v>
      </c>
      <c r="E24" s="7">
        <v>1.3784427940867301</v>
      </c>
      <c r="F24" s="7">
        <v>2.4700604096294998</v>
      </c>
      <c r="G24" s="7">
        <v>9.4625315190428996</v>
      </c>
      <c r="H24" s="7">
        <v>12.5192122582918</v>
      </c>
      <c r="I24" s="7">
        <v>19.850722584638898</v>
      </c>
      <c r="J24" s="7">
        <v>16.905702877316099</v>
      </c>
      <c r="K24" s="7">
        <v>20.578186388885001</v>
      </c>
      <c r="L24" s="7">
        <v>21.135359460869701</v>
      </c>
      <c r="M24" s="7">
        <v>28.300067896721899</v>
      </c>
      <c r="N24" s="7">
        <v>25.0102367812929</v>
      </c>
      <c r="O24" s="7">
        <v>25.653483324879399</v>
      </c>
      <c r="P24" s="7">
        <v>240.48026850202001</v>
      </c>
      <c r="Q24" s="7">
        <v>0.73836255785775196</v>
      </c>
      <c r="R24" s="7">
        <v>4.3933473736451498</v>
      </c>
      <c r="S24" s="7">
        <v>13.9849405235971</v>
      </c>
      <c r="T24" s="7">
        <v>11.9903960733321</v>
      </c>
      <c r="U24" s="7">
        <v>18.7904157488219</v>
      </c>
      <c r="V24" s="7">
        <v>23.148861433250101</v>
      </c>
      <c r="W24" s="7">
        <v>26.042173469218799</v>
      </c>
      <c r="X24" s="7">
        <v>25.292648414095002</v>
      </c>
      <c r="Y24" s="7">
        <v>28.9900637264174</v>
      </c>
      <c r="Z24" s="7">
        <v>39.3366191158348</v>
      </c>
      <c r="AA24" s="7">
        <v>27.087318885024299</v>
      </c>
      <c r="AB24" s="7">
        <v>356.44912702580302</v>
      </c>
      <c r="AC24" s="7">
        <v>0.85789024277084502</v>
      </c>
      <c r="AD24" s="7">
        <v>2.8428974387321801</v>
      </c>
      <c r="AE24" s="7">
        <v>12.6356451664583</v>
      </c>
      <c r="AF24" s="7">
        <v>14.2324574761634</v>
      </c>
      <c r="AG24" s="7">
        <v>26.120783320115802</v>
      </c>
      <c r="AH24" s="7">
        <v>29.424005779029098</v>
      </c>
      <c r="AI24" s="7">
        <v>28.649972432371801</v>
      </c>
      <c r="AJ24" s="7">
        <v>27.5232404845726</v>
      </c>
      <c r="AK24" s="7">
        <v>29.707588674476501</v>
      </c>
      <c r="AL24" s="7">
        <v>44.7910966853769</v>
      </c>
      <c r="AM24" s="7">
        <v>26.364045222346601</v>
      </c>
      <c r="AN24" s="7">
        <v>282.73147455615299</v>
      </c>
      <c r="AO24" s="7">
        <v>2.7130432329212701</v>
      </c>
      <c r="AP24" s="7">
        <v>7.9221487249020797</v>
      </c>
      <c r="AQ24" s="7">
        <v>19.301890249279399</v>
      </c>
      <c r="AR24" s="7">
        <v>19.019560034161699</v>
      </c>
      <c r="AS24" s="7">
        <v>28.8869678007838</v>
      </c>
      <c r="AT24" s="7">
        <v>24.305811007868801</v>
      </c>
      <c r="AU24" s="7">
        <v>26.437833002869802</v>
      </c>
      <c r="AV24" s="7">
        <v>39.150266300098302</v>
      </c>
      <c r="AW24" s="7">
        <v>40.240294862554499</v>
      </c>
      <c r="AX24" s="7">
        <v>28.8927178897363</v>
      </c>
      <c r="AY24" s="7">
        <v>27.579389818187099</v>
      </c>
      <c r="AZ24" s="7">
        <v>192.99358391303801</v>
      </c>
      <c r="BA24" s="7">
        <v>0.92760910896996196</v>
      </c>
      <c r="BB24" s="7">
        <v>5.3481308003909396</v>
      </c>
      <c r="BC24" s="7">
        <v>8.5510476044046708</v>
      </c>
      <c r="BD24" s="7">
        <v>11.2616105088539</v>
      </c>
      <c r="BE24" s="7">
        <v>23.180788609968399</v>
      </c>
      <c r="BF24" s="7">
        <v>20.231169537507402</v>
      </c>
      <c r="BG24" s="7">
        <v>25.277718415553</v>
      </c>
      <c r="BH24" s="7">
        <v>22.975345123636298</v>
      </c>
      <c r="BI24" s="7">
        <v>33.386486235716198</v>
      </c>
      <c r="BJ24" s="7">
        <v>27.982449878596299</v>
      </c>
      <c r="BK24" s="7">
        <v>16.033528810389701</v>
      </c>
      <c r="BL24" s="7">
        <v>181.01217074210999</v>
      </c>
      <c r="BM24" s="7">
        <v>0.94244769037845899</v>
      </c>
      <c r="BN24" s="7">
        <v>4.0326940855117197</v>
      </c>
      <c r="BO24" s="7">
        <v>11.9253356773186</v>
      </c>
      <c r="BP24" s="7">
        <v>20.4411187369668</v>
      </c>
      <c r="BQ24" s="7">
        <v>24.914435610287001</v>
      </c>
      <c r="BR24" s="7">
        <v>19.802194662906899</v>
      </c>
      <c r="BS24" s="7">
        <v>23.4512237185</v>
      </c>
      <c r="BT24" s="7">
        <v>17.285358136657301</v>
      </c>
      <c r="BU24" s="7">
        <v>15.630175841922201</v>
      </c>
      <c r="BV24" s="7">
        <v>18.0697344518059</v>
      </c>
      <c r="BW24" s="7">
        <v>20.263604835168699</v>
      </c>
      <c r="BX24" s="7">
        <v>144.87450766349301</v>
      </c>
      <c r="BY24" s="7">
        <v>0.82940886363364397</v>
      </c>
      <c r="BZ24" s="7">
        <v>2.0179876546535902</v>
      </c>
      <c r="CA24" s="7">
        <v>17.507834528957499</v>
      </c>
      <c r="CB24" s="7">
        <v>11.418240007257699</v>
      </c>
      <c r="CC24" s="7">
        <v>15.952607338122201</v>
      </c>
      <c r="CD24" s="7">
        <v>20.215544590827399</v>
      </c>
      <c r="CE24" s="7">
        <v>19.123230923851899</v>
      </c>
      <c r="CF24" s="7">
        <v>20.353710132575099</v>
      </c>
      <c r="CG24" s="7">
        <v>19.417233677349699</v>
      </c>
      <c r="CH24" s="7">
        <v>15.0000699724503</v>
      </c>
      <c r="CI24" s="7">
        <v>28.8677057963274</v>
      </c>
      <c r="CJ24" s="7">
        <v>159.94745274039099</v>
      </c>
      <c r="CK24" s="7">
        <v>0.322267444066481</v>
      </c>
      <c r="CL24" s="7">
        <v>2.5166690497303601</v>
      </c>
      <c r="CM24" s="7">
        <v>17.689889854922399</v>
      </c>
      <c r="CN24" s="7">
        <v>13.447820785239999</v>
      </c>
      <c r="CO24" s="7">
        <v>22.505135379999999</v>
      </c>
    </row>
    <row r="25" spans="1:94" x14ac:dyDescent="0.25">
      <c r="A25" t="s">
        <v>102</v>
      </c>
      <c r="B25" t="s">
        <v>104</v>
      </c>
      <c r="C25" t="s">
        <v>143</v>
      </c>
      <c r="D25" t="s">
        <v>144</v>
      </c>
      <c r="E25" s="7">
        <v>101.17486617005</v>
      </c>
      <c r="F25" s="7">
        <v>346.10654483523501</v>
      </c>
      <c r="G25" s="7">
        <v>504.14619526383802</v>
      </c>
      <c r="H25" s="7">
        <v>454.661189274062</v>
      </c>
      <c r="I25" s="7">
        <v>542.14788743944302</v>
      </c>
      <c r="J25" s="7">
        <v>540.48109268687301</v>
      </c>
      <c r="K25" s="7">
        <v>592.27787228064301</v>
      </c>
      <c r="L25" s="7">
        <v>661.59390461352905</v>
      </c>
      <c r="M25" s="7">
        <v>656.80749579028804</v>
      </c>
      <c r="N25" s="7">
        <v>767.96498847509599</v>
      </c>
      <c r="O25" s="7">
        <v>843.58061483577296</v>
      </c>
      <c r="P25" s="7">
        <v>3500.4893110375501</v>
      </c>
      <c r="Q25" s="7">
        <v>143.30783725635601</v>
      </c>
      <c r="R25" s="7">
        <v>358.85549550216899</v>
      </c>
      <c r="S25" s="7">
        <v>548.15050995840295</v>
      </c>
      <c r="T25" s="7">
        <v>488.500916178598</v>
      </c>
      <c r="U25" s="7">
        <v>585.55871700575506</v>
      </c>
      <c r="V25" s="7">
        <v>543.01005650263505</v>
      </c>
      <c r="W25" s="7">
        <v>669.82689853826798</v>
      </c>
      <c r="X25" s="7">
        <v>683.91195952846499</v>
      </c>
      <c r="Y25" s="7">
        <v>567.46060135672701</v>
      </c>
      <c r="Z25" s="7">
        <v>800.23133791723103</v>
      </c>
      <c r="AA25" s="7">
        <v>954.44895127735697</v>
      </c>
      <c r="AB25" s="7">
        <v>4360.4040960154698</v>
      </c>
      <c r="AC25" s="7">
        <v>95.441485620611999</v>
      </c>
      <c r="AD25" s="7">
        <v>336.20609274531301</v>
      </c>
      <c r="AE25" s="7">
        <v>464.99233826563898</v>
      </c>
      <c r="AF25" s="7">
        <v>573.89494529908097</v>
      </c>
      <c r="AG25" s="7">
        <v>595.623966364681</v>
      </c>
      <c r="AH25" s="7">
        <v>599.60900797361205</v>
      </c>
      <c r="AI25" s="7">
        <v>754.80382283894301</v>
      </c>
      <c r="AJ25" s="7">
        <v>619.00479258655002</v>
      </c>
      <c r="AK25" s="7">
        <v>666.53983695351099</v>
      </c>
      <c r="AL25" s="7">
        <v>831.70831377705395</v>
      </c>
      <c r="AM25" s="7">
        <v>925.17954039938297</v>
      </c>
      <c r="AN25" s="7">
        <v>3894.50681978391</v>
      </c>
      <c r="AO25" s="7">
        <v>151.16417957299799</v>
      </c>
      <c r="AP25" s="7">
        <v>385.38556481850998</v>
      </c>
      <c r="AQ25" s="7">
        <v>568.01150769764195</v>
      </c>
      <c r="AR25" s="7">
        <v>651.49436917565504</v>
      </c>
      <c r="AS25" s="7">
        <v>642.99207964025697</v>
      </c>
      <c r="AT25" s="7">
        <v>575.30157246466194</v>
      </c>
      <c r="AU25" s="7">
        <v>758.58715012047105</v>
      </c>
      <c r="AV25" s="7">
        <v>688.62364268335796</v>
      </c>
      <c r="AW25" s="7">
        <v>737.534549847481</v>
      </c>
      <c r="AX25" s="7">
        <v>945.62868288284699</v>
      </c>
      <c r="AY25" s="7">
        <v>1035.4049616499101</v>
      </c>
      <c r="AZ25" s="7">
        <v>4053.1430004342401</v>
      </c>
      <c r="BA25" s="7">
        <v>97.441606928093705</v>
      </c>
      <c r="BB25" s="7">
        <v>326.92568512716798</v>
      </c>
      <c r="BC25" s="7">
        <v>586.79032481959098</v>
      </c>
      <c r="BD25" s="7">
        <v>552.89554372646705</v>
      </c>
      <c r="BE25" s="7">
        <v>721.910716171285</v>
      </c>
      <c r="BF25" s="7">
        <v>701.82870985704994</v>
      </c>
      <c r="BG25" s="7">
        <v>751.94140272290895</v>
      </c>
      <c r="BH25" s="7">
        <v>671.39181293731303</v>
      </c>
      <c r="BI25" s="7">
        <v>759.59835222220102</v>
      </c>
      <c r="BJ25" s="7">
        <v>859.27662941531901</v>
      </c>
      <c r="BK25" s="7">
        <v>937.58948633326895</v>
      </c>
      <c r="BL25" s="7">
        <v>3235.17306667611</v>
      </c>
      <c r="BM25" s="7">
        <v>107.746906158097</v>
      </c>
      <c r="BN25" s="7">
        <v>343.93167973467501</v>
      </c>
      <c r="BO25" s="7">
        <v>522.63139823303402</v>
      </c>
      <c r="BP25" s="7">
        <v>618.78221352983803</v>
      </c>
      <c r="BQ25" s="7">
        <v>665.06718776924004</v>
      </c>
      <c r="BR25" s="7">
        <v>687.75943049441105</v>
      </c>
      <c r="BS25" s="7">
        <v>561.71113935526205</v>
      </c>
      <c r="BT25" s="7">
        <v>603.96023803111598</v>
      </c>
      <c r="BU25" s="7">
        <v>604.86066202590803</v>
      </c>
      <c r="BV25" s="7">
        <v>939.88254194758099</v>
      </c>
      <c r="BW25" s="7">
        <v>830.15477550328296</v>
      </c>
      <c r="BX25" s="7">
        <v>3084.3914490501702</v>
      </c>
      <c r="BY25" s="7">
        <v>122.703525417702</v>
      </c>
      <c r="BZ25" s="7">
        <v>290.78088086169203</v>
      </c>
      <c r="CA25" s="7">
        <v>458.85364971653797</v>
      </c>
      <c r="CB25" s="7">
        <v>479.483045288082</v>
      </c>
      <c r="CC25" s="7">
        <v>634.28040897775395</v>
      </c>
      <c r="CD25" s="7">
        <v>684.94050548386394</v>
      </c>
      <c r="CE25" s="7">
        <v>637.81060540519002</v>
      </c>
      <c r="CF25" s="7">
        <v>570.60961636348895</v>
      </c>
      <c r="CG25" s="7">
        <v>554.38203081050096</v>
      </c>
      <c r="CH25" s="7">
        <v>920.02454519197602</v>
      </c>
      <c r="CI25" s="7">
        <v>677.11700993514796</v>
      </c>
      <c r="CJ25" s="7">
        <v>3718.53388622594</v>
      </c>
      <c r="CK25" s="7">
        <v>77.720731069712599</v>
      </c>
      <c r="CL25" s="7">
        <v>254.74874700875</v>
      </c>
      <c r="CM25" s="7">
        <v>505.01526277711599</v>
      </c>
      <c r="CN25" s="7">
        <v>535.15226104127998</v>
      </c>
      <c r="CO25" s="7">
        <v>605.28954726999996</v>
      </c>
    </row>
    <row r="26" spans="1:94" x14ac:dyDescent="0.25">
      <c r="A26" t="s">
        <v>100</v>
      </c>
      <c r="B26" t="s">
        <v>101</v>
      </c>
      <c r="C26" t="s">
        <v>145</v>
      </c>
      <c r="D26" t="s">
        <v>101</v>
      </c>
      <c r="E26" s="7">
        <v>6.86515416834217</v>
      </c>
      <c r="F26" s="7">
        <v>38.549910806461902</v>
      </c>
      <c r="G26" s="7">
        <v>159.72658745087301</v>
      </c>
      <c r="H26" s="7">
        <v>269.85737235955997</v>
      </c>
      <c r="I26" s="7">
        <v>362.90436846326298</v>
      </c>
      <c r="J26" s="7">
        <v>328.49769504418299</v>
      </c>
      <c r="K26" s="7">
        <v>320.53758660247098</v>
      </c>
      <c r="L26" s="7">
        <v>413.76614685340297</v>
      </c>
      <c r="M26" s="7">
        <v>366.15742983477298</v>
      </c>
      <c r="N26" s="7">
        <v>303.60269921916398</v>
      </c>
      <c r="O26" s="7">
        <v>344.60181574549</v>
      </c>
      <c r="P26" s="7">
        <v>2511.4975003480799</v>
      </c>
      <c r="Q26" s="7">
        <v>43.7496631900907</v>
      </c>
      <c r="R26" s="7">
        <v>52.080781861930603</v>
      </c>
      <c r="S26" s="7">
        <v>110.207545146239</v>
      </c>
      <c r="T26" s="7">
        <v>185.98510042055</v>
      </c>
      <c r="U26" s="7">
        <v>316.973349109879</v>
      </c>
      <c r="V26" s="7">
        <v>212.79680876139</v>
      </c>
      <c r="W26" s="7">
        <v>385.29423845141002</v>
      </c>
      <c r="X26" s="7">
        <v>403.48731399926601</v>
      </c>
      <c r="Y26" s="7">
        <v>274.25037178375999</v>
      </c>
      <c r="Z26" s="7">
        <v>332.90301490201</v>
      </c>
      <c r="AA26" s="7">
        <v>388.87237171359197</v>
      </c>
      <c r="AB26" s="7">
        <v>2012.80802051458</v>
      </c>
      <c r="AC26" s="7">
        <v>31.202832926418498</v>
      </c>
      <c r="AD26" s="7">
        <v>62.060132421963701</v>
      </c>
      <c r="AE26" s="7">
        <v>161.09534396139401</v>
      </c>
      <c r="AF26" s="7">
        <v>269.22849515038803</v>
      </c>
      <c r="AG26" s="7">
        <v>272.82199943522801</v>
      </c>
      <c r="AH26" s="7">
        <v>295.69143664982698</v>
      </c>
      <c r="AI26" s="7">
        <v>305.94928987547303</v>
      </c>
      <c r="AJ26" s="7">
        <v>312.76637714833498</v>
      </c>
      <c r="AK26" s="7">
        <v>329.07024175832998</v>
      </c>
      <c r="AL26" s="7">
        <v>425.21939994043601</v>
      </c>
      <c r="AM26" s="7">
        <v>501.95058005952001</v>
      </c>
      <c r="AN26" s="7">
        <v>2147.92275793925</v>
      </c>
      <c r="AO26" s="7">
        <v>48.144271872993997</v>
      </c>
      <c r="AP26" s="7">
        <v>57.513611437251598</v>
      </c>
      <c r="AQ26" s="7">
        <v>156.34382376711599</v>
      </c>
      <c r="AR26" s="7">
        <v>153.72202711983499</v>
      </c>
      <c r="AS26" s="7">
        <v>294.11393656433398</v>
      </c>
      <c r="AT26" s="7">
        <v>346.44287333279601</v>
      </c>
      <c r="AU26" s="7">
        <v>399.36745367462601</v>
      </c>
      <c r="AV26" s="7">
        <v>318.08881223885197</v>
      </c>
      <c r="AW26" s="7">
        <v>423.75753981123898</v>
      </c>
      <c r="AX26" s="7">
        <v>410.11186027625502</v>
      </c>
      <c r="AY26" s="7">
        <v>388.83952303804801</v>
      </c>
      <c r="AZ26" s="7">
        <v>2133.9957274808298</v>
      </c>
      <c r="BA26" s="7">
        <v>21.076219291659701</v>
      </c>
      <c r="BB26" s="7">
        <v>58.971229536321196</v>
      </c>
      <c r="BC26" s="7">
        <v>110.433252473473</v>
      </c>
      <c r="BD26" s="7">
        <v>169.54554289705399</v>
      </c>
      <c r="BE26" s="7">
        <v>234.80977121467299</v>
      </c>
      <c r="BF26" s="7">
        <v>252.886034563767</v>
      </c>
      <c r="BG26" s="7">
        <v>337.60886723500403</v>
      </c>
      <c r="BH26" s="7">
        <v>343.64227719001798</v>
      </c>
      <c r="BI26" s="7">
        <v>428.75467138014602</v>
      </c>
      <c r="BJ26" s="7">
        <v>325.30729352108801</v>
      </c>
      <c r="BK26" s="7">
        <v>390.93081848552299</v>
      </c>
      <c r="BL26" s="7">
        <v>1887.85743897</v>
      </c>
      <c r="BM26" s="7">
        <v>4.2340121480557196</v>
      </c>
      <c r="BN26" s="7">
        <v>36.8715853794995</v>
      </c>
      <c r="BO26" s="7">
        <v>131.48623600450699</v>
      </c>
      <c r="BP26" s="7">
        <v>147.36502974967999</v>
      </c>
      <c r="BQ26" s="7">
        <v>219.51331773384601</v>
      </c>
      <c r="BR26" s="7">
        <v>326.42862025426098</v>
      </c>
      <c r="BS26" s="7">
        <v>393.92776624182699</v>
      </c>
      <c r="BT26" s="7">
        <v>269.79159865546302</v>
      </c>
      <c r="BU26" s="7">
        <v>247.86262434955299</v>
      </c>
      <c r="BV26" s="7">
        <v>290.45351379344498</v>
      </c>
      <c r="BW26" s="7">
        <v>290.75730823858203</v>
      </c>
      <c r="BX26" s="7">
        <v>1875.66620393989</v>
      </c>
      <c r="BY26" s="7">
        <v>7.6289235439879004</v>
      </c>
      <c r="BZ26" s="7">
        <v>36.527560736815303</v>
      </c>
      <c r="CA26" s="7">
        <v>100.21995289463101</v>
      </c>
      <c r="CB26" s="7">
        <v>175.08346874026799</v>
      </c>
      <c r="CC26" s="7">
        <v>245.15890313328501</v>
      </c>
      <c r="CD26" s="7">
        <v>182.93191965558199</v>
      </c>
      <c r="CE26" s="7">
        <v>260.23585445519598</v>
      </c>
      <c r="CF26" s="7">
        <v>276.38714315587799</v>
      </c>
      <c r="CG26" s="7">
        <v>357.86139203733097</v>
      </c>
      <c r="CH26" s="7">
        <v>309.51544724680298</v>
      </c>
      <c r="CI26" s="7">
        <v>334.043803031322</v>
      </c>
      <c r="CJ26" s="7">
        <v>2147.7953236466701</v>
      </c>
      <c r="CK26" s="7">
        <v>27.179299153220398</v>
      </c>
      <c r="CL26" s="7">
        <v>33.1108476537608</v>
      </c>
      <c r="CM26" s="7">
        <v>157.886191395145</v>
      </c>
      <c r="CN26" s="7">
        <v>226.08789800764001</v>
      </c>
      <c r="CO26" s="7">
        <v>210.14414033</v>
      </c>
    </row>
    <row r="27" spans="1:94" x14ac:dyDescent="0.25">
      <c r="A27" t="s">
        <v>112</v>
      </c>
      <c r="B27" t="s">
        <v>113</v>
      </c>
      <c r="C27" t="s">
        <v>146</v>
      </c>
      <c r="D27" t="s">
        <v>147</v>
      </c>
      <c r="E27" s="7">
        <v>1.52853218422433</v>
      </c>
      <c r="F27" s="7">
        <v>20.339034414661899</v>
      </c>
      <c r="G27" s="7">
        <v>34.228207724557997</v>
      </c>
      <c r="H27" s="7">
        <v>32.704016987382097</v>
      </c>
      <c r="I27" s="7">
        <v>36.997926329538203</v>
      </c>
      <c r="J27" s="7">
        <v>38.551570091000201</v>
      </c>
      <c r="K27" s="7">
        <v>50.187424467990397</v>
      </c>
      <c r="L27" s="7">
        <v>44.121837203986999</v>
      </c>
      <c r="M27" s="7">
        <v>42.5023744248508</v>
      </c>
      <c r="N27" s="7">
        <v>43.751034516179899</v>
      </c>
      <c r="O27" s="7">
        <v>42.873951322591701</v>
      </c>
      <c r="P27" s="7">
        <v>126.91663661176401</v>
      </c>
      <c r="Q27" s="7">
        <v>3.7004069779679498</v>
      </c>
      <c r="R27" s="7">
        <v>16.106256420103801</v>
      </c>
      <c r="S27" s="7">
        <v>28.083762914182799</v>
      </c>
      <c r="T27" s="7">
        <v>29.358154608708698</v>
      </c>
      <c r="U27" s="7">
        <v>37.695707527098797</v>
      </c>
      <c r="V27" s="7">
        <v>35.6631328444291</v>
      </c>
      <c r="W27" s="7">
        <v>43.761306291644502</v>
      </c>
      <c r="X27" s="7">
        <v>47.3536477965242</v>
      </c>
      <c r="Y27" s="7">
        <v>42.4945122280958</v>
      </c>
      <c r="Z27" s="7">
        <v>40.8922063962343</v>
      </c>
      <c r="AA27" s="7">
        <v>48.642551367452903</v>
      </c>
      <c r="AB27" s="7">
        <v>140.317743664223</v>
      </c>
      <c r="AC27" s="7">
        <v>2.2519617364551898</v>
      </c>
      <c r="AD27" s="7">
        <v>17.866702766071398</v>
      </c>
      <c r="AE27" s="7">
        <v>32.150430772429402</v>
      </c>
      <c r="AF27" s="7">
        <v>40.927736066562098</v>
      </c>
      <c r="AG27" s="7">
        <v>40.820700912551899</v>
      </c>
      <c r="AH27" s="7">
        <v>47.377653744516302</v>
      </c>
      <c r="AI27" s="7">
        <v>49.2569666455435</v>
      </c>
      <c r="AJ27" s="7">
        <v>47.793044761522403</v>
      </c>
      <c r="AK27" s="7">
        <v>55.078269164095602</v>
      </c>
      <c r="AL27" s="7">
        <v>57.173425468450098</v>
      </c>
      <c r="AM27" s="7">
        <v>59.9125049064275</v>
      </c>
      <c r="AN27" s="7">
        <v>182.40607460078999</v>
      </c>
      <c r="AO27" s="7">
        <v>5.7875591275748297</v>
      </c>
      <c r="AP27" s="7">
        <v>30.169520678568698</v>
      </c>
      <c r="AQ27" s="7">
        <v>40.6163447896799</v>
      </c>
      <c r="AR27" s="7">
        <v>51.806785383303001</v>
      </c>
      <c r="AS27" s="7">
        <v>61.624997179163501</v>
      </c>
      <c r="AT27" s="7">
        <v>49.4423465517594</v>
      </c>
      <c r="AU27" s="7">
        <v>70.5291073020759</v>
      </c>
      <c r="AV27" s="7">
        <v>53.759561097012998</v>
      </c>
      <c r="AW27" s="7">
        <v>58.879481126807697</v>
      </c>
      <c r="AX27" s="7">
        <v>61.462075742491201</v>
      </c>
      <c r="AY27" s="7">
        <v>65.865455671918994</v>
      </c>
      <c r="AZ27" s="7">
        <v>176.217038837156</v>
      </c>
      <c r="BA27" s="7">
        <v>1.5581343579105</v>
      </c>
      <c r="BB27" s="7">
        <v>18.6931396733989</v>
      </c>
      <c r="BC27" s="7">
        <v>45.6448837879203</v>
      </c>
      <c r="BD27" s="7">
        <v>43.751926476166901</v>
      </c>
      <c r="BE27" s="7">
        <v>46.1419365531804</v>
      </c>
      <c r="BF27" s="7">
        <v>55.750352835219203</v>
      </c>
      <c r="BG27" s="7">
        <v>70.4544919002048</v>
      </c>
      <c r="BH27" s="7">
        <v>47.042494003048702</v>
      </c>
      <c r="BI27" s="7">
        <v>55.319764941593398</v>
      </c>
      <c r="BJ27" s="7">
        <v>43.736087452512599</v>
      </c>
      <c r="BK27" s="7">
        <v>49.495069349542099</v>
      </c>
      <c r="BL27" s="7">
        <v>131.14069717039001</v>
      </c>
      <c r="BM27" s="7">
        <v>2.1775077726240299</v>
      </c>
      <c r="BN27" s="7">
        <v>15.5065811446803</v>
      </c>
      <c r="BO27" s="7">
        <v>36.270543294008903</v>
      </c>
      <c r="BP27" s="7">
        <v>38.8231663936659</v>
      </c>
      <c r="BQ27" s="7">
        <v>43.045312077484702</v>
      </c>
      <c r="BR27" s="7">
        <v>50.221562531575898</v>
      </c>
      <c r="BS27" s="7">
        <v>46.095534524389997</v>
      </c>
      <c r="BT27" s="7">
        <v>46.722454793939399</v>
      </c>
      <c r="BU27" s="7">
        <v>52.3183991568621</v>
      </c>
      <c r="BV27" s="7">
        <v>41.507882647319001</v>
      </c>
      <c r="BW27" s="7">
        <v>51.1048136594505</v>
      </c>
      <c r="BX27" s="7">
        <v>132.777981093796</v>
      </c>
      <c r="BY27" s="7">
        <v>2.9211417550194301</v>
      </c>
      <c r="BZ27" s="7">
        <v>19.6372460791825</v>
      </c>
      <c r="CA27" s="7">
        <v>31.140512104512499</v>
      </c>
      <c r="CB27" s="7">
        <v>44.269771278488498</v>
      </c>
      <c r="CC27" s="7">
        <v>45.858476616331103</v>
      </c>
      <c r="CD27" s="7">
        <v>34.584642429108499</v>
      </c>
      <c r="CE27" s="7">
        <v>40.313838465938197</v>
      </c>
      <c r="CF27" s="7">
        <v>51.741959686827101</v>
      </c>
      <c r="CG27" s="7">
        <v>39.931758068019498</v>
      </c>
      <c r="CH27" s="7">
        <v>48.770457814726797</v>
      </c>
      <c r="CI27" s="7">
        <v>47.1099139977864</v>
      </c>
      <c r="CJ27" s="7">
        <v>146.64739495327001</v>
      </c>
      <c r="CK27" s="7">
        <v>4.4962675086849799</v>
      </c>
      <c r="CL27" s="7">
        <v>20.9144981235419</v>
      </c>
      <c r="CM27" s="7">
        <v>47.217417600326897</v>
      </c>
      <c r="CN27" s="7">
        <v>38.659786644359997</v>
      </c>
      <c r="CO27" s="7">
        <v>44.028076249999998</v>
      </c>
    </row>
    <row r="28" spans="1:94" x14ac:dyDescent="0.25">
      <c r="A28" t="s">
        <v>117</v>
      </c>
      <c r="B28" t="s">
        <v>148</v>
      </c>
      <c r="C28" t="s">
        <v>149</v>
      </c>
      <c r="D28" t="s">
        <v>150</v>
      </c>
      <c r="E28" s="7">
        <v>45.405588041866501</v>
      </c>
      <c r="F28" s="7">
        <v>83.868376893988398</v>
      </c>
      <c r="G28" s="7">
        <v>84.584983204597407</v>
      </c>
      <c r="H28" s="7">
        <v>74.871938549134001</v>
      </c>
      <c r="I28" s="7">
        <v>104.191943761576</v>
      </c>
      <c r="J28" s="7">
        <v>91.972522691714801</v>
      </c>
      <c r="K28" s="7">
        <v>104.235166263881</v>
      </c>
      <c r="L28" s="7">
        <v>120.790562667223</v>
      </c>
      <c r="M28" s="7">
        <v>141.13497835495801</v>
      </c>
      <c r="N28" s="7">
        <v>121.477892064892</v>
      </c>
      <c r="O28" s="7">
        <v>166.22228461610001</v>
      </c>
      <c r="P28" s="7">
        <v>145.30957735416999</v>
      </c>
      <c r="Q28" s="7">
        <v>43.895174719807599</v>
      </c>
      <c r="R28" s="7">
        <v>80.389815527156301</v>
      </c>
      <c r="S28" s="7">
        <v>115.846636107861</v>
      </c>
      <c r="T28" s="7">
        <v>122.528892042447</v>
      </c>
      <c r="U28" s="7">
        <v>156.29591968194501</v>
      </c>
      <c r="V28" s="7">
        <v>146.56961561822999</v>
      </c>
      <c r="W28" s="7">
        <v>135.79108843248099</v>
      </c>
      <c r="X28" s="7">
        <v>136.943471701845</v>
      </c>
      <c r="Y28" s="7">
        <v>119.908430348349</v>
      </c>
      <c r="Z28" s="7">
        <v>153.20621305366001</v>
      </c>
      <c r="AA28" s="7">
        <v>167.752767538586</v>
      </c>
      <c r="AB28" s="7">
        <v>119.818881710678</v>
      </c>
      <c r="AC28" s="7">
        <v>48.7012044469923</v>
      </c>
      <c r="AD28" s="7">
        <v>76.3423207502493</v>
      </c>
      <c r="AE28" s="7">
        <v>108.65753096901599</v>
      </c>
      <c r="AF28" s="7">
        <v>137.48730794853199</v>
      </c>
      <c r="AG28" s="7">
        <v>151.58564970218001</v>
      </c>
      <c r="AH28" s="7">
        <v>163.88245064872001</v>
      </c>
      <c r="AI28" s="7">
        <v>168.822790923925</v>
      </c>
      <c r="AJ28" s="7">
        <v>144.187435109939</v>
      </c>
      <c r="AK28" s="7">
        <v>130.09261978505</v>
      </c>
      <c r="AL28" s="7">
        <v>142.31373014269499</v>
      </c>
      <c r="AM28" s="7">
        <v>143.73773368032101</v>
      </c>
      <c r="AN28" s="7">
        <v>120.93037457176</v>
      </c>
      <c r="AO28" s="7">
        <v>39.155585307160898</v>
      </c>
      <c r="AP28" s="7">
        <v>87.026734051552296</v>
      </c>
      <c r="AQ28" s="7">
        <v>112.45323732677301</v>
      </c>
      <c r="AR28" s="7">
        <v>119.460818534654</v>
      </c>
      <c r="AS28" s="7">
        <v>204.38617404102601</v>
      </c>
      <c r="AT28" s="7">
        <v>145.414707058305</v>
      </c>
      <c r="AU28" s="7">
        <v>135.42162708908299</v>
      </c>
      <c r="AV28" s="7">
        <v>122.373723041194</v>
      </c>
      <c r="AW28" s="7">
        <v>144.43057814660801</v>
      </c>
      <c r="AX28" s="7">
        <v>161.887725065659</v>
      </c>
      <c r="AY28" s="7">
        <v>165.911511847881</v>
      </c>
      <c r="AZ28" s="7">
        <v>120.187109662458</v>
      </c>
      <c r="BA28" s="7">
        <v>35.499419132492001</v>
      </c>
      <c r="BB28" s="7">
        <v>55.171321984666697</v>
      </c>
      <c r="BC28" s="7">
        <v>83.5601221942987</v>
      </c>
      <c r="BD28" s="7">
        <v>79.684747150206704</v>
      </c>
      <c r="BE28" s="7">
        <v>88.252365939444502</v>
      </c>
      <c r="BF28" s="7">
        <v>91.849586927548899</v>
      </c>
      <c r="BG28" s="7">
        <v>98.717301292759004</v>
      </c>
      <c r="BH28" s="7">
        <v>89.644939906343296</v>
      </c>
      <c r="BI28" s="7">
        <v>104.15090822302101</v>
      </c>
      <c r="BJ28" s="7">
        <v>78.759849863189302</v>
      </c>
      <c r="BK28" s="7">
        <v>118.963405850962</v>
      </c>
      <c r="BL28" s="7">
        <v>102.30886226931899</v>
      </c>
      <c r="BM28" s="7">
        <v>22.221738657610899</v>
      </c>
      <c r="BN28" s="7">
        <v>55.193456087906398</v>
      </c>
      <c r="BO28" s="7">
        <v>69.679133588474301</v>
      </c>
      <c r="BP28" s="7">
        <v>82.646775181628797</v>
      </c>
      <c r="BQ28" s="7">
        <v>80.138250033229198</v>
      </c>
      <c r="BR28" s="7">
        <v>87.258492204369503</v>
      </c>
      <c r="BS28" s="7">
        <v>190.63844870998301</v>
      </c>
      <c r="BT28" s="7">
        <v>221.99976674387801</v>
      </c>
      <c r="BU28" s="7">
        <v>134.01556752782301</v>
      </c>
      <c r="BV28" s="7">
        <v>82.533771368458702</v>
      </c>
      <c r="BW28" s="7">
        <v>107.749923990108</v>
      </c>
      <c r="BX28" s="7">
        <v>68.548964360375393</v>
      </c>
      <c r="BY28" s="7">
        <v>21.211513220405799</v>
      </c>
      <c r="BZ28" s="7">
        <v>48.744788659933</v>
      </c>
      <c r="CA28" s="7">
        <v>90.452993640264197</v>
      </c>
      <c r="CB28" s="7">
        <v>68.241416685761394</v>
      </c>
      <c r="CC28" s="7">
        <v>85.212626023004702</v>
      </c>
      <c r="CD28" s="7">
        <v>83.857000069577396</v>
      </c>
      <c r="CE28" s="7">
        <v>75.866105698049694</v>
      </c>
      <c r="CF28" s="7">
        <v>92.206354745253705</v>
      </c>
      <c r="CG28" s="7">
        <v>95.398318932989497</v>
      </c>
      <c r="CH28" s="7">
        <v>92.009514683487495</v>
      </c>
      <c r="CI28" s="7">
        <v>109.44132606593099</v>
      </c>
      <c r="CJ28" s="7">
        <v>78.527956007208402</v>
      </c>
      <c r="CK28" s="7">
        <v>24.5660770877993</v>
      </c>
      <c r="CL28" s="7">
        <v>48.335089985236699</v>
      </c>
      <c r="CM28" s="7">
        <v>93.593737848974996</v>
      </c>
      <c r="CN28" s="7">
        <v>86.257941678159995</v>
      </c>
      <c r="CO28" s="7">
        <v>97.428468480000006</v>
      </c>
    </row>
    <row r="29" spans="1:94" x14ac:dyDescent="0.25">
      <c r="A29" s="9" t="s">
        <v>117</v>
      </c>
      <c r="B29" s="9" t="s">
        <v>148</v>
      </c>
      <c r="C29" s="9" t="s">
        <v>151</v>
      </c>
      <c r="D29" s="9" t="s">
        <v>152</v>
      </c>
      <c r="E29" s="9">
        <v>7.9312190542987802</v>
      </c>
      <c r="F29" s="9">
        <v>20.521135690668999</v>
      </c>
      <c r="G29" s="9">
        <v>34.698419289134598</v>
      </c>
      <c r="H29" s="9">
        <v>30.310590947343101</v>
      </c>
      <c r="I29" s="9">
        <v>38.826486542047</v>
      </c>
      <c r="J29" s="9">
        <v>45.3890410613526</v>
      </c>
      <c r="K29" s="9">
        <v>51.331235807884497</v>
      </c>
      <c r="L29" s="9">
        <v>48.919897354336399</v>
      </c>
      <c r="M29" s="9">
        <v>57.887357976575899</v>
      </c>
      <c r="N29" s="9">
        <v>60.6501674324128</v>
      </c>
      <c r="O29" s="9">
        <v>76.826847433108497</v>
      </c>
      <c r="P29" s="9">
        <v>218.93124171148</v>
      </c>
      <c r="Q29" s="9">
        <v>10.0876376490646</v>
      </c>
      <c r="R29" s="9">
        <v>24.405994894150801</v>
      </c>
      <c r="S29" s="9">
        <v>45.1198467356786</v>
      </c>
      <c r="T29" s="9">
        <v>54.409825015817901</v>
      </c>
      <c r="U29" s="9">
        <v>63.935567678023197</v>
      </c>
      <c r="V29" s="9">
        <v>63.152583737153499</v>
      </c>
      <c r="W29" s="9">
        <v>71.289289895971905</v>
      </c>
      <c r="X29" s="9">
        <v>70.331994578483901</v>
      </c>
      <c r="Y29" s="9">
        <v>56.9874546994158</v>
      </c>
      <c r="Z29" s="9">
        <v>64.610482657067394</v>
      </c>
      <c r="AA29" s="9">
        <v>75.148665609301801</v>
      </c>
      <c r="AB29" s="9">
        <v>235.09976047893301</v>
      </c>
      <c r="AC29" s="9">
        <v>8.2206592843086899</v>
      </c>
      <c r="AD29" s="9">
        <v>23.9555576291026</v>
      </c>
      <c r="AE29" s="9">
        <v>45.316136837100402</v>
      </c>
      <c r="AF29" s="9">
        <v>69.522235708759794</v>
      </c>
      <c r="AG29" s="9">
        <v>74.625643297852804</v>
      </c>
      <c r="AH29" s="9">
        <v>77.5825520091024</v>
      </c>
      <c r="AI29" s="9">
        <v>92.636898763945595</v>
      </c>
      <c r="AJ29" s="9">
        <v>98.681971227408397</v>
      </c>
      <c r="AK29" s="9">
        <v>86.232314959249393</v>
      </c>
      <c r="AL29" s="9">
        <v>80.423887026940406</v>
      </c>
      <c r="AM29" s="9">
        <v>93.324705448600795</v>
      </c>
      <c r="AN29" s="9">
        <v>256.48927795071501</v>
      </c>
      <c r="AO29" s="9">
        <v>13.9649364802218</v>
      </c>
      <c r="AP29" s="9">
        <v>39.3169679806647</v>
      </c>
      <c r="AQ29" s="9">
        <v>61.451766840812297</v>
      </c>
      <c r="AR29" s="9">
        <v>67.449175311355205</v>
      </c>
      <c r="AS29" s="9">
        <v>86.425853489064707</v>
      </c>
      <c r="AT29" s="9">
        <v>72.420805166477606</v>
      </c>
      <c r="AU29" s="9">
        <v>64.309269397232597</v>
      </c>
      <c r="AV29" s="9">
        <v>73.019792987381706</v>
      </c>
      <c r="AW29" s="9">
        <v>91.899311771354704</v>
      </c>
      <c r="AX29" s="9">
        <v>97.444687108887393</v>
      </c>
      <c r="AY29" s="9">
        <v>103.26360826926199</v>
      </c>
      <c r="AZ29" s="9">
        <v>263.76074156275399</v>
      </c>
      <c r="BA29" s="9">
        <v>11.250978629635201</v>
      </c>
      <c r="BB29" s="9">
        <v>25.478824025421002</v>
      </c>
      <c r="BC29" s="9">
        <v>41.5997228683241</v>
      </c>
      <c r="BD29" s="9">
        <v>44.129638328853702</v>
      </c>
      <c r="BE29" s="9">
        <v>48.2535278674873</v>
      </c>
      <c r="BF29" s="9">
        <v>49.160626870342497</v>
      </c>
      <c r="BG29" s="9">
        <v>60.3831405346642</v>
      </c>
      <c r="BH29" s="9">
        <v>57.3489750032941</v>
      </c>
      <c r="BI29" s="9">
        <v>65.056743849894104</v>
      </c>
      <c r="BJ29" s="9">
        <v>68.694529696330207</v>
      </c>
      <c r="BK29" s="9">
        <v>61.214194664367596</v>
      </c>
      <c r="BL29" s="9">
        <v>210.720151203098</v>
      </c>
      <c r="BM29" s="9">
        <v>8.53126461064263</v>
      </c>
      <c r="BN29" s="9">
        <v>22.191665084329198</v>
      </c>
      <c r="BO29" s="9">
        <v>31.051511773531601</v>
      </c>
      <c r="BP29" s="9">
        <v>35.840307786446999</v>
      </c>
      <c r="BQ29" s="9">
        <v>34.922223092992603</v>
      </c>
      <c r="BR29" s="9">
        <v>43.628302856758403</v>
      </c>
      <c r="BS29" s="9">
        <v>42.0767093722434</v>
      </c>
      <c r="BT29" s="9">
        <v>42.069541745132803</v>
      </c>
      <c r="BU29" s="9">
        <v>43.570957752756598</v>
      </c>
      <c r="BV29" s="9">
        <v>48.870583669650102</v>
      </c>
      <c r="BW29" s="9">
        <v>57.2725607750981</v>
      </c>
      <c r="BX29" s="9">
        <v>180.68420812985099</v>
      </c>
      <c r="BY29" s="9">
        <v>8.6435902625945396</v>
      </c>
      <c r="BZ29" s="9">
        <v>17.215525624794498</v>
      </c>
      <c r="CA29" s="9">
        <v>36.470851032191902</v>
      </c>
      <c r="CB29" s="9">
        <v>38.2125210741196</v>
      </c>
      <c r="CC29" s="9">
        <v>41.4866463782</v>
      </c>
      <c r="CD29" s="9">
        <v>45.498398549107598</v>
      </c>
      <c r="CE29" s="9">
        <v>43.425939322653498</v>
      </c>
      <c r="CF29" s="9">
        <v>37.9459357727428</v>
      </c>
      <c r="CG29" s="9">
        <v>48.632717765005602</v>
      </c>
      <c r="CH29" s="9">
        <v>52.645660587742903</v>
      </c>
      <c r="CI29" s="9">
        <v>57.945559076349603</v>
      </c>
      <c r="CJ29" s="9">
        <v>174.42913525587301</v>
      </c>
      <c r="CK29" s="9">
        <v>5.2741298621807697</v>
      </c>
      <c r="CL29" s="9">
        <v>10.643335989194799</v>
      </c>
      <c r="CM29" s="9">
        <v>22.0157037606158</v>
      </c>
      <c r="CN29" s="9">
        <v>40.452644815600003</v>
      </c>
      <c r="CO29" s="9">
        <v>47.637491390000001</v>
      </c>
      <c r="CP29" s="9"/>
    </row>
    <row r="30" spans="1:94" x14ac:dyDescent="0.25">
      <c r="A30" s="8"/>
      <c r="B30" s="8"/>
      <c r="C30" s="8"/>
      <c r="D30" s="8" t="s">
        <v>153</v>
      </c>
      <c r="E30" s="8">
        <v>369.79746955702802</v>
      </c>
      <c r="F30" s="8">
        <v>1302.9744473793901</v>
      </c>
      <c r="G30" s="8">
        <v>2128.7262899181801</v>
      </c>
      <c r="H30" s="8">
        <v>2303.6419994508601</v>
      </c>
      <c r="I30" s="8">
        <v>2651.4955236799001</v>
      </c>
      <c r="J30" s="8">
        <v>2563.7352400579298</v>
      </c>
      <c r="K30" s="8">
        <v>2626.3555502620102</v>
      </c>
      <c r="L30" s="8">
        <v>2783.79393314866</v>
      </c>
      <c r="M30" s="8">
        <v>2718.7593372607798</v>
      </c>
      <c r="N30" s="8">
        <v>2861.47544069997</v>
      </c>
      <c r="O30" s="8">
        <v>3246.9665990762001</v>
      </c>
      <c r="P30" s="8">
        <v>13625.9657180045</v>
      </c>
      <c r="Q30" s="8">
        <v>460.86343520751501</v>
      </c>
      <c r="R30" s="8">
        <v>1259.0287699148</v>
      </c>
      <c r="S30" s="8">
        <v>2230.07531664213</v>
      </c>
      <c r="T30" s="8">
        <v>2225.34411011969</v>
      </c>
      <c r="U30" s="8">
        <v>2643.84124530094</v>
      </c>
      <c r="V30" s="8">
        <v>2514.4829856666202</v>
      </c>
      <c r="W30" s="8">
        <v>2899.9019550357002</v>
      </c>
      <c r="X30" s="8">
        <v>3023.1694985069298</v>
      </c>
      <c r="Y30" s="8">
        <v>2514.0406424520902</v>
      </c>
      <c r="Z30" s="8">
        <v>3043.88642323772</v>
      </c>
      <c r="AA30" s="8">
        <v>3341.5850820092401</v>
      </c>
      <c r="AB30" s="8">
        <v>14703.430788239701</v>
      </c>
      <c r="AC30" s="8">
        <v>385.416839478714</v>
      </c>
      <c r="AD30" s="8">
        <v>1299.21672717461</v>
      </c>
      <c r="AE30" s="8">
        <v>1994.29509610575</v>
      </c>
      <c r="AF30" s="8">
        <v>2550.9436618026102</v>
      </c>
      <c r="AG30" s="8">
        <v>2676.3901852395202</v>
      </c>
      <c r="AH30" s="8">
        <v>2607.9049717799599</v>
      </c>
      <c r="AI30" s="8">
        <v>3007.9689862361101</v>
      </c>
      <c r="AJ30" s="8">
        <v>2800.7182960621699</v>
      </c>
      <c r="AK30" s="8">
        <v>2769.5682879930901</v>
      </c>
      <c r="AL30" s="8">
        <v>3323.7846747286899</v>
      </c>
      <c r="AM30" s="8">
        <v>3230.49731157419</v>
      </c>
      <c r="AN30" s="8">
        <v>13982.4563705459</v>
      </c>
      <c r="AO30" s="8">
        <v>439.60595752115103</v>
      </c>
      <c r="AP30" s="8">
        <v>1497.43604522333</v>
      </c>
      <c r="AQ30" s="8">
        <v>2102.7969952523399</v>
      </c>
      <c r="AR30" s="8">
        <v>2392.1265152318501</v>
      </c>
      <c r="AS30" s="8">
        <v>2797.9994779674498</v>
      </c>
      <c r="AT30" s="8">
        <v>2578.9894010411599</v>
      </c>
      <c r="AU30" s="8">
        <v>3156.2846521808801</v>
      </c>
      <c r="AV30" s="8">
        <v>2817.0432334226298</v>
      </c>
      <c r="AW30" s="8">
        <v>3141.8544894906199</v>
      </c>
      <c r="AX30" s="8">
        <v>3315.7947944011798</v>
      </c>
      <c r="AY30" s="8">
        <v>3396.70862553288</v>
      </c>
      <c r="AZ30" s="8">
        <v>12695.0610663588</v>
      </c>
      <c r="BA30" s="8">
        <v>290.69504383759403</v>
      </c>
      <c r="BB30" s="8">
        <v>1134.6065189999999</v>
      </c>
      <c r="BC30" s="8">
        <v>2062.3864951339701</v>
      </c>
      <c r="BD30" s="8">
        <v>2157.11494246955</v>
      </c>
      <c r="BE30" s="8">
        <v>2592.8005859854802</v>
      </c>
      <c r="BF30" s="8">
        <v>2891.6746849900901</v>
      </c>
      <c r="BG30" s="8">
        <v>2985.7323397435898</v>
      </c>
      <c r="BH30" s="8">
        <v>2699.65814153571</v>
      </c>
      <c r="BI30" s="8">
        <v>3075.8194226292198</v>
      </c>
      <c r="BJ30" s="8">
        <v>2992.2369683952902</v>
      </c>
      <c r="BK30" s="8">
        <v>3268.1367954484599</v>
      </c>
      <c r="BL30" s="8">
        <v>11618.531213108199</v>
      </c>
      <c r="BM30" s="8">
        <v>304.31052954902498</v>
      </c>
      <c r="BN30" s="8">
        <v>1170.1707045184801</v>
      </c>
      <c r="BO30" s="8">
        <v>2107.14323375495</v>
      </c>
      <c r="BP30" s="8">
        <v>2258.88691624889</v>
      </c>
      <c r="BQ30" s="8">
        <v>2502.25487148294</v>
      </c>
      <c r="BR30" s="8">
        <v>2735.2823803807701</v>
      </c>
      <c r="BS30" s="8">
        <v>2704.4146510146902</v>
      </c>
      <c r="BT30" s="8">
        <v>2765.15418599347</v>
      </c>
      <c r="BU30" s="8">
        <v>2721.8364018171701</v>
      </c>
      <c r="BV30" s="8">
        <v>2891.6598256982302</v>
      </c>
      <c r="BW30" s="8">
        <v>3019.7646059623198</v>
      </c>
      <c r="BX30" s="8">
        <v>11593.570215501401</v>
      </c>
      <c r="BY30" s="8">
        <v>300.17464462951602</v>
      </c>
      <c r="BZ30" s="8">
        <v>1074.84738330953</v>
      </c>
      <c r="CA30" s="8">
        <v>1842.4534786516101</v>
      </c>
      <c r="CB30" s="8">
        <v>1972.4223154282899</v>
      </c>
      <c r="CC30" s="8">
        <v>2647.0420575799599</v>
      </c>
      <c r="CD30" s="8">
        <v>2444.5513127071899</v>
      </c>
      <c r="CE30" s="8">
        <v>2356.9715575762202</v>
      </c>
      <c r="CF30" s="8">
        <v>2636.69481733371</v>
      </c>
      <c r="CG30" s="8">
        <v>2567.7694652160499</v>
      </c>
      <c r="CH30" s="8">
        <v>2857.2624602532101</v>
      </c>
      <c r="CI30" s="8">
        <v>2826.1933857162599</v>
      </c>
      <c r="CJ30" s="8">
        <v>12829.651930301699</v>
      </c>
      <c r="CK30" s="8">
        <v>279.04310166010799</v>
      </c>
      <c r="CL30" s="8">
        <v>1034.3105076310301</v>
      </c>
      <c r="CM30" s="8">
        <v>1979.2089439541201</v>
      </c>
      <c r="CN30" s="8">
        <v>2123.8855324584401</v>
      </c>
      <c r="CO30" s="8">
        <v>2359.3017803399998</v>
      </c>
      <c r="CP30" s="8"/>
    </row>
    <row r="31" spans="1:94" x14ac:dyDescent="0.25">
      <c r="A31" t="s">
        <v>160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3"/>
  <sheetViews>
    <sheetView showGridLines="0" workbookViewId="0">
      <pane xSplit="4" topLeftCell="CK1" activePane="topRight" state="frozen"/>
      <selection pane="topRight" activeCell="A31" sqref="A31:D31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4" x14ac:dyDescent="0.25">
      <c r="A1" s="2" t="str">
        <f>HYPERLINK("#'Sumário'!B1", "Sumário")</f>
        <v>Sumário</v>
      </c>
    </row>
    <row r="2" spans="1:94" x14ac:dyDescent="0.25">
      <c r="A2" s="1" t="s">
        <v>156</v>
      </c>
    </row>
    <row r="3" spans="1:94" x14ac:dyDescent="0.25">
      <c r="A3" s="1" t="s">
        <v>5</v>
      </c>
    </row>
    <row r="4" spans="1:94" x14ac:dyDescent="0.25">
      <c r="A4" s="1" t="s">
        <v>6</v>
      </c>
    </row>
    <row r="6" spans="1:9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/>
    </row>
    <row r="7" spans="1:94" x14ac:dyDescent="0.25">
      <c r="A7" t="s">
        <v>100</v>
      </c>
      <c r="B7" t="s">
        <v>101</v>
      </c>
      <c r="C7" t="s">
        <v>102</v>
      </c>
      <c r="D7" t="s">
        <v>103</v>
      </c>
      <c r="E7" s="10">
        <v>11.970539649999999</v>
      </c>
      <c r="F7" s="10">
        <v>19.160884589999998</v>
      </c>
      <c r="G7" s="10">
        <v>65.390105689999999</v>
      </c>
      <c r="H7" s="10">
        <v>102.05194533</v>
      </c>
      <c r="I7" s="10">
        <v>137.95937379</v>
      </c>
      <c r="J7" s="10">
        <v>180.18898439</v>
      </c>
      <c r="K7" s="10">
        <v>231.45114054999999</v>
      </c>
      <c r="L7" s="10">
        <v>285.25233093000003</v>
      </c>
      <c r="M7" s="10">
        <v>329.28014760999997</v>
      </c>
      <c r="N7" s="10">
        <v>395.76281195000001</v>
      </c>
      <c r="O7" s="10">
        <v>453.61535362000001</v>
      </c>
      <c r="P7" s="10">
        <v>739.57764425000005</v>
      </c>
      <c r="Q7" s="10">
        <v>18.0206135</v>
      </c>
      <c r="R7" s="10">
        <v>32.697388549999999</v>
      </c>
      <c r="S7" s="10">
        <v>90.700425269999997</v>
      </c>
      <c r="T7" s="10">
        <v>129.53517077999999</v>
      </c>
      <c r="U7" s="10">
        <v>163.24453636000001</v>
      </c>
      <c r="V7" s="10">
        <v>264.08793837000002</v>
      </c>
      <c r="W7" s="10">
        <v>351.26912089000001</v>
      </c>
      <c r="X7" s="10">
        <v>423.7970105</v>
      </c>
      <c r="Y7" s="10">
        <v>490.95072169000002</v>
      </c>
      <c r="Z7" s="10">
        <v>564.77232064999998</v>
      </c>
      <c r="AA7" s="10">
        <v>617.13233981999997</v>
      </c>
      <c r="AB7" s="10">
        <v>936.91734821</v>
      </c>
      <c r="AC7" s="10">
        <v>26.128051339999999</v>
      </c>
      <c r="AD7" s="10">
        <v>53.689202860000002</v>
      </c>
      <c r="AE7" s="10">
        <v>105.99357688000001</v>
      </c>
      <c r="AF7" s="10">
        <v>158.08146031000001</v>
      </c>
      <c r="AG7" s="10">
        <v>257.79144699</v>
      </c>
      <c r="AH7" s="10">
        <v>306.74481684</v>
      </c>
      <c r="AI7" s="10">
        <v>399.61074523000002</v>
      </c>
      <c r="AJ7" s="10">
        <v>457.43616058999999</v>
      </c>
      <c r="AK7" s="10">
        <v>528.59477118999996</v>
      </c>
      <c r="AL7" s="10">
        <v>605.06995898000002</v>
      </c>
      <c r="AM7" s="10">
        <v>662.12248770999997</v>
      </c>
      <c r="AN7" s="10">
        <v>930.38812507</v>
      </c>
      <c r="AO7" s="10">
        <v>1.1974176700000001</v>
      </c>
      <c r="AP7" s="10">
        <v>35.974883409999997</v>
      </c>
      <c r="AQ7" s="10">
        <v>83.923235360000007</v>
      </c>
      <c r="AR7" s="10">
        <v>130.08750977</v>
      </c>
      <c r="AS7" s="10">
        <v>197.56915763000001</v>
      </c>
      <c r="AT7" s="10">
        <v>291.01204811000002</v>
      </c>
      <c r="AU7" s="10">
        <v>381.85427334000002</v>
      </c>
      <c r="AV7" s="10">
        <v>459.12558690999998</v>
      </c>
      <c r="AW7" s="10">
        <v>519.46868473999996</v>
      </c>
      <c r="AX7" s="10">
        <v>611.12136127999997</v>
      </c>
      <c r="AY7" s="10">
        <v>710.63127489999999</v>
      </c>
      <c r="AZ7" s="10">
        <v>1019.74142007</v>
      </c>
      <c r="BA7" s="10">
        <v>1.3183906299999999</v>
      </c>
      <c r="BB7" s="10">
        <v>23.54326266</v>
      </c>
      <c r="BC7" s="10">
        <v>79.63382</v>
      </c>
      <c r="BD7" s="10">
        <v>125.49636004</v>
      </c>
      <c r="BE7" s="10">
        <v>200.52136659999999</v>
      </c>
      <c r="BF7" s="10">
        <v>284.39044966</v>
      </c>
      <c r="BG7" s="10">
        <v>325.94437298000003</v>
      </c>
      <c r="BH7" s="10">
        <v>415.62644394</v>
      </c>
      <c r="BI7" s="10">
        <v>505.24675927999999</v>
      </c>
      <c r="BJ7" s="10">
        <v>537.17005543000005</v>
      </c>
      <c r="BK7" s="10">
        <v>597.22790485999997</v>
      </c>
      <c r="BL7" s="10">
        <v>805.24742626</v>
      </c>
      <c r="BM7" s="10">
        <v>1.2071018</v>
      </c>
      <c r="BN7" s="10">
        <v>22.030964910000002</v>
      </c>
      <c r="BO7" s="10">
        <v>68.753268700000007</v>
      </c>
      <c r="BP7" s="10">
        <v>126.53166956</v>
      </c>
      <c r="BQ7" s="10">
        <v>161.0331789</v>
      </c>
      <c r="BR7" s="10">
        <v>226.81097437</v>
      </c>
      <c r="BS7" s="10">
        <v>274.13833011999998</v>
      </c>
      <c r="BT7" s="10">
        <v>319.35529795999997</v>
      </c>
      <c r="BU7" s="10">
        <v>401.98101842</v>
      </c>
      <c r="BV7" s="10">
        <v>451.31414276999999</v>
      </c>
      <c r="BW7" s="10">
        <v>510.75919062000003</v>
      </c>
      <c r="BX7" s="10">
        <v>807.51107450999996</v>
      </c>
      <c r="BY7" s="10">
        <v>0.95809907999999999</v>
      </c>
      <c r="BZ7" s="10">
        <v>14.49313789</v>
      </c>
      <c r="CA7" s="10">
        <v>39.419979820000002</v>
      </c>
      <c r="CB7" s="10">
        <v>68.942953200000005</v>
      </c>
      <c r="CC7" s="10">
        <v>118.48916376</v>
      </c>
      <c r="CD7" s="10">
        <v>164.28599475999999</v>
      </c>
      <c r="CE7" s="10">
        <v>214.71653843999999</v>
      </c>
      <c r="CF7" s="10">
        <v>267.36204322999998</v>
      </c>
      <c r="CG7" s="10">
        <v>312.05255466</v>
      </c>
      <c r="CH7" s="10">
        <v>346.71897959</v>
      </c>
      <c r="CI7" s="10">
        <v>416.49404034000003</v>
      </c>
      <c r="CJ7" s="10">
        <v>722.97812425999996</v>
      </c>
      <c r="CK7" s="10">
        <v>0.99013644000000001</v>
      </c>
      <c r="CL7" s="10">
        <v>28.038181309999999</v>
      </c>
      <c r="CM7" s="10">
        <v>81.347873719999996</v>
      </c>
      <c r="CN7" s="10">
        <v>127.16187752</v>
      </c>
      <c r="CO7" s="10">
        <v>183.25273093000001</v>
      </c>
    </row>
    <row r="8" spans="1:94" x14ac:dyDescent="0.25">
      <c r="A8" t="s">
        <v>102</v>
      </c>
      <c r="B8" t="s">
        <v>104</v>
      </c>
      <c r="C8" t="s">
        <v>100</v>
      </c>
      <c r="D8" t="s">
        <v>105</v>
      </c>
      <c r="E8" s="10">
        <v>31.762867270000001</v>
      </c>
      <c r="F8" s="10">
        <v>67.985219389999997</v>
      </c>
      <c r="G8" s="10">
        <v>106.39748417</v>
      </c>
      <c r="H8" s="10">
        <v>143.56336335</v>
      </c>
      <c r="I8" s="10">
        <v>186.31242717999999</v>
      </c>
      <c r="J8" s="10">
        <v>227.20680548999999</v>
      </c>
      <c r="K8" s="10">
        <v>265.70721531999999</v>
      </c>
      <c r="L8" s="10">
        <v>306.50703441000002</v>
      </c>
      <c r="M8" s="10">
        <v>348.49802779999999</v>
      </c>
      <c r="N8" s="10">
        <v>387.28676992999999</v>
      </c>
      <c r="O8" s="10">
        <v>431.98629578999999</v>
      </c>
      <c r="P8" s="10">
        <v>491.24610567000002</v>
      </c>
      <c r="Q8" s="10">
        <v>37.366691209999999</v>
      </c>
      <c r="R8" s="10">
        <v>66.712404660000004</v>
      </c>
      <c r="S8" s="10">
        <v>106.86821763</v>
      </c>
      <c r="T8" s="10">
        <v>152.09599180999999</v>
      </c>
      <c r="U8" s="10">
        <v>202.29450513</v>
      </c>
      <c r="V8" s="10">
        <v>250.61273990999999</v>
      </c>
      <c r="W8" s="10">
        <v>295.09618046999998</v>
      </c>
      <c r="X8" s="10">
        <v>345.50770331000001</v>
      </c>
      <c r="Y8" s="10">
        <v>388.68964681</v>
      </c>
      <c r="Z8" s="10">
        <v>432.42668587999998</v>
      </c>
      <c r="AA8" s="10">
        <v>482.66323277999999</v>
      </c>
      <c r="AB8" s="10">
        <v>542.50694826999995</v>
      </c>
      <c r="AC8" s="10">
        <v>18.209478130000001</v>
      </c>
      <c r="AD8" s="10">
        <v>28.535955550000001</v>
      </c>
      <c r="AE8" s="10">
        <v>40.361003580000002</v>
      </c>
      <c r="AF8" s="10">
        <v>51.734906709999997</v>
      </c>
      <c r="AG8" s="10">
        <v>66.309545940000007</v>
      </c>
      <c r="AH8" s="10">
        <v>91.907950580000005</v>
      </c>
      <c r="AI8" s="10">
        <v>114.46017712</v>
      </c>
      <c r="AJ8" s="10">
        <v>134.93445625000001</v>
      </c>
      <c r="AK8" s="10">
        <v>156.63966937999999</v>
      </c>
      <c r="AL8" s="10">
        <v>177.27154919</v>
      </c>
      <c r="AM8" s="10">
        <v>206.13128144999999</v>
      </c>
      <c r="AN8" s="10">
        <v>251.37669437</v>
      </c>
      <c r="AO8" s="10">
        <v>19.110943850000002</v>
      </c>
      <c r="AP8" s="10">
        <v>36.483514939999999</v>
      </c>
      <c r="AQ8" s="10">
        <v>52.650747799999998</v>
      </c>
      <c r="AR8" s="10">
        <v>69.802591980000003</v>
      </c>
      <c r="AS8" s="10">
        <v>88.313148679999998</v>
      </c>
      <c r="AT8" s="10">
        <v>109.01016128000001</v>
      </c>
      <c r="AU8" s="10">
        <v>129.21512067</v>
      </c>
      <c r="AV8" s="10">
        <v>148.97078832</v>
      </c>
      <c r="AW8" s="10">
        <v>168.93058124000001</v>
      </c>
      <c r="AX8" s="10">
        <v>192.02280973000001</v>
      </c>
      <c r="AY8" s="10">
        <v>216.85060152</v>
      </c>
      <c r="AZ8" s="10">
        <v>248.60477879999999</v>
      </c>
      <c r="BA8" s="10">
        <v>14.27662074</v>
      </c>
      <c r="BB8" s="10">
        <v>28.550138879999999</v>
      </c>
      <c r="BC8" s="10">
        <v>42.854616729999996</v>
      </c>
      <c r="BD8" s="10">
        <v>58.895397590000002</v>
      </c>
      <c r="BE8" s="10">
        <v>74.620091889999998</v>
      </c>
      <c r="BF8" s="10">
        <v>93.506356449999998</v>
      </c>
      <c r="BG8" s="10">
        <v>111.76774484000001</v>
      </c>
      <c r="BH8" s="10">
        <v>128.87256472999999</v>
      </c>
      <c r="BI8" s="10">
        <v>148.81451458999999</v>
      </c>
      <c r="BJ8" s="10">
        <v>165.36494403</v>
      </c>
      <c r="BK8" s="10">
        <v>186.75650830999999</v>
      </c>
      <c r="BL8" s="10">
        <v>209.58690092000001</v>
      </c>
      <c r="BM8" s="10">
        <v>18.108207749999998</v>
      </c>
      <c r="BN8" s="10">
        <v>34.408833770000001</v>
      </c>
      <c r="BO8" s="10">
        <v>50.434968589999997</v>
      </c>
      <c r="BP8" s="10">
        <v>68.551409530000001</v>
      </c>
      <c r="BQ8" s="10">
        <v>85.055249700000005</v>
      </c>
      <c r="BR8" s="10">
        <v>102.5724416</v>
      </c>
      <c r="BS8" s="10">
        <v>122.35262228000001</v>
      </c>
      <c r="BT8" s="10">
        <v>140.45919377999999</v>
      </c>
      <c r="BU8" s="10">
        <v>159.11230104000001</v>
      </c>
      <c r="BV8" s="10">
        <v>178.93847504999999</v>
      </c>
      <c r="BW8" s="10">
        <v>199.89767197</v>
      </c>
      <c r="BX8" s="10">
        <v>219.54905578</v>
      </c>
      <c r="BY8" s="10">
        <v>14.88475622</v>
      </c>
      <c r="BZ8" s="10">
        <v>30.24181973</v>
      </c>
      <c r="CA8" s="10">
        <v>45.911599899999999</v>
      </c>
      <c r="CB8" s="10">
        <v>61.395807480000002</v>
      </c>
      <c r="CC8" s="10">
        <v>79.043286850000001</v>
      </c>
      <c r="CD8" s="10">
        <v>97.763717450000001</v>
      </c>
      <c r="CE8" s="10">
        <v>116.00576006</v>
      </c>
      <c r="CF8" s="10">
        <v>135.25212242000001</v>
      </c>
      <c r="CG8" s="10">
        <v>157.32424956</v>
      </c>
      <c r="CH8" s="10">
        <v>195.40311871</v>
      </c>
      <c r="CI8" s="10">
        <v>263.91602920000003</v>
      </c>
      <c r="CJ8" s="10">
        <v>446.06237850000002</v>
      </c>
      <c r="CK8" s="10">
        <v>17.17373053</v>
      </c>
      <c r="CL8" s="10">
        <v>99.995202149999997</v>
      </c>
      <c r="CM8" s="10">
        <v>170.98358615000001</v>
      </c>
      <c r="CN8" s="10">
        <v>223.12133399000001</v>
      </c>
      <c r="CO8" s="10">
        <v>263.69747660000002</v>
      </c>
    </row>
    <row r="9" spans="1:94" x14ac:dyDescent="0.25">
      <c r="A9" t="s">
        <v>106</v>
      </c>
      <c r="B9" t="s">
        <v>107</v>
      </c>
      <c r="C9" t="s">
        <v>106</v>
      </c>
      <c r="D9" t="s">
        <v>108</v>
      </c>
      <c r="E9" s="10">
        <v>0.62538766000000001</v>
      </c>
      <c r="F9" s="10">
        <v>6.6089428699999999</v>
      </c>
      <c r="G9" s="10">
        <v>22.800001259999998</v>
      </c>
      <c r="H9" s="10">
        <v>41.157584229999998</v>
      </c>
      <c r="I9" s="10">
        <v>65.214908140000006</v>
      </c>
      <c r="J9" s="10">
        <v>87.767350859999993</v>
      </c>
      <c r="K9" s="10">
        <v>111.94503129</v>
      </c>
      <c r="L9" s="10">
        <v>139.49687287</v>
      </c>
      <c r="M9" s="10">
        <v>163.90954239000001</v>
      </c>
      <c r="N9" s="10">
        <v>189.96568203999999</v>
      </c>
      <c r="O9" s="10">
        <v>221.96677131000001</v>
      </c>
      <c r="P9" s="10">
        <v>316.78109452000001</v>
      </c>
      <c r="Q9" s="10">
        <v>1.1969186199999999</v>
      </c>
      <c r="R9" s="10">
        <v>9.6630120799999997</v>
      </c>
      <c r="S9" s="10">
        <v>23.602874610000001</v>
      </c>
      <c r="T9" s="10">
        <v>50.986223350000003</v>
      </c>
      <c r="U9" s="10">
        <v>73.475599639999999</v>
      </c>
      <c r="V9" s="10">
        <v>95.673622269999996</v>
      </c>
      <c r="W9" s="10">
        <v>122.36987388999999</v>
      </c>
      <c r="X9" s="10">
        <v>146.10428730999999</v>
      </c>
      <c r="Y9" s="10">
        <v>163.79522797999999</v>
      </c>
      <c r="Z9" s="10">
        <v>189.97808623</v>
      </c>
      <c r="AA9" s="10">
        <v>206.63789023000001</v>
      </c>
      <c r="AB9" s="10">
        <v>306.54540254</v>
      </c>
      <c r="AC9" s="10">
        <v>0.91147515999999995</v>
      </c>
      <c r="AD9" s="10">
        <v>10.16599952</v>
      </c>
      <c r="AE9" s="10">
        <v>26.73222706</v>
      </c>
      <c r="AF9" s="10">
        <v>47.389509089999997</v>
      </c>
      <c r="AG9" s="10">
        <v>67.954913849999997</v>
      </c>
      <c r="AH9" s="10">
        <v>88.474633560000001</v>
      </c>
      <c r="AI9" s="10">
        <v>117.24734943</v>
      </c>
      <c r="AJ9" s="10">
        <v>134.42494454000001</v>
      </c>
      <c r="AK9" s="10">
        <v>160.7060141</v>
      </c>
      <c r="AL9" s="10">
        <v>194.78493033000001</v>
      </c>
      <c r="AM9" s="10">
        <v>228.71847441</v>
      </c>
      <c r="AN9" s="10">
        <v>393.03537883000001</v>
      </c>
      <c r="AO9" s="10">
        <v>1.09079163</v>
      </c>
      <c r="AP9" s="10">
        <v>12.47737302</v>
      </c>
      <c r="AQ9" s="10">
        <v>26.552802979999999</v>
      </c>
      <c r="AR9" s="10">
        <v>48.634624039999999</v>
      </c>
      <c r="AS9" s="10">
        <v>76.520759799999993</v>
      </c>
      <c r="AT9" s="10">
        <v>99.606633290000005</v>
      </c>
      <c r="AU9" s="10">
        <v>138.04711713</v>
      </c>
      <c r="AV9" s="10">
        <v>166.84941039</v>
      </c>
      <c r="AW9" s="10">
        <v>193.23834454000001</v>
      </c>
      <c r="AX9" s="10">
        <v>230.84139185000001</v>
      </c>
      <c r="AY9" s="10">
        <v>261.30453987999999</v>
      </c>
      <c r="AZ9" s="10">
        <v>446.42885895000001</v>
      </c>
      <c r="BA9" s="10">
        <v>0.64844391999999995</v>
      </c>
      <c r="BB9" s="10">
        <v>8.1970653099999993</v>
      </c>
      <c r="BC9" s="10">
        <v>23.632143670000001</v>
      </c>
      <c r="BD9" s="10">
        <v>44.15485726</v>
      </c>
      <c r="BE9" s="10">
        <v>68.259181580000003</v>
      </c>
      <c r="BF9" s="10">
        <v>90.499271019999995</v>
      </c>
      <c r="BG9" s="10">
        <v>121.54122756</v>
      </c>
      <c r="BH9" s="10">
        <v>166.70121706</v>
      </c>
      <c r="BI9" s="10">
        <v>205.69878664999999</v>
      </c>
      <c r="BJ9" s="10">
        <v>236.73595021</v>
      </c>
      <c r="BK9" s="10">
        <v>270.12914920999998</v>
      </c>
      <c r="BL9" s="10">
        <v>453.33480939999998</v>
      </c>
      <c r="BM9" s="10">
        <v>0.96977720999999995</v>
      </c>
      <c r="BN9" s="10">
        <v>9.4520647400000009</v>
      </c>
      <c r="BO9" s="10">
        <v>27.379260200000001</v>
      </c>
      <c r="BP9" s="10">
        <v>43.183127560000003</v>
      </c>
      <c r="BQ9" s="10">
        <v>62.734268120000003</v>
      </c>
      <c r="BR9" s="10">
        <v>94.209534309999995</v>
      </c>
      <c r="BS9" s="10">
        <v>128.74044764999999</v>
      </c>
      <c r="BT9" s="10">
        <v>163.14313292</v>
      </c>
      <c r="BU9" s="10">
        <v>197.51168048</v>
      </c>
      <c r="BV9" s="10">
        <v>263.30357191000002</v>
      </c>
      <c r="BW9" s="10">
        <v>310.11285865000002</v>
      </c>
      <c r="BX9" s="10">
        <v>562.44305422000002</v>
      </c>
      <c r="BY9" s="10">
        <v>0.92910833000000004</v>
      </c>
      <c r="BZ9" s="10">
        <v>9.6398216899999998</v>
      </c>
      <c r="CA9" s="10">
        <v>26.851114259999999</v>
      </c>
      <c r="CB9" s="10">
        <v>43.174789769999997</v>
      </c>
      <c r="CC9" s="10">
        <v>77.930943830000004</v>
      </c>
      <c r="CD9" s="10">
        <v>101.4075079</v>
      </c>
      <c r="CE9" s="10">
        <v>142.58044138</v>
      </c>
      <c r="CF9" s="10">
        <v>173.95510368000001</v>
      </c>
      <c r="CG9" s="10">
        <v>204.38647073999999</v>
      </c>
      <c r="CH9" s="10">
        <v>244.12964500999999</v>
      </c>
      <c r="CI9" s="10">
        <v>276.43532119999998</v>
      </c>
      <c r="CJ9" s="10">
        <v>540.96754047000002</v>
      </c>
      <c r="CK9" s="10">
        <v>0.28245933000000001</v>
      </c>
      <c r="CL9" s="10">
        <v>9.2641963700000005</v>
      </c>
      <c r="CM9" s="10">
        <v>23.293549970000001</v>
      </c>
      <c r="CN9" s="10">
        <v>43.305913910000001</v>
      </c>
      <c r="CO9" s="10">
        <v>88.483777040000007</v>
      </c>
    </row>
    <row r="10" spans="1:94" x14ac:dyDescent="0.25">
      <c r="A10" t="s">
        <v>109</v>
      </c>
      <c r="B10" t="s">
        <v>110</v>
      </c>
      <c r="C10" t="s">
        <v>109</v>
      </c>
      <c r="D10" t="s">
        <v>111</v>
      </c>
      <c r="E10" s="10">
        <v>11.450130250000001</v>
      </c>
      <c r="F10" s="10">
        <v>51.251696039999999</v>
      </c>
      <c r="G10" s="10">
        <v>104.79680051</v>
      </c>
      <c r="H10" s="10">
        <v>154.54604903000001</v>
      </c>
      <c r="I10" s="10">
        <v>215.84342934</v>
      </c>
      <c r="J10" s="10">
        <v>279.61832279999999</v>
      </c>
      <c r="K10" s="10">
        <v>334.41438141999998</v>
      </c>
      <c r="L10" s="10">
        <v>386.69469875999999</v>
      </c>
      <c r="M10" s="10">
        <v>456.94739075000001</v>
      </c>
      <c r="N10" s="10">
        <v>510.90683034</v>
      </c>
      <c r="O10" s="10">
        <v>573.50042198000006</v>
      </c>
      <c r="P10" s="10">
        <v>724.25890790999995</v>
      </c>
      <c r="Q10" s="10">
        <v>13.791317790000001</v>
      </c>
      <c r="R10" s="10">
        <v>69.439291969999999</v>
      </c>
      <c r="S10" s="10">
        <v>144.97543906000001</v>
      </c>
      <c r="T10" s="10">
        <v>205.74044971000001</v>
      </c>
      <c r="U10" s="10">
        <v>282.69954038999998</v>
      </c>
      <c r="V10" s="10">
        <v>348.97727476</v>
      </c>
      <c r="W10" s="10">
        <v>423.70180240000002</v>
      </c>
      <c r="X10" s="10">
        <v>491.14976617000002</v>
      </c>
      <c r="Y10" s="10">
        <v>556.89354986000001</v>
      </c>
      <c r="Z10" s="10">
        <v>629.92064594999999</v>
      </c>
      <c r="AA10" s="10">
        <v>700.26593106999997</v>
      </c>
      <c r="AB10" s="10">
        <v>864.73766331000002</v>
      </c>
      <c r="AC10" s="10">
        <v>8.5282529900000004</v>
      </c>
      <c r="AD10" s="10">
        <v>66.132177299999995</v>
      </c>
      <c r="AE10" s="10">
        <v>143.3054242</v>
      </c>
      <c r="AF10" s="10">
        <v>243.44709520999999</v>
      </c>
      <c r="AG10" s="10">
        <v>327.12793216</v>
      </c>
      <c r="AH10" s="10">
        <v>407.75151937999999</v>
      </c>
      <c r="AI10" s="10">
        <v>496.63057607000002</v>
      </c>
      <c r="AJ10" s="10">
        <v>580.98893444999999</v>
      </c>
      <c r="AK10" s="10">
        <v>651.16969508</v>
      </c>
      <c r="AL10" s="10">
        <v>740.73711065999998</v>
      </c>
      <c r="AM10" s="10">
        <v>827.03142861000003</v>
      </c>
      <c r="AN10" s="10">
        <v>1035.0367831399999</v>
      </c>
      <c r="AO10" s="10">
        <v>18.902167810000002</v>
      </c>
      <c r="AP10" s="10">
        <v>87.005423699999994</v>
      </c>
      <c r="AQ10" s="10">
        <v>179.77742685999999</v>
      </c>
      <c r="AR10" s="10">
        <v>267.59839971999997</v>
      </c>
      <c r="AS10" s="10">
        <v>359.88083111999998</v>
      </c>
      <c r="AT10" s="10">
        <v>443.01370394999998</v>
      </c>
      <c r="AU10" s="10">
        <v>539.41470314000003</v>
      </c>
      <c r="AV10" s="10">
        <v>627.19826355999999</v>
      </c>
      <c r="AW10" s="10">
        <v>713.75816027999997</v>
      </c>
      <c r="AX10" s="10">
        <v>809.38057071000003</v>
      </c>
      <c r="AY10" s="10">
        <v>918.45418967000001</v>
      </c>
      <c r="AZ10" s="10">
        <v>1121.73072361</v>
      </c>
      <c r="BA10" s="10">
        <v>7.4816937599999997</v>
      </c>
      <c r="BB10" s="10">
        <v>66.731191969999998</v>
      </c>
      <c r="BC10" s="10">
        <v>151.22868625000001</v>
      </c>
      <c r="BD10" s="10">
        <v>256.19959452000001</v>
      </c>
      <c r="BE10" s="10">
        <v>337.29417777999998</v>
      </c>
      <c r="BF10" s="10">
        <v>460.75676066</v>
      </c>
      <c r="BG10" s="10">
        <v>569.87278196</v>
      </c>
      <c r="BH10" s="10">
        <v>664.33289013000001</v>
      </c>
      <c r="BI10" s="10">
        <v>781.28052591999995</v>
      </c>
      <c r="BJ10" s="10">
        <v>904.38715049999996</v>
      </c>
      <c r="BK10" s="10">
        <v>1015.79088914</v>
      </c>
      <c r="BL10" s="10">
        <v>1218.03646196</v>
      </c>
      <c r="BM10" s="10">
        <v>9.7273487999999997</v>
      </c>
      <c r="BN10" s="10">
        <v>86.607696169999997</v>
      </c>
      <c r="BO10" s="10">
        <v>188.32253372</v>
      </c>
      <c r="BP10" s="10">
        <v>275.67421758</v>
      </c>
      <c r="BQ10" s="10">
        <v>369.51859655999999</v>
      </c>
      <c r="BR10" s="10">
        <v>457.40031878000002</v>
      </c>
      <c r="BS10" s="10">
        <v>578.30145325000001</v>
      </c>
      <c r="BT10" s="10">
        <v>675.16682846000003</v>
      </c>
      <c r="BU10" s="10">
        <v>772.82453620000001</v>
      </c>
      <c r="BV10" s="10">
        <v>868.62181296000006</v>
      </c>
      <c r="BW10" s="10">
        <v>976.00217779000002</v>
      </c>
      <c r="BX10" s="10">
        <v>1164.4806671399999</v>
      </c>
      <c r="BY10" s="10">
        <v>13.769107829999999</v>
      </c>
      <c r="BZ10" s="10">
        <v>84.520548120000001</v>
      </c>
      <c r="CA10" s="10">
        <v>183.99796355999999</v>
      </c>
      <c r="CB10" s="10">
        <v>272.78222569000002</v>
      </c>
      <c r="CC10" s="10">
        <v>368.40010468000003</v>
      </c>
      <c r="CD10" s="10">
        <v>465.90931899999998</v>
      </c>
      <c r="CE10" s="10">
        <v>546.22381823000001</v>
      </c>
      <c r="CF10" s="10">
        <v>635.69795027999999</v>
      </c>
      <c r="CG10" s="10">
        <v>726.04992040000002</v>
      </c>
      <c r="CH10" s="10">
        <v>842.26780696000003</v>
      </c>
      <c r="CI10" s="10">
        <v>925.28705674000003</v>
      </c>
      <c r="CJ10" s="10">
        <v>1139.97947264</v>
      </c>
      <c r="CK10" s="10">
        <v>21.274591350000001</v>
      </c>
      <c r="CL10" s="10">
        <v>92.508852919999995</v>
      </c>
      <c r="CM10" s="10">
        <v>183.58633180999999</v>
      </c>
      <c r="CN10" s="10">
        <v>272.15438757999999</v>
      </c>
      <c r="CO10" s="10">
        <v>359.88311809999999</v>
      </c>
    </row>
    <row r="11" spans="1:94" x14ac:dyDescent="0.25">
      <c r="A11" t="s">
        <v>112</v>
      </c>
      <c r="B11" t="s">
        <v>113</v>
      </c>
      <c r="C11" t="s">
        <v>114</v>
      </c>
      <c r="D11" t="s">
        <v>115</v>
      </c>
      <c r="E11" s="10">
        <v>0.64545693000000004</v>
      </c>
      <c r="F11" s="10">
        <v>8.4558232899999997</v>
      </c>
      <c r="G11" s="10">
        <v>21.301639900000001</v>
      </c>
      <c r="H11" s="10">
        <v>34.261660929999998</v>
      </c>
      <c r="I11" s="10">
        <v>48.530149090000002</v>
      </c>
      <c r="J11" s="10">
        <v>63.076758750000003</v>
      </c>
      <c r="K11" s="10">
        <v>80.850828120000003</v>
      </c>
      <c r="L11" s="10">
        <v>96.814179139999993</v>
      </c>
      <c r="M11" s="10">
        <v>110.03110033999999</v>
      </c>
      <c r="N11" s="10">
        <v>125.63551956000001</v>
      </c>
      <c r="O11" s="10">
        <v>142.45993819</v>
      </c>
      <c r="P11" s="10">
        <v>185.94499556</v>
      </c>
      <c r="Q11" s="10">
        <v>0.56258929999999996</v>
      </c>
      <c r="R11" s="10">
        <v>7.4643639400000001</v>
      </c>
      <c r="S11" s="10">
        <v>17.404330059999999</v>
      </c>
      <c r="T11" s="10">
        <v>28.291799510000001</v>
      </c>
      <c r="U11" s="10">
        <v>48.862601499999997</v>
      </c>
      <c r="V11" s="10">
        <v>70.84089401</v>
      </c>
      <c r="W11" s="10">
        <v>95.339571820000003</v>
      </c>
      <c r="X11" s="10">
        <v>115.25480161</v>
      </c>
      <c r="Y11" s="10">
        <v>129.99057832</v>
      </c>
      <c r="Z11" s="10">
        <v>146.18539876</v>
      </c>
      <c r="AA11" s="10">
        <v>162.17637576999999</v>
      </c>
      <c r="AB11" s="10">
        <v>210.71096076000001</v>
      </c>
      <c r="AC11" s="10">
        <v>1.01054486</v>
      </c>
      <c r="AD11" s="10">
        <v>6.7076013400000001</v>
      </c>
      <c r="AE11" s="10">
        <v>17.87798789</v>
      </c>
      <c r="AF11" s="10">
        <v>28.934640430000002</v>
      </c>
      <c r="AG11" s="10">
        <v>39.553784810000003</v>
      </c>
      <c r="AH11" s="10">
        <v>53.391480440000002</v>
      </c>
      <c r="AI11" s="10">
        <v>66.39235583</v>
      </c>
      <c r="AJ11" s="10">
        <v>83.476250149999998</v>
      </c>
      <c r="AK11" s="10">
        <v>98.138327570000001</v>
      </c>
      <c r="AL11" s="10">
        <v>112.59037125</v>
      </c>
      <c r="AM11" s="10">
        <v>128.16499812999999</v>
      </c>
      <c r="AN11" s="10">
        <v>205.17836027000001</v>
      </c>
      <c r="AO11" s="10">
        <v>0.74267223999999998</v>
      </c>
      <c r="AP11" s="10">
        <v>5.9960694800000001</v>
      </c>
      <c r="AQ11" s="10">
        <v>16.045974950000002</v>
      </c>
      <c r="AR11" s="10">
        <v>27.012071339999999</v>
      </c>
      <c r="AS11" s="10">
        <v>42.897428650000002</v>
      </c>
      <c r="AT11" s="10">
        <v>55.163497589999999</v>
      </c>
      <c r="AU11" s="10">
        <v>71.989257100000003</v>
      </c>
      <c r="AV11" s="10">
        <v>84.868916490000004</v>
      </c>
      <c r="AW11" s="10">
        <v>99.073694020000005</v>
      </c>
      <c r="AX11" s="10">
        <v>116.93948179</v>
      </c>
      <c r="AY11" s="10">
        <v>131.31658379999999</v>
      </c>
      <c r="AZ11" s="10">
        <v>192.85946271</v>
      </c>
      <c r="BA11" s="10">
        <v>0.69607556000000004</v>
      </c>
      <c r="BB11" s="10">
        <v>5.6802222100000002</v>
      </c>
      <c r="BC11" s="10">
        <v>16.480423200000001</v>
      </c>
      <c r="BD11" s="10">
        <v>26.823360659999999</v>
      </c>
      <c r="BE11" s="10">
        <v>38.427091320000002</v>
      </c>
      <c r="BF11" s="10">
        <v>51.432081340000003</v>
      </c>
      <c r="BG11" s="10">
        <v>66.732882470000007</v>
      </c>
      <c r="BH11" s="10">
        <v>81.334395079999993</v>
      </c>
      <c r="BI11" s="10">
        <v>96.256050450000004</v>
      </c>
      <c r="BJ11" s="10">
        <v>109.67005385</v>
      </c>
      <c r="BK11" s="10">
        <v>123.96536390999999</v>
      </c>
      <c r="BL11" s="10">
        <v>177.8479677</v>
      </c>
      <c r="BM11" s="10">
        <v>1.00254183</v>
      </c>
      <c r="BN11" s="10">
        <v>4.8257917399999997</v>
      </c>
      <c r="BO11" s="10">
        <v>13.849816779999999</v>
      </c>
      <c r="BP11" s="10">
        <v>22.149677860000001</v>
      </c>
      <c r="BQ11" s="10">
        <v>34.047999310000002</v>
      </c>
      <c r="BR11" s="10">
        <v>45.722490380000004</v>
      </c>
      <c r="BS11" s="10">
        <v>58.119468929999996</v>
      </c>
      <c r="BT11" s="10">
        <v>72.611502329999993</v>
      </c>
      <c r="BU11" s="10">
        <v>85.613740359999994</v>
      </c>
      <c r="BV11" s="10">
        <v>99.571943200000007</v>
      </c>
      <c r="BW11" s="10">
        <v>115.87027259</v>
      </c>
      <c r="BX11" s="10">
        <v>163.39920784</v>
      </c>
      <c r="BY11" s="10">
        <v>0.75478820000000002</v>
      </c>
      <c r="BZ11" s="10">
        <v>5.6214509399999999</v>
      </c>
      <c r="CA11" s="10">
        <v>17.89264068</v>
      </c>
      <c r="CB11" s="10">
        <v>29.03193134</v>
      </c>
      <c r="CC11" s="10">
        <v>44.802224119999998</v>
      </c>
      <c r="CD11" s="10">
        <v>59.28161231</v>
      </c>
      <c r="CE11" s="10">
        <v>73.096525029999995</v>
      </c>
      <c r="CF11" s="10">
        <v>86.758057530000002</v>
      </c>
      <c r="CG11" s="10">
        <v>100.03062774</v>
      </c>
      <c r="CH11" s="10">
        <v>116.06808137</v>
      </c>
      <c r="CI11" s="10">
        <v>129.56461486000001</v>
      </c>
      <c r="CJ11" s="10">
        <v>187.46828998000001</v>
      </c>
      <c r="CK11" s="10">
        <v>0.90157726000000005</v>
      </c>
      <c r="CL11" s="10">
        <v>4.98642656</v>
      </c>
      <c r="CM11" s="10">
        <v>13.56837964</v>
      </c>
      <c r="CN11" s="10">
        <v>37.293458819999998</v>
      </c>
      <c r="CO11" s="10">
        <v>48.225498160000001</v>
      </c>
    </row>
    <row r="12" spans="1:94" x14ac:dyDescent="0.25">
      <c r="A12" t="s">
        <v>109</v>
      </c>
      <c r="B12" t="s">
        <v>110</v>
      </c>
      <c r="C12" t="s">
        <v>112</v>
      </c>
      <c r="D12" t="s">
        <v>116</v>
      </c>
      <c r="E12" s="10">
        <v>4.0850631000000002</v>
      </c>
      <c r="F12" s="10">
        <v>29.507632269999998</v>
      </c>
      <c r="G12" s="10">
        <v>74.587916440000001</v>
      </c>
      <c r="H12" s="10">
        <v>123.65576720999999</v>
      </c>
      <c r="I12" s="10">
        <v>189.07358768</v>
      </c>
      <c r="J12" s="10">
        <v>264.76981217999997</v>
      </c>
      <c r="K12" s="10">
        <v>357.27305172000001</v>
      </c>
      <c r="L12" s="10">
        <v>445.54173058999999</v>
      </c>
      <c r="M12" s="10">
        <v>529.88029248999999</v>
      </c>
      <c r="N12" s="10">
        <v>611.12932834000003</v>
      </c>
      <c r="O12" s="10">
        <v>720.06796499999996</v>
      </c>
      <c r="P12" s="10">
        <v>1718.6886099000001</v>
      </c>
      <c r="Q12" s="10">
        <v>4.8971696500000004</v>
      </c>
      <c r="R12" s="10">
        <v>31.168472489999999</v>
      </c>
      <c r="S12" s="10">
        <v>80.311953360000004</v>
      </c>
      <c r="T12" s="10">
        <v>137.98489499999999</v>
      </c>
      <c r="U12" s="10">
        <v>214.17531679999999</v>
      </c>
      <c r="V12" s="10">
        <v>290.49836647000001</v>
      </c>
      <c r="W12" s="10">
        <v>381.44759399999998</v>
      </c>
      <c r="X12" s="10">
        <v>481.39695260000002</v>
      </c>
      <c r="Y12" s="10">
        <v>576.30938603000004</v>
      </c>
      <c r="Z12" s="10">
        <v>683.40258286000005</v>
      </c>
      <c r="AA12" s="10">
        <v>810.07461603000002</v>
      </c>
      <c r="AB12" s="10">
        <v>1815.07130667</v>
      </c>
      <c r="AC12" s="10">
        <v>3.7374371700000002</v>
      </c>
      <c r="AD12" s="10">
        <v>32.50331285</v>
      </c>
      <c r="AE12" s="10">
        <v>86.176266279999993</v>
      </c>
      <c r="AF12" s="10">
        <v>154.67134515000001</v>
      </c>
      <c r="AG12" s="10">
        <v>233.72224829000001</v>
      </c>
      <c r="AH12" s="10">
        <v>319.05479025</v>
      </c>
      <c r="AI12" s="10">
        <v>410.53733756000003</v>
      </c>
      <c r="AJ12" s="10">
        <v>516.32575502999998</v>
      </c>
      <c r="AK12" s="10">
        <v>621.10852818000001</v>
      </c>
      <c r="AL12" s="10">
        <v>732.76189443999999</v>
      </c>
      <c r="AM12" s="10">
        <v>864.94517979</v>
      </c>
      <c r="AN12" s="10">
        <v>1697.7600347</v>
      </c>
      <c r="AO12" s="10">
        <v>6.1722314000000003</v>
      </c>
      <c r="AP12" s="10">
        <v>41.694483929999997</v>
      </c>
      <c r="AQ12" s="10">
        <v>103.57394227</v>
      </c>
      <c r="AR12" s="10">
        <v>179.43569170000001</v>
      </c>
      <c r="AS12" s="10">
        <v>268.31696103000002</v>
      </c>
      <c r="AT12" s="10">
        <v>352.10180233</v>
      </c>
      <c r="AU12" s="10">
        <v>479.83430322999999</v>
      </c>
      <c r="AV12" s="10">
        <v>589.60596310000005</v>
      </c>
      <c r="AW12" s="10">
        <v>710.53412752999998</v>
      </c>
      <c r="AX12" s="10">
        <v>838.95224261999999</v>
      </c>
      <c r="AY12" s="10">
        <v>983.37048745000004</v>
      </c>
      <c r="AZ12" s="10">
        <v>1769.7565205200001</v>
      </c>
      <c r="BA12" s="10">
        <v>6.2194941400000001</v>
      </c>
      <c r="BB12" s="10">
        <v>41.19734484</v>
      </c>
      <c r="BC12" s="10">
        <v>110.13077824</v>
      </c>
      <c r="BD12" s="10">
        <v>186.67399323000001</v>
      </c>
      <c r="BE12" s="10">
        <v>271.62755958000002</v>
      </c>
      <c r="BF12" s="10">
        <v>364.74808823000001</v>
      </c>
      <c r="BG12" s="10">
        <v>465.34115564000001</v>
      </c>
      <c r="BH12" s="10">
        <v>566.14462647000005</v>
      </c>
      <c r="BI12" s="10">
        <v>671.90124698</v>
      </c>
      <c r="BJ12" s="10">
        <v>785.52411592999999</v>
      </c>
      <c r="BK12" s="10">
        <v>915.32430783999996</v>
      </c>
      <c r="BL12" s="10">
        <v>1581.56957145</v>
      </c>
      <c r="BM12" s="10">
        <v>9.2744438000000002</v>
      </c>
      <c r="BN12" s="10">
        <v>44.92862908</v>
      </c>
      <c r="BO12" s="10">
        <v>111.53654833</v>
      </c>
      <c r="BP12" s="10">
        <v>183.18553065</v>
      </c>
      <c r="BQ12" s="10">
        <v>265.23335874999998</v>
      </c>
      <c r="BR12" s="10">
        <v>359.48841020999998</v>
      </c>
      <c r="BS12" s="10">
        <v>457.38409253999998</v>
      </c>
      <c r="BT12" s="10">
        <v>569.19415001000004</v>
      </c>
      <c r="BU12" s="10">
        <v>685.98694767999996</v>
      </c>
      <c r="BV12" s="10">
        <v>794.72146908000002</v>
      </c>
      <c r="BW12" s="10">
        <v>930.69679790999999</v>
      </c>
      <c r="BX12" s="10">
        <v>1665.7627092</v>
      </c>
      <c r="BY12" s="10">
        <v>6.4181981300000004</v>
      </c>
      <c r="BZ12" s="10">
        <v>38.437607679999999</v>
      </c>
      <c r="CA12" s="10">
        <v>101.86429476000001</v>
      </c>
      <c r="CB12" s="10">
        <v>169.04492911</v>
      </c>
      <c r="CC12" s="10">
        <v>258.84494287000001</v>
      </c>
      <c r="CD12" s="10">
        <v>342.62920416999998</v>
      </c>
      <c r="CE12" s="10">
        <v>443.10792851999997</v>
      </c>
      <c r="CF12" s="10">
        <v>542.01407577999998</v>
      </c>
      <c r="CG12" s="10">
        <v>642.64988676999997</v>
      </c>
      <c r="CH12" s="10">
        <v>749.69215939000003</v>
      </c>
      <c r="CI12" s="10">
        <v>875.36404114000004</v>
      </c>
      <c r="CJ12" s="10">
        <v>1725.7407020600001</v>
      </c>
      <c r="CK12" s="10">
        <v>6.3749188999999999</v>
      </c>
      <c r="CL12" s="10">
        <v>35.438767179999999</v>
      </c>
      <c r="CM12" s="10">
        <v>103.35591221999999</v>
      </c>
      <c r="CN12" s="10">
        <v>184.53493358</v>
      </c>
      <c r="CO12" s="10">
        <v>278.14377925000002</v>
      </c>
    </row>
    <row r="13" spans="1:94" x14ac:dyDescent="0.25">
      <c r="A13" t="s">
        <v>112</v>
      </c>
      <c r="B13" t="s">
        <v>113</v>
      </c>
      <c r="C13" t="s">
        <v>117</v>
      </c>
      <c r="D13" t="s">
        <v>118</v>
      </c>
      <c r="E13" s="10">
        <v>2.7568515900000001</v>
      </c>
      <c r="F13" s="10">
        <v>16.94813826</v>
      </c>
      <c r="G13" s="10">
        <v>42.711679439999997</v>
      </c>
      <c r="H13" s="10">
        <v>76.353312509999995</v>
      </c>
      <c r="I13" s="10">
        <v>120.85031158</v>
      </c>
      <c r="J13" s="10">
        <v>165.52283833999999</v>
      </c>
      <c r="K13" s="10">
        <v>215.55995350000001</v>
      </c>
      <c r="L13" s="10">
        <v>267.38732582</v>
      </c>
      <c r="M13" s="10">
        <v>316.76434241999999</v>
      </c>
      <c r="N13" s="10">
        <v>383.47340328000001</v>
      </c>
      <c r="O13" s="10">
        <v>447.8003344</v>
      </c>
      <c r="P13" s="10">
        <v>827.01358885000002</v>
      </c>
      <c r="Q13" s="10">
        <v>2.5947516500000001</v>
      </c>
      <c r="R13" s="10">
        <v>16.589506929999999</v>
      </c>
      <c r="S13" s="10">
        <v>52.686768979999997</v>
      </c>
      <c r="T13" s="10">
        <v>95.318891030000003</v>
      </c>
      <c r="U13" s="10">
        <v>153.79969700000001</v>
      </c>
      <c r="V13" s="10">
        <v>207.60360696999999</v>
      </c>
      <c r="W13" s="10">
        <v>263.14446328000002</v>
      </c>
      <c r="X13" s="10">
        <v>319.01391882000001</v>
      </c>
      <c r="Y13" s="10">
        <v>373.98121875999999</v>
      </c>
      <c r="Z13" s="10">
        <v>430.43148086000002</v>
      </c>
      <c r="AA13" s="10">
        <v>502.91676602000001</v>
      </c>
      <c r="AB13" s="10">
        <v>985.32358092000004</v>
      </c>
      <c r="AC13" s="10">
        <v>4.3156569300000003</v>
      </c>
      <c r="AD13" s="10">
        <v>23.146338119999999</v>
      </c>
      <c r="AE13" s="10">
        <v>53.446929070000003</v>
      </c>
      <c r="AF13" s="10">
        <v>97.676127589999993</v>
      </c>
      <c r="AG13" s="10">
        <v>145.63722544000001</v>
      </c>
      <c r="AH13" s="10">
        <v>197.62750043</v>
      </c>
      <c r="AI13" s="10">
        <v>256.76635401999999</v>
      </c>
      <c r="AJ13" s="10">
        <v>318.93858453000001</v>
      </c>
      <c r="AK13" s="10">
        <v>375.85723178000001</v>
      </c>
      <c r="AL13" s="10">
        <v>508.07396767</v>
      </c>
      <c r="AM13" s="10">
        <v>588.32809578000001</v>
      </c>
      <c r="AN13" s="10">
        <v>1183.21134706</v>
      </c>
      <c r="AO13" s="10">
        <v>3.37765468</v>
      </c>
      <c r="AP13" s="10">
        <v>22.26899925</v>
      </c>
      <c r="AQ13" s="10">
        <v>54.747996450000002</v>
      </c>
      <c r="AR13" s="10">
        <v>103.55047411</v>
      </c>
      <c r="AS13" s="10">
        <v>155.3972114</v>
      </c>
      <c r="AT13" s="10">
        <v>216.57458566</v>
      </c>
      <c r="AU13" s="10">
        <v>290.25345239000001</v>
      </c>
      <c r="AV13" s="10">
        <v>355.11374061999999</v>
      </c>
      <c r="AW13" s="10">
        <v>424.19229273000002</v>
      </c>
      <c r="AX13" s="10">
        <v>497.80417374000001</v>
      </c>
      <c r="AY13" s="10">
        <v>583.43063465</v>
      </c>
      <c r="AZ13" s="10">
        <v>1000.67427496</v>
      </c>
      <c r="BA13" s="10">
        <v>3.9706039799999999</v>
      </c>
      <c r="BB13" s="10">
        <v>22.229954809999999</v>
      </c>
      <c r="BC13" s="10">
        <v>58.776417410000001</v>
      </c>
      <c r="BD13" s="10">
        <v>98.044074170000002</v>
      </c>
      <c r="BE13" s="10">
        <v>144.93219576000001</v>
      </c>
      <c r="BF13" s="10">
        <v>201.89278691000001</v>
      </c>
      <c r="BG13" s="10">
        <v>293.53577309000002</v>
      </c>
      <c r="BH13" s="10">
        <v>378.21315597</v>
      </c>
      <c r="BI13" s="10">
        <v>449.55594207000001</v>
      </c>
      <c r="BJ13" s="10">
        <v>550.93984265999995</v>
      </c>
      <c r="BK13" s="10">
        <v>704.84860592999996</v>
      </c>
      <c r="BL13" s="10">
        <v>1153.48662367</v>
      </c>
      <c r="BM13" s="10">
        <v>2.4969866199999999</v>
      </c>
      <c r="BN13" s="10">
        <v>17.760959079999999</v>
      </c>
      <c r="BO13" s="10">
        <v>58.401840810000003</v>
      </c>
      <c r="BP13" s="10">
        <v>116.10008823</v>
      </c>
      <c r="BQ13" s="10">
        <v>198.36351902000001</v>
      </c>
      <c r="BR13" s="10">
        <v>307.92866780999998</v>
      </c>
      <c r="BS13" s="10">
        <v>396.13015065000002</v>
      </c>
      <c r="BT13" s="10">
        <v>504.23871015999998</v>
      </c>
      <c r="BU13" s="10">
        <v>595.16985999999997</v>
      </c>
      <c r="BV13" s="10">
        <v>683.99896841999998</v>
      </c>
      <c r="BW13" s="10">
        <v>774.17013770999995</v>
      </c>
      <c r="BX13" s="10">
        <v>1296.7866292900001</v>
      </c>
      <c r="BY13" s="10">
        <v>5.43371373</v>
      </c>
      <c r="BZ13" s="10">
        <v>23.533634989999999</v>
      </c>
      <c r="CA13" s="10">
        <v>62.209587220000003</v>
      </c>
      <c r="CB13" s="10">
        <v>102.6705748</v>
      </c>
      <c r="CC13" s="10">
        <v>170.6740179</v>
      </c>
      <c r="CD13" s="10">
        <v>239.48844607000001</v>
      </c>
      <c r="CE13" s="10">
        <v>310.35487140999999</v>
      </c>
      <c r="CF13" s="10">
        <v>410.30684146999999</v>
      </c>
      <c r="CG13" s="10">
        <v>492.27500176000001</v>
      </c>
      <c r="CH13" s="10">
        <v>574.54265922000002</v>
      </c>
      <c r="CI13" s="10">
        <v>658.46497426999997</v>
      </c>
      <c r="CJ13" s="10">
        <v>1253.8236330699999</v>
      </c>
      <c r="CK13" s="10">
        <v>4.4822462600000001</v>
      </c>
      <c r="CL13" s="10">
        <v>26.658794</v>
      </c>
      <c r="CM13" s="10">
        <v>65.223569260000005</v>
      </c>
      <c r="CN13" s="10">
        <v>116.98452079</v>
      </c>
      <c r="CO13" s="10">
        <v>182.09005596</v>
      </c>
    </row>
    <row r="14" spans="1:94" x14ac:dyDescent="0.25">
      <c r="A14" t="s">
        <v>102</v>
      </c>
      <c r="B14" t="s">
        <v>104</v>
      </c>
      <c r="C14" t="s">
        <v>119</v>
      </c>
      <c r="D14" t="s">
        <v>120</v>
      </c>
      <c r="E14" s="10">
        <v>0.16211333999999999</v>
      </c>
      <c r="F14" s="10">
        <v>8.2643404</v>
      </c>
      <c r="G14" s="10">
        <v>30.450349370000001</v>
      </c>
      <c r="H14" s="10">
        <v>65.991475350000002</v>
      </c>
      <c r="I14" s="10">
        <v>90.403235010000003</v>
      </c>
      <c r="J14" s="10">
        <v>123.22014054</v>
      </c>
      <c r="K14" s="10">
        <v>142.87858882</v>
      </c>
      <c r="L14" s="10">
        <v>177.62502307</v>
      </c>
      <c r="M14" s="10">
        <v>209.63377255</v>
      </c>
      <c r="N14" s="10">
        <v>242.67832454000001</v>
      </c>
      <c r="O14" s="10">
        <v>271.94045500999999</v>
      </c>
      <c r="P14" s="10">
        <v>365.48430943</v>
      </c>
      <c r="Q14" s="10">
        <v>0.91775030999999996</v>
      </c>
      <c r="R14" s="10">
        <v>17.094486440000001</v>
      </c>
      <c r="S14" s="10">
        <v>49.072955350000001</v>
      </c>
      <c r="T14" s="10">
        <v>80.988356679999995</v>
      </c>
      <c r="U14" s="10">
        <v>122.85092534</v>
      </c>
      <c r="V14" s="10">
        <v>153.13276485</v>
      </c>
      <c r="W14" s="10">
        <v>191.79628503999999</v>
      </c>
      <c r="X14" s="10">
        <v>225.47809437000001</v>
      </c>
      <c r="Y14" s="10">
        <v>263.34177324000001</v>
      </c>
      <c r="Z14" s="10">
        <v>300.96563368</v>
      </c>
      <c r="AA14" s="10">
        <v>338.1959908</v>
      </c>
      <c r="AB14" s="10">
        <v>432.46678840999999</v>
      </c>
      <c r="AC14" s="10">
        <v>1.1659607000000001</v>
      </c>
      <c r="AD14" s="10">
        <v>34.203361819999998</v>
      </c>
      <c r="AE14" s="10">
        <v>73.974693490000007</v>
      </c>
      <c r="AF14" s="10">
        <v>118.62925944</v>
      </c>
      <c r="AG14" s="10">
        <v>159.57753410999999</v>
      </c>
      <c r="AH14" s="10">
        <v>200.58771052</v>
      </c>
      <c r="AI14" s="10">
        <v>247.96293254</v>
      </c>
      <c r="AJ14" s="10">
        <v>302.33797113000003</v>
      </c>
      <c r="AK14" s="10">
        <v>345.78917238999998</v>
      </c>
      <c r="AL14" s="10">
        <v>379.86982659</v>
      </c>
      <c r="AM14" s="10">
        <v>419.87731395999998</v>
      </c>
      <c r="AN14" s="10">
        <v>529.58370291000006</v>
      </c>
      <c r="AO14" s="10">
        <v>0.80231986</v>
      </c>
      <c r="AP14" s="10">
        <v>31.109871800000001</v>
      </c>
      <c r="AQ14" s="10">
        <v>70.972689279999997</v>
      </c>
      <c r="AR14" s="10">
        <v>114.00486354</v>
      </c>
      <c r="AS14" s="10">
        <v>159.16249592</v>
      </c>
      <c r="AT14" s="10">
        <v>204.05528000999999</v>
      </c>
      <c r="AU14" s="10">
        <v>253.49304946000001</v>
      </c>
      <c r="AV14" s="10">
        <v>304.66178244000002</v>
      </c>
      <c r="AW14" s="10">
        <v>360.21578557999999</v>
      </c>
      <c r="AX14" s="10">
        <v>409.57096200000001</v>
      </c>
      <c r="AY14" s="10">
        <v>458.37149381</v>
      </c>
      <c r="AZ14" s="10">
        <v>561.72815086000003</v>
      </c>
      <c r="BA14" s="10">
        <v>0.93131434999999996</v>
      </c>
      <c r="BB14" s="10">
        <v>25.217273429999999</v>
      </c>
      <c r="BC14" s="10">
        <v>74.893624180000003</v>
      </c>
      <c r="BD14" s="10">
        <v>122.71687351999999</v>
      </c>
      <c r="BE14" s="10">
        <v>179.89816173</v>
      </c>
      <c r="BF14" s="10">
        <v>232.71052875999999</v>
      </c>
      <c r="BG14" s="10">
        <v>296.45563800999997</v>
      </c>
      <c r="BH14" s="10">
        <v>350.47252298000001</v>
      </c>
      <c r="BI14" s="10">
        <v>404.68587919999999</v>
      </c>
      <c r="BJ14" s="10">
        <v>464.63655733000002</v>
      </c>
      <c r="BK14" s="10">
        <v>509.87041906000002</v>
      </c>
      <c r="BL14" s="10">
        <v>642.44974006999996</v>
      </c>
      <c r="BM14" s="10">
        <v>1.8312241199999999</v>
      </c>
      <c r="BN14" s="10">
        <v>30.27756561</v>
      </c>
      <c r="BO14" s="10">
        <v>67.618894490000002</v>
      </c>
      <c r="BP14" s="10">
        <v>114.5077995</v>
      </c>
      <c r="BQ14" s="10">
        <v>168.46172551000001</v>
      </c>
      <c r="BR14" s="10">
        <v>223.50420808000001</v>
      </c>
      <c r="BS14" s="10">
        <v>279.19609376</v>
      </c>
      <c r="BT14" s="10">
        <v>338.59038734000001</v>
      </c>
      <c r="BU14" s="10">
        <v>402.57283441999999</v>
      </c>
      <c r="BV14" s="10">
        <v>453.43783905999999</v>
      </c>
      <c r="BW14" s="10">
        <v>509.15532287000002</v>
      </c>
      <c r="BX14" s="10">
        <v>613.46522913000001</v>
      </c>
      <c r="BY14" s="10">
        <v>3.00067006</v>
      </c>
      <c r="BZ14" s="10">
        <v>39.370173270000002</v>
      </c>
      <c r="CA14" s="10">
        <v>83.21567804</v>
      </c>
      <c r="CB14" s="10">
        <v>140.45857777000001</v>
      </c>
      <c r="CC14" s="10">
        <v>202.08354478000001</v>
      </c>
      <c r="CD14" s="10">
        <v>261.00974566999997</v>
      </c>
      <c r="CE14" s="10">
        <v>321.66248353999998</v>
      </c>
      <c r="CF14" s="10">
        <v>382.15092958000002</v>
      </c>
      <c r="CG14" s="10">
        <v>459.92435584999998</v>
      </c>
      <c r="CH14" s="10">
        <v>495.36650051999999</v>
      </c>
      <c r="CI14" s="10">
        <v>548.68669613999998</v>
      </c>
      <c r="CJ14" s="10">
        <v>755.64617853000004</v>
      </c>
      <c r="CK14" s="10">
        <v>0.45308706999999998</v>
      </c>
      <c r="CL14" s="10">
        <v>16.471691209999999</v>
      </c>
      <c r="CM14" s="10">
        <v>59.173068839999999</v>
      </c>
      <c r="CN14" s="10">
        <v>97.698022870000003</v>
      </c>
      <c r="CO14" s="10">
        <v>156.05034282</v>
      </c>
    </row>
    <row r="15" spans="1:94" x14ac:dyDescent="0.25">
      <c r="A15" t="s">
        <v>119</v>
      </c>
      <c r="B15" t="s">
        <v>121</v>
      </c>
      <c r="C15" t="s">
        <v>122</v>
      </c>
      <c r="D15" t="s">
        <v>123</v>
      </c>
      <c r="E15" s="10">
        <v>1.2586158700000001</v>
      </c>
      <c r="F15" s="10">
        <v>22.568631920000001</v>
      </c>
      <c r="G15" s="10">
        <v>67.667403890000003</v>
      </c>
      <c r="H15" s="10">
        <v>112.44580802</v>
      </c>
      <c r="I15" s="10">
        <v>167.71262537000001</v>
      </c>
      <c r="J15" s="10">
        <v>214.58708261000001</v>
      </c>
      <c r="K15" s="10">
        <v>262.07306949999997</v>
      </c>
      <c r="L15" s="10">
        <v>301.54444290999999</v>
      </c>
      <c r="M15" s="10">
        <v>332.43000015000001</v>
      </c>
      <c r="N15" s="10">
        <v>360.13950618000001</v>
      </c>
      <c r="O15" s="10">
        <v>463.40496108999997</v>
      </c>
      <c r="P15" s="10">
        <v>880.25987600999997</v>
      </c>
      <c r="Q15" s="10">
        <v>3.4429676300000001</v>
      </c>
      <c r="R15" s="10">
        <v>4.1927915000000002</v>
      </c>
      <c r="S15" s="10">
        <v>75.414113880000002</v>
      </c>
      <c r="T15" s="10">
        <v>118.10106765</v>
      </c>
      <c r="U15" s="10">
        <v>144.35558431000001</v>
      </c>
      <c r="V15" s="10">
        <v>174.07865917000001</v>
      </c>
      <c r="W15" s="10">
        <v>207.32541169999999</v>
      </c>
      <c r="X15" s="10">
        <v>277.02668498000003</v>
      </c>
      <c r="Y15" s="10">
        <v>302.77639450999999</v>
      </c>
      <c r="Z15" s="10">
        <v>339.68938345999999</v>
      </c>
      <c r="AA15" s="10">
        <v>384.84068173999998</v>
      </c>
      <c r="AB15" s="10">
        <v>1119.9033226199999</v>
      </c>
      <c r="AC15" s="10">
        <v>2.1621381500000001</v>
      </c>
      <c r="AD15" s="10">
        <v>9.8763661000000003</v>
      </c>
      <c r="AE15" s="10">
        <v>39.914207920000003</v>
      </c>
      <c r="AF15" s="10">
        <v>100.45569417999999</v>
      </c>
      <c r="AG15" s="10">
        <v>142.39103605</v>
      </c>
      <c r="AH15" s="10">
        <v>180.36877193999999</v>
      </c>
      <c r="AI15" s="10">
        <v>236.80167736999999</v>
      </c>
      <c r="AJ15" s="10">
        <v>272.23837039</v>
      </c>
      <c r="AK15" s="10">
        <v>311.60436923999998</v>
      </c>
      <c r="AL15" s="10">
        <v>425.49523455999997</v>
      </c>
      <c r="AM15" s="10">
        <v>445.24570586999999</v>
      </c>
      <c r="AN15" s="10">
        <v>1129.8191043300001</v>
      </c>
      <c r="AO15" s="10">
        <v>0.65145249999999999</v>
      </c>
      <c r="AP15" s="10">
        <v>5.4064322200000001</v>
      </c>
      <c r="AQ15" s="10">
        <v>8.3966939200000006</v>
      </c>
      <c r="AR15" s="10">
        <v>21.410527569999999</v>
      </c>
      <c r="AS15" s="10">
        <v>26.456400200000001</v>
      </c>
      <c r="AT15" s="10">
        <v>30.493483600000001</v>
      </c>
      <c r="AU15" s="10">
        <v>44.291801069999998</v>
      </c>
      <c r="AV15" s="10">
        <v>51.992967069999999</v>
      </c>
      <c r="AW15" s="10">
        <v>80.401845359999996</v>
      </c>
      <c r="AX15" s="10">
        <v>84.357011810000003</v>
      </c>
      <c r="AY15" s="10">
        <v>97.001081740000004</v>
      </c>
      <c r="AZ15" s="10">
        <v>469.75591107999998</v>
      </c>
      <c r="BA15" s="10">
        <v>3.9400435599999999</v>
      </c>
      <c r="BB15" s="10">
        <v>5.0353831400000004</v>
      </c>
      <c r="BC15" s="10">
        <v>9.0992306200000002</v>
      </c>
      <c r="BD15" s="10">
        <v>10.97009424</v>
      </c>
      <c r="BE15" s="10">
        <v>41.600667059999999</v>
      </c>
      <c r="BF15" s="10">
        <v>48.278339510000002</v>
      </c>
      <c r="BG15" s="10">
        <v>57.408139779999999</v>
      </c>
      <c r="BH15" s="10">
        <v>62.789162830000002</v>
      </c>
      <c r="BI15" s="10">
        <v>68.918930090000003</v>
      </c>
      <c r="BJ15" s="10">
        <v>215.21464506999999</v>
      </c>
      <c r="BK15" s="10">
        <v>269.27766376</v>
      </c>
      <c r="BL15" s="10">
        <v>1112.3120812100001</v>
      </c>
      <c r="BM15" s="10">
        <v>0.78541384000000003</v>
      </c>
      <c r="BN15" s="10">
        <v>7.2799151799999997</v>
      </c>
      <c r="BO15" s="10">
        <v>93.401218679999999</v>
      </c>
      <c r="BP15" s="10">
        <v>176.71824966</v>
      </c>
      <c r="BQ15" s="10">
        <v>284.82853467000001</v>
      </c>
      <c r="BR15" s="10">
        <v>328.65266274999999</v>
      </c>
      <c r="BS15" s="10">
        <v>410.14391044000001</v>
      </c>
      <c r="BT15" s="10">
        <v>502.69057713000001</v>
      </c>
      <c r="BU15" s="10">
        <v>697.46036667999999</v>
      </c>
      <c r="BV15" s="10">
        <v>866.17450852000002</v>
      </c>
      <c r="BW15" s="10">
        <v>977.32005857000001</v>
      </c>
      <c r="BX15" s="10">
        <v>1738.95516008</v>
      </c>
      <c r="BY15" s="10">
        <v>0.57275602999999997</v>
      </c>
      <c r="BZ15" s="10">
        <v>20.282705480000001</v>
      </c>
      <c r="CA15" s="10">
        <v>127.576798</v>
      </c>
      <c r="CB15" s="10">
        <v>224.11963384000001</v>
      </c>
      <c r="CC15" s="10">
        <v>331.95318687999998</v>
      </c>
      <c r="CD15" s="10">
        <v>415.11657323999998</v>
      </c>
      <c r="CE15" s="10">
        <v>503.08970104000002</v>
      </c>
      <c r="CF15" s="10">
        <v>671.85048075999998</v>
      </c>
      <c r="CG15" s="10">
        <v>817.47615092000001</v>
      </c>
      <c r="CH15" s="10">
        <v>904.27860050000004</v>
      </c>
      <c r="CI15" s="10">
        <v>1062.9876266900001</v>
      </c>
      <c r="CJ15" s="10">
        <v>1536.4831539700001</v>
      </c>
      <c r="CK15" s="10">
        <v>0.41781437999999999</v>
      </c>
      <c r="CL15" s="10">
        <v>32.360821029999997</v>
      </c>
      <c r="CM15" s="10">
        <v>139.27543133</v>
      </c>
      <c r="CN15" s="10">
        <v>240.58377034</v>
      </c>
      <c r="CO15" s="10">
        <v>327.71710997000002</v>
      </c>
    </row>
    <row r="16" spans="1:94" x14ac:dyDescent="0.25">
      <c r="A16" t="s">
        <v>114</v>
      </c>
      <c r="B16" t="s">
        <v>124</v>
      </c>
      <c r="C16" t="s">
        <v>125</v>
      </c>
      <c r="D16" t="s">
        <v>126</v>
      </c>
      <c r="E16" s="10">
        <v>5.8864894200000002</v>
      </c>
      <c r="F16" s="10">
        <v>20.159007689999999</v>
      </c>
      <c r="G16" s="10">
        <v>42.907712740000001</v>
      </c>
      <c r="H16" s="10">
        <v>68.55685939</v>
      </c>
      <c r="I16" s="10">
        <v>92.210279470000003</v>
      </c>
      <c r="J16" s="10">
        <v>114.4874803</v>
      </c>
      <c r="K16" s="10">
        <v>140.37277623</v>
      </c>
      <c r="L16" s="10">
        <v>170.75769166000001</v>
      </c>
      <c r="M16" s="10">
        <v>195.50905969999999</v>
      </c>
      <c r="N16" s="10">
        <v>223.82181957</v>
      </c>
      <c r="O16" s="10">
        <v>251.83946087000001</v>
      </c>
      <c r="P16" s="10">
        <v>360.97825379</v>
      </c>
      <c r="Q16" s="10">
        <v>6.8152374299999998</v>
      </c>
      <c r="R16" s="10">
        <v>25.27902619</v>
      </c>
      <c r="S16" s="10">
        <v>51.226535689999999</v>
      </c>
      <c r="T16" s="10">
        <v>77.423438410000003</v>
      </c>
      <c r="U16" s="10">
        <v>104.54553788</v>
      </c>
      <c r="V16" s="10">
        <v>130.30534799</v>
      </c>
      <c r="W16" s="10">
        <v>158.70649971</v>
      </c>
      <c r="X16" s="10">
        <v>193.33091675</v>
      </c>
      <c r="Y16" s="10">
        <v>220.67748456999999</v>
      </c>
      <c r="Z16" s="10">
        <v>253.19288069999999</v>
      </c>
      <c r="AA16" s="10">
        <v>283.17007051000002</v>
      </c>
      <c r="AB16" s="10">
        <v>413.79649568999997</v>
      </c>
      <c r="AC16" s="10">
        <v>5.8289743600000001</v>
      </c>
      <c r="AD16" s="10">
        <v>24.853498349999999</v>
      </c>
      <c r="AE16" s="10">
        <v>49.669781550000003</v>
      </c>
      <c r="AF16" s="10">
        <v>80.634301919999999</v>
      </c>
      <c r="AG16" s="10">
        <v>115.0548136</v>
      </c>
      <c r="AH16" s="10">
        <v>142.11706232</v>
      </c>
      <c r="AI16" s="10">
        <v>174.39402537999999</v>
      </c>
      <c r="AJ16" s="10">
        <v>208.74812292999999</v>
      </c>
      <c r="AK16" s="10">
        <v>237.83850333999999</v>
      </c>
      <c r="AL16" s="10">
        <v>269.59346339000001</v>
      </c>
      <c r="AM16" s="10">
        <v>298.1323491</v>
      </c>
      <c r="AN16" s="10">
        <v>445.34456655000002</v>
      </c>
      <c r="AO16" s="10">
        <v>7.4657440900000003</v>
      </c>
      <c r="AP16" s="10">
        <v>30.539786060000001</v>
      </c>
      <c r="AQ16" s="10">
        <v>58.710462620000001</v>
      </c>
      <c r="AR16" s="10">
        <v>88.399396749999994</v>
      </c>
      <c r="AS16" s="10">
        <v>125.04346552</v>
      </c>
      <c r="AT16" s="10">
        <v>156.30527873</v>
      </c>
      <c r="AU16" s="10">
        <v>188.83828226</v>
      </c>
      <c r="AV16" s="10">
        <v>221.46302655</v>
      </c>
      <c r="AW16" s="10">
        <v>253.17247925999999</v>
      </c>
      <c r="AX16" s="10">
        <v>282.83481323000001</v>
      </c>
      <c r="AY16" s="10">
        <v>316.98459358999997</v>
      </c>
      <c r="AZ16" s="10">
        <v>423.84890724000002</v>
      </c>
      <c r="BA16" s="10">
        <v>3.7598659099999998</v>
      </c>
      <c r="BB16" s="10">
        <v>20.928751680000001</v>
      </c>
      <c r="BC16" s="10">
        <v>47.390428440000001</v>
      </c>
      <c r="BD16" s="10">
        <v>72.941192099999995</v>
      </c>
      <c r="BE16" s="10">
        <v>100.32937487</v>
      </c>
      <c r="BF16" s="10">
        <v>136.53216257</v>
      </c>
      <c r="BG16" s="10">
        <v>168.88709614000001</v>
      </c>
      <c r="BH16" s="10">
        <v>195.65389809000001</v>
      </c>
      <c r="BI16" s="10">
        <v>227.53992123</v>
      </c>
      <c r="BJ16" s="10">
        <v>259.61866884</v>
      </c>
      <c r="BK16" s="10">
        <v>294.44218771999999</v>
      </c>
      <c r="BL16" s="10">
        <v>394.74075011000002</v>
      </c>
      <c r="BM16" s="10">
        <v>7.4741789799999996</v>
      </c>
      <c r="BN16" s="10">
        <v>27.843829629999998</v>
      </c>
      <c r="BO16" s="10">
        <v>59.341412429999998</v>
      </c>
      <c r="BP16" s="10">
        <v>92.334120170000006</v>
      </c>
      <c r="BQ16" s="10">
        <v>130.56219085000001</v>
      </c>
      <c r="BR16" s="10">
        <v>166.71345486000001</v>
      </c>
      <c r="BS16" s="10">
        <v>201.55321078</v>
      </c>
      <c r="BT16" s="10">
        <v>241.10229368</v>
      </c>
      <c r="BU16" s="10">
        <v>275.87672117</v>
      </c>
      <c r="BV16" s="10">
        <v>310.62946212000003</v>
      </c>
      <c r="BW16" s="10">
        <v>348.67101287000003</v>
      </c>
      <c r="BX16" s="10">
        <v>470.20942092000001</v>
      </c>
      <c r="BY16" s="10">
        <v>5.4701029099999996</v>
      </c>
      <c r="BZ16" s="10">
        <v>26.52834004</v>
      </c>
      <c r="CA16" s="10">
        <v>54.896005160000001</v>
      </c>
      <c r="CB16" s="10">
        <v>85.747516450000006</v>
      </c>
      <c r="CC16" s="10">
        <v>131.46533371000001</v>
      </c>
      <c r="CD16" s="10">
        <v>168.19825788</v>
      </c>
      <c r="CE16" s="10">
        <v>207.43232595000001</v>
      </c>
      <c r="CF16" s="10">
        <v>244.11183711000001</v>
      </c>
      <c r="CG16" s="10">
        <v>279.50039048999997</v>
      </c>
      <c r="CH16" s="10">
        <v>317.08118213</v>
      </c>
      <c r="CI16" s="10">
        <v>354.83749166000001</v>
      </c>
      <c r="CJ16" s="10">
        <v>475.40551084999998</v>
      </c>
      <c r="CK16" s="10">
        <v>5.3846442000000003</v>
      </c>
      <c r="CL16" s="10">
        <v>26.704823000000001</v>
      </c>
      <c r="CM16" s="10">
        <v>59.887203499999998</v>
      </c>
      <c r="CN16" s="10">
        <v>95.283258119999999</v>
      </c>
      <c r="CO16" s="10">
        <v>134.92620088999999</v>
      </c>
    </row>
    <row r="17" spans="1:94" x14ac:dyDescent="0.25">
      <c r="A17" t="s">
        <v>106</v>
      </c>
      <c r="B17" t="s">
        <v>107</v>
      </c>
      <c r="C17" t="s">
        <v>127</v>
      </c>
      <c r="D17" t="s">
        <v>128</v>
      </c>
      <c r="E17" s="10">
        <v>2.6410720300000001</v>
      </c>
      <c r="F17" s="10">
        <v>19.406957299999998</v>
      </c>
      <c r="G17" s="10">
        <v>38.076533120000001</v>
      </c>
      <c r="H17" s="10">
        <v>58.135108989999999</v>
      </c>
      <c r="I17" s="10">
        <v>80.123446860000001</v>
      </c>
      <c r="J17" s="10">
        <v>103.50489517</v>
      </c>
      <c r="K17" s="10">
        <v>123.98928072</v>
      </c>
      <c r="L17" s="10">
        <v>145.84388007000001</v>
      </c>
      <c r="M17" s="10">
        <v>168.82959020999999</v>
      </c>
      <c r="N17" s="10">
        <v>198.98944485000001</v>
      </c>
      <c r="O17" s="10">
        <v>232.55641216000001</v>
      </c>
      <c r="P17" s="10">
        <v>373.30056303999999</v>
      </c>
      <c r="Q17" s="10">
        <v>0.77554888</v>
      </c>
      <c r="R17" s="10">
        <v>13.45002863</v>
      </c>
      <c r="S17" s="10">
        <v>29.702710079999999</v>
      </c>
      <c r="T17" s="10">
        <v>56.109605350000002</v>
      </c>
      <c r="U17" s="10">
        <v>86.246443020000001</v>
      </c>
      <c r="V17" s="10">
        <v>108.44833284000001</v>
      </c>
      <c r="W17" s="10">
        <v>130.66681446999999</v>
      </c>
      <c r="X17" s="10">
        <v>157.03881847</v>
      </c>
      <c r="Y17" s="10">
        <v>178.36827385000001</v>
      </c>
      <c r="Z17" s="10">
        <v>204.31867274000001</v>
      </c>
      <c r="AA17" s="10">
        <v>243.53686533999999</v>
      </c>
      <c r="AB17" s="10">
        <v>415.30511555999999</v>
      </c>
      <c r="AC17" s="10">
        <v>1.10297091</v>
      </c>
      <c r="AD17" s="10">
        <v>20.62670052</v>
      </c>
      <c r="AE17" s="10">
        <v>38.453056660000001</v>
      </c>
      <c r="AF17" s="10">
        <v>70.217510020000006</v>
      </c>
      <c r="AG17" s="10">
        <v>97.547233790000007</v>
      </c>
      <c r="AH17" s="10">
        <v>131.10998966</v>
      </c>
      <c r="AI17" s="10">
        <v>157.59234302999999</v>
      </c>
      <c r="AJ17" s="10">
        <v>180.81696811</v>
      </c>
      <c r="AK17" s="10">
        <v>210.84493978</v>
      </c>
      <c r="AL17" s="10">
        <v>246.07598866999999</v>
      </c>
      <c r="AM17" s="10">
        <v>273.31146094000002</v>
      </c>
      <c r="AN17" s="10">
        <v>436.15474107</v>
      </c>
      <c r="AO17" s="10">
        <v>1.0931068500000001</v>
      </c>
      <c r="AP17" s="10">
        <v>16.361598529999998</v>
      </c>
      <c r="AQ17" s="10">
        <v>43.180297590000002</v>
      </c>
      <c r="AR17" s="10">
        <v>66.440760370000007</v>
      </c>
      <c r="AS17" s="10">
        <v>93.664048600000001</v>
      </c>
      <c r="AT17" s="10">
        <v>120.96463562</v>
      </c>
      <c r="AU17" s="10">
        <v>147.56796965000001</v>
      </c>
      <c r="AV17" s="10">
        <v>171.93832189</v>
      </c>
      <c r="AW17" s="10">
        <v>199.02900317999999</v>
      </c>
      <c r="AX17" s="10">
        <v>226.76011102000001</v>
      </c>
      <c r="AY17" s="10">
        <v>256.22122660000002</v>
      </c>
      <c r="AZ17" s="10">
        <v>345.78662104</v>
      </c>
      <c r="BA17" s="10">
        <v>0.44189503000000002</v>
      </c>
      <c r="BB17" s="10">
        <v>18.393450619999999</v>
      </c>
      <c r="BC17" s="10">
        <v>40.384608440000001</v>
      </c>
      <c r="BD17" s="10">
        <v>76.681617970000005</v>
      </c>
      <c r="BE17" s="10">
        <v>102.46216739</v>
      </c>
      <c r="BF17" s="10">
        <v>133.32328240000001</v>
      </c>
      <c r="BG17" s="10">
        <v>168.55000881999999</v>
      </c>
      <c r="BH17" s="10">
        <v>201.83184734</v>
      </c>
      <c r="BI17" s="10">
        <v>227.00450006</v>
      </c>
      <c r="BJ17" s="10">
        <v>257.39680057999999</v>
      </c>
      <c r="BK17" s="10">
        <v>307.99456916000003</v>
      </c>
      <c r="BL17" s="10">
        <v>418.90402653000001</v>
      </c>
      <c r="BM17" s="10">
        <v>0.58578951000000001</v>
      </c>
      <c r="BN17" s="10">
        <v>16.665606579999999</v>
      </c>
      <c r="BO17" s="10">
        <v>40.924702920000001</v>
      </c>
      <c r="BP17" s="10">
        <v>82.845569990000001</v>
      </c>
      <c r="BQ17" s="10">
        <v>102.17705305</v>
      </c>
      <c r="BR17" s="10">
        <v>156.20997707000001</v>
      </c>
      <c r="BS17" s="10">
        <v>198.23258143000001</v>
      </c>
      <c r="BT17" s="10">
        <v>230.66884242</v>
      </c>
      <c r="BU17" s="10">
        <v>274.04821035999998</v>
      </c>
      <c r="BV17" s="10">
        <v>297.63022529</v>
      </c>
      <c r="BW17" s="10">
        <v>329.65039777999999</v>
      </c>
      <c r="BX17" s="10">
        <v>452.58704521999999</v>
      </c>
      <c r="BY17" s="10">
        <v>0.41981735999999997</v>
      </c>
      <c r="BZ17" s="10">
        <v>14.11870425</v>
      </c>
      <c r="CA17" s="10">
        <v>33.236232200000003</v>
      </c>
      <c r="CB17" s="10">
        <v>54.545135979999998</v>
      </c>
      <c r="CC17" s="10">
        <v>85.869952999999995</v>
      </c>
      <c r="CD17" s="10">
        <v>113.05204233000001</v>
      </c>
      <c r="CE17" s="10">
        <v>140.00164975000001</v>
      </c>
      <c r="CF17" s="10">
        <v>163.74540275999999</v>
      </c>
      <c r="CG17" s="10">
        <v>189.34682341000001</v>
      </c>
      <c r="CH17" s="10">
        <v>211.2450948</v>
      </c>
      <c r="CI17" s="10">
        <v>233.6384242</v>
      </c>
      <c r="CJ17" s="10">
        <v>384.98718874999997</v>
      </c>
      <c r="CK17" s="10">
        <v>0.66422159999999997</v>
      </c>
      <c r="CL17" s="10">
        <v>16.128041060000001</v>
      </c>
      <c r="CM17" s="10">
        <v>41.650917040000003</v>
      </c>
      <c r="CN17" s="10">
        <v>65.149526890000004</v>
      </c>
      <c r="CO17" s="10">
        <v>89.794181140000006</v>
      </c>
    </row>
    <row r="18" spans="1:94" x14ac:dyDescent="0.25">
      <c r="A18" t="s">
        <v>119</v>
      </c>
      <c r="B18" t="s">
        <v>121</v>
      </c>
      <c r="C18" t="s">
        <v>129</v>
      </c>
      <c r="D18" t="s">
        <v>130</v>
      </c>
      <c r="E18" s="10">
        <v>0.50017710000000004</v>
      </c>
      <c r="F18" s="10">
        <v>4.0501778499999999</v>
      </c>
      <c r="G18" s="10">
        <v>11.43629271</v>
      </c>
      <c r="H18" s="10">
        <v>20.570620519999999</v>
      </c>
      <c r="I18" s="10">
        <v>29.13320993</v>
      </c>
      <c r="J18" s="10">
        <v>41.488162979999998</v>
      </c>
      <c r="K18" s="10">
        <v>50.207609669999997</v>
      </c>
      <c r="L18" s="10">
        <v>58.998216679999999</v>
      </c>
      <c r="M18" s="10">
        <v>69.193880699999994</v>
      </c>
      <c r="N18" s="10">
        <v>78.491131289999998</v>
      </c>
      <c r="O18" s="10">
        <v>87.812316519999996</v>
      </c>
      <c r="P18" s="10">
        <v>130.66289320000001</v>
      </c>
      <c r="Q18" s="10">
        <v>0.56819213999999996</v>
      </c>
      <c r="R18" s="10">
        <v>3.9749291100000002</v>
      </c>
      <c r="S18" s="10">
        <v>11.56077711</v>
      </c>
      <c r="T18" s="10">
        <v>19.069036449999999</v>
      </c>
      <c r="U18" s="10">
        <v>28.387778099999998</v>
      </c>
      <c r="V18" s="10">
        <v>36.021674849999997</v>
      </c>
      <c r="W18" s="10">
        <v>45.42566652</v>
      </c>
      <c r="X18" s="10">
        <v>54.547953059999998</v>
      </c>
      <c r="Y18" s="10">
        <v>63.261301629999998</v>
      </c>
      <c r="Z18" s="10">
        <v>73.31029264</v>
      </c>
      <c r="AA18" s="10">
        <v>82.971559220000003</v>
      </c>
      <c r="AB18" s="10">
        <v>131.63422889</v>
      </c>
      <c r="AC18" s="10">
        <v>0.30525236</v>
      </c>
      <c r="AD18" s="10">
        <v>3.4175211999999999</v>
      </c>
      <c r="AE18" s="10">
        <v>9.3076526099999999</v>
      </c>
      <c r="AF18" s="10">
        <v>17.386807409999999</v>
      </c>
      <c r="AG18" s="10">
        <v>24.814740019999999</v>
      </c>
      <c r="AH18" s="10">
        <v>33.28806179</v>
      </c>
      <c r="AI18" s="10">
        <v>42.854455170000001</v>
      </c>
      <c r="AJ18" s="10">
        <v>54.225597739999998</v>
      </c>
      <c r="AK18" s="10">
        <v>64.284633459999995</v>
      </c>
      <c r="AL18" s="10">
        <v>75.641554790000001</v>
      </c>
      <c r="AM18" s="10">
        <v>86.676313780000001</v>
      </c>
      <c r="AN18" s="10">
        <v>130.95532039</v>
      </c>
      <c r="AO18" s="10">
        <v>0.87648561999999997</v>
      </c>
      <c r="AP18" s="10">
        <v>5.1022947600000004</v>
      </c>
      <c r="AQ18" s="10">
        <v>12.38486266</v>
      </c>
      <c r="AR18" s="10">
        <v>20.659421739999999</v>
      </c>
      <c r="AS18" s="10">
        <v>30.992748079999998</v>
      </c>
      <c r="AT18" s="10">
        <v>39.634656130000003</v>
      </c>
      <c r="AU18" s="10">
        <v>49.88061089</v>
      </c>
      <c r="AV18" s="10">
        <v>59.701605819999997</v>
      </c>
      <c r="AW18" s="10">
        <v>70.227973840000004</v>
      </c>
      <c r="AX18" s="10">
        <v>81.147997059999994</v>
      </c>
      <c r="AY18" s="10">
        <v>91.780100730000001</v>
      </c>
      <c r="AZ18" s="10">
        <v>138.42712057</v>
      </c>
      <c r="BA18" s="10">
        <v>0.31794702000000002</v>
      </c>
      <c r="BB18" s="10">
        <v>4.3054344499999999</v>
      </c>
      <c r="BC18" s="10">
        <v>10.98964129</v>
      </c>
      <c r="BD18" s="10">
        <v>19.038583800000001</v>
      </c>
      <c r="BE18" s="10">
        <v>30.708607149999999</v>
      </c>
      <c r="BF18" s="10">
        <v>41.340134990000003</v>
      </c>
      <c r="BG18" s="10">
        <v>52.323701929999999</v>
      </c>
      <c r="BH18" s="10">
        <v>61.938788330000001</v>
      </c>
      <c r="BI18" s="10">
        <v>72.819798430000006</v>
      </c>
      <c r="BJ18" s="10">
        <v>83.405465059999997</v>
      </c>
      <c r="BK18" s="10">
        <v>94.751526760000004</v>
      </c>
      <c r="BL18" s="10">
        <v>139.55228690999999</v>
      </c>
      <c r="BM18" s="10">
        <v>0.69454358999999999</v>
      </c>
      <c r="BN18" s="10">
        <v>4.1129180300000003</v>
      </c>
      <c r="BO18" s="10">
        <v>11.67269447</v>
      </c>
      <c r="BP18" s="10">
        <v>21.39914482</v>
      </c>
      <c r="BQ18" s="10">
        <v>31.667408630000001</v>
      </c>
      <c r="BR18" s="10">
        <v>42.646917520000002</v>
      </c>
      <c r="BS18" s="10">
        <v>52.295998449999999</v>
      </c>
      <c r="BT18" s="10">
        <v>63.070359889999999</v>
      </c>
      <c r="BU18" s="10">
        <v>72.86853318</v>
      </c>
      <c r="BV18" s="10">
        <v>84.072186650000006</v>
      </c>
      <c r="BW18" s="10">
        <v>95.946683059999998</v>
      </c>
      <c r="BX18" s="10">
        <v>140.72141535</v>
      </c>
      <c r="BY18" s="10">
        <v>1.06145467</v>
      </c>
      <c r="BZ18" s="10">
        <v>4.3411562799999999</v>
      </c>
      <c r="CA18" s="10">
        <v>12.37278594</v>
      </c>
      <c r="CB18" s="10">
        <v>20.79516014</v>
      </c>
      <c r="CC18" s="10">
        <v>34.14634392</v>
      </c>
      <c r="CD18" s="10">
        <v>45.034393199999997</v>
      </c>
      <c r="CE18" s="10">
        <v>55.603821089999997</v>
      </c>
      <c r="CF18" s="10">
        <v>67.462656319999994</v>
      </c>
      <c r="CG18" s="10">
        <v>78.646705999999995</v>
      </c>
      <c r="CH18" s="10">
        <v>89.596548540000001</v>
      </c>
      <c r="CI18" s="10">
        <v>99.907225359999998</v>
      </c>
      <c r="CJ18" s="10">
        <v>159.53029222000001</v>
      </c>
      <c r="CK18" s="10">
        <v>0.69907068999999999</v>
      </c>
      <c r="CL18" s="10">
        <v>3.7013103300000001</v>
      </c>
      <c r="CM18" s="10">
        <v>9.4809291299999998</v>
      </c>
      <c r="CN18" s="10">
        <v>16.785888889999999</v>
      </c>
      <c r="CO18" s="10">
        <v>24.728509169999999</v>
      </c>
    </row>
    <row r="19" spans="1:94" x14ac:dyDescent="0.25">
      <c r="A19" t="s">
        <v>114</v>
      </c>
      <c r="B19" t="s">
        <v>124</v>
      </c>
      <c r="C19" t="s">
        <v>131</v>
      </c>
      <c r="D19" t="s">
        <v>132</v>
      </c>
      <c r="E19" s="10">
        <v>22.042216400000001</v>
      </c>
      <c r="F19" s="10">
        <v>86.768551740000007</v>
      </c>
      <c r="G19" s="10">
        <v>183.25149657</v>
      </c>
      <c r="H19" s="10">
        <v>284.25447487999998</v>
      </c>
      <c r="I19" s="10">
        <v>387.89785423000001</v>
      </c>
      <c r="J19" s="10">
        <v>488.00811169000002</v>
      </c>
      <c r="K19" s="10">
        <v>581.82870656</v>
      </c>
      <c r="L19" s="10">
        <v>677.37079437</v>
      </c>
      <c r="M19" s="10">
        <v>769.32462642999997</v>
      </c>
      <c r="N19" s="10">
        <v>869.67315536000001</v>
      </c>
      <c r="O19" s="10">
        <v>984.59194909999997</v>
      </c>
      <c r="P19" s="10">
        <v>1247.52621327</v>
      </c>
      <c r="Q19" s="10">
        <v>19.96785946</v>
      </c>
      <c r="R19" s="10">
        <v>88.170785640000005</v>
      </c>
      <c r="S19" s="10">
        <v>191.13856168000001</v>
      </c>
      <c r="T19" s="10">
        <v>293.51793329999998</v>
      </c>
      <c r="U19" s="10">
        <v>407.61752913999999</v>
      </c>
      <c r="V19" s="10">
        <v>508.07647637999997</v>
      </c>
      <c r="W19" s="10">
        <v>613.15462305000005</v>
      </c>
      <c r="X19" s="10">
        <v>711.36068757999999</v>
      </c>
      <c r="Y19" s="10">
        <v>809.86370801999999</v>
      </c>
      <c r="Z19" s="10">
        <v>917.85852236999995</v>
      </c>
      <c r="AA19" s="10">
        <v>1038.3815855600001</v>
      </c>
      <c r="AB19" s="10">
        <v>1334.0967222300001</v>
      </c>
      <c r="AC19" s="10">
        <v>26.197470930000001</v>
      </c>
      <c r="AD19" s="10">
        <v>99.391263289999998</v>
      </c>
      <c r="AE19" s="10">
        <v>194.91506699000001</v>
      </c>
      <c r="AF19" s="10">
        <v>294.64339703000002</v>
      </c>
      <c r="AG19" s="10">
        <v>390.64374344999999</v>
      </c>
      <c r="AH19" s="10">
        <v>480.46594168000001</v>
      </c>
      <c r="AI19" s="10">
        <v>572.22718005000002</v>
      </c>
      <c r="AJ19" s="10">
        <v>660.66836794999995</v>
      </c>
      <c r="AK19" s="10">
        <v>751.57908445999999</v>
      </c>
      <c r="AL19" s="10">
        <v>839.29360141999996</v>
      </c>
      <c r="AM19" s="10">
        <v>943.73019216</v>
      </c>
      <c r="AN19" s="10">
        <v>1195.4625212599999</v>
      </c>
      <c r="AO19" s="10">
        <v>22.01765696</v>
      </c>
      <c r="AP19" s="10">
        <v>100.09492598</v>
      </c>
      <c r="AQ19" s="10">
        <v>192.50739107000001</v>
      </c>
      <c r="AR19" s="10">
        <v>294.65096751999999</v>
      </c>
      <c r="AS19" s="10">
        <v>400.71106391000001</v>
      </c>
      <c r="AT19" s="10">
        <v>498.04102432000002</v>
      </c>
      <c r="AU19" s="10">
        <v>603.66183540999998</v>
      </c>
      <c r="AV19" s="10">
        <v>694.76471378999997</v>
      </c>
      <c r="AW19" s="10">
        <v>795.59773772000005</v>
      </c>
      <c r="AX19" s="10">
        <v>904.17470876000004</v>
      </c>
      <c r="AY19" s="10">
        <v>1020.04900925</v>
      </c>
      <c r="AZ19" s="10">
        <v>1265.00123833</v>
      </c>
      <c r="BA19" s="10">
        <v>20.704678820000002</v>
      </c>
      <c r="BB19" s="10">
        <v>96.04539432</v>
      </c>
      <c r="BC19" s="10">
        <v>217.72464575000001</v>
      </c>
      <c r="BD19" s="10">
        <v>356.84288325</v>
      </c>
      <c r="BE19" s="10">
        <v>514.74773627000002</v>
      </c>
      <c r="BF19" s="10">
        <v>704.21262483999999</v>
      </c>
      <c r="BG19" s="10">
        <v>875.91177358000004</v>
      </c>
      <c r="BH19" s="10">
        <v>1037.1844309999999</v>
      </c>
      <c r="BI19" s="10">
        <v>1190.7089352400001</v>
      </c>
      <c r="BJ19" s="10">
        <v>1343.85293166</v>
      </c>
      <c r="BK19" s="10">
        <v>1509.5406540399999</v>
      </c>
      <c r="BL19" s="10">
        <v>1916.7053803700001</v>
      </c>
      <c r="BM19" s="10">
        <v>35.897318249999998</v>
      </c>
      <c r="BN19" s="10">
        <v>159.8196236</v>
      </c>
      <c r="BO19" s="10">
        <v>341.36932087000002</v>
      </c>
      <c r="BP19" s="10">
        <v>513.74675315000002</v>
      </c>
      <c r="BQ19" s="10">
        <v>718.62005091000003</v>
      </c>
      <c r="BR19" s="10">
        <v>882.05063933999998</v>
      </c>
      <c r="BS19" s="10">
        <v>1040.6936342500001</v>
      </c>
      <c r="BT19" s="10">
        <v>1206.5041514100001</v>
      </c>
      <c r="BU19" s="10">
        <v>1358.86527875</v>
      </c>
      <c r="BV19" s="10">
        <v>1506.8107667500001</v>
      </c>
      <c r="BW19" s="10">
        <v>1674.8801719099999</v>
      </c>
      <c r="BX19" s="10">
        <v>2168.0134934399998</v>
      </c>
      <c r="BY19" s="10">
        <v>23.69903047</v>
      </c>
      <c r="BZ19" s="10">
        <v>105.82611436000001</v>
      </c>
      <c r="CA19" s="10">
        <v>227.03439087000001</v>
      </c>
      <c r="CB19" s="10">
        <v>373.67382394999998</v>
      </c>
      <c r="CC19" s="10">
        <v>565.19842955000001</v>
      </c>
      <c r="CD19" s="10">
        <v>733.98488019000001</v>
      </c>
      <c r="CE19" s="10">
        <v>895.72329480999997</v>
      </c>
      <c r="CF19" s="10">
        <v>1031.38121245</v>
      </c>
      <c r="CG19" s="10">
        <v>1167.0480754600001</v>
      </c>
      <c r="CH19" s="10">
        <v>1335.2411671</v>
      </c>
      <c r="CI19" s="10">
        <v>1512.1861353700001</v>
      </c>
      <c r="CJ19" s="10">
        <v>2096.1876643999999</v>
      </c>
      <c r="CK19" s="10">
        <v>20.75102626</v>
      </c>
      <c r="CL19" s="10">
        <v>115.06356326</v>
      </c>
      <c r="CM19" s="10">
        <v>262.70337222000001</v>
      </c>
      <c r="CN19" s="10">
        <v>432.66184050999999</v>
      </c>
      <c r="CO19" s="10">
        <v>623.18383945999994</v>
      </c>
    </row>
    <row r="20" spans="1:94" x14ac:dyDescent="0.25">
      <c r="A20" t="s">
        <v>102</v>
      </c>
      <c r="B20" t="s">
        <v>104</v>
      </c>
      <c r="C20" t="s">
        <v>133</v>
      </c>
      <c r="D20" t="s">
        <v>134</v>
      </c>
      <c r="E20" s="10">
        <v>9.7927996200000003</v>
      </c>
      <c r="F20" s="10">
        <v>72.429733110000001</v>
      </c>
      <c r="G20" s="10">
        <v>172.37254884999999</v>
      </c>
      <c r="H20" s="10">
        <v>264.36833317000003</v>
      </c>
      <c r="I20" s="10">
        <v>370.38341967000002</v>
      </c>
      <c r="J20" s="10">
        <v>468.72745865000002</v>
      </c>
      <c r="K20" s="10">
        <v>575.88893029999997</v>
      </c>
      <c r="L20" s="10">
        <v>683.84205239999994</v>
      </c>
      <c r="M20" s="10">
        <v>792.54010360999996</v>
      </c>
      <c r="N20" s="10">
        <v>896.34327461999999</v>
      </c>
      <c r="O20" s="10">
        <v>1012.05916585</v>
      </c>
      <c r="P20" s="10">
        <v>1326.0637252199999</v>
      </c>
      <c r="Q20" s="10">
        <v>12.145065389999999</v>
      </c>
      <c r="R20" s="10">
        <v>78.029316410000007</v>
      </c>
      <c r="S20" s="10">
        <v>185.32441485000001</v>
      </c>
      <c r="T20" s="10">
        <v>289.76002044000001</v>
      </c>
      <c r="U20" s="10">
        <v>411.10806581000003</v>
      </c>
      <c r="V20" s="10">
        <v>526.44912936000003</v>
      </c>
      <c r="W20" s="10">
        <v>657.53895187000001</v>
      </c>
      <c r="X20" s="10">
        <v>788.63912424</v>
      </c>
      <c r="Y20" s="10">
        <v>912.16469160999998</v>
      </c>
      <c r="Z20" s="10">
        <v>1046.3662601200001</v>
      </c>
      <c r="AA20" s="10">
        <v>1186.0133791000001</v>
      </c>
      <c r="AB20" s="10">
        <v>1548.8636211999999</v>
      </c>
      <c r="AC20" s="10">
        <v>15.12650227</v>
      </c>
      <c r="AD20" s="10">
        <v>89.741931579999999</v>
      </c>
      <c r="AE20" s="10">
        <v>205.74635617999999</v>
      </c>
      <c r="AF20" s="10">
        <v>339.50006558000001</v>
      </c>
      <c r="AG20" s="10">
        <v>475.87590021</v>
      </c>
      <c r="AH20" s="10">
        <v>613.34342332999995</v>
      </c>
      <c r="AI20" s="10">
        <v>762.77273156000001</v>
      </c>
      <c r="AJ20" s="10">
        <v>918.50394005999999</v>
      </c>
      <c r="AK20" s="10">
        <v>1071.4151530199999</v>
      </c>
      <c r="AL20" s="10">
        <v>1228.5495062699999</v>
      </c>
      <c r="AM20" s="10">
        <v>1384.9955358499999</v>
      </c>
      <c r="AN20" s="10">
        <v>1824.9423373899999</v>
      </c>
      <c r="AO20" s="10">
        <v>17.28444738</v>
      </c>
      <c r="AP20" s="10">
        <v>112.97961445999999</v>
      </c>
      <c r="AQ20" s="10">
        <v>239.19139000999999</v>
      </c>
      <c r="AR20" s="10">
        <v>383.05920676</v>
      </c>
      <c r="AS20" s="10">
        <v>553.73059295999997</v>
      </c>
      <c r="AT20" s="10">
        <v>692.36701705999997</v>
      </c>
      <c r="AU20" s="10">
        <v>884.63434076999999</v>
      </c>
      <c r="AV20" s="10">
        <v>1044.0757226600001</v>
      </c>
      <c r="AW20" s="10">
        <v>1205.0548999099999</v>
      </c>
      <c r="AX20" s="10">
        <v>1391.3083122800001</v>
      </c>
      <c r="AY20" s="10">
        <v>1565.3605944000001</v>
      </c>
      <c r="AZ20" s="10">
        <v>1980.8942644700001</v>
      </c>
      <c r="BA20" s="10">
        <v>18.261146669999999</v>
      </c>
      <c r="BB20" s="10">
        <v>91.234711759999996</v>
      </c>
      <c r="BC20" s="10">
        <v>246.62463603</v>
      </c>
      <c r="BD20" s="10">
        <v>405.33149888999998</v>
      </c>
      <c r="BE20" s="10">
        <v>577.90152182999998</v>
      </c>
      <c r="BF20" s="10">
        <v>774.89509628999997</v>
      </c>
      <c r="BG20" s="10">
        <v>971.85535535999998</v>
      </c>
      <c r="BH20" s="10">
        <v>1157.7829953200001</v>
      </c>
      <c r="BI20" s="10">
        <v>1336.9096452700001</v>
      </c>
      <c r="BJ20" s="10">
        <v>1519.9795056600001</v>
      </c>
      <c r="BK20" s="10">
        <v>1716.7625350200001</v>
      </c>
      <c r="BL20" s="10">
        <v>2220.2073953099998</v>
      </c>
      <c r="BM20" s="10">
        <v>20.33053327</v>
      </c>
      <c r="BN20" s="10">
        <v>118.19048041000001</v>
      </c>
      <c r="BO20" s="10">
        <v>281.55843439</v>
      </c>
      <c r="BP20" s="10">
        <v>447.89931997000002</v>
      </c>
      <c r="BQ20" s="10">
        <v>625.84773169000005</v>
      </c>
      <c r="BR20" s="10">
        <v>829.48192719999997</v>
      </c>
      <c r="BS20" s="10">
        <v>1020.60330679</v>
      </c>
      <c r="BT20" s="10">
        <v>1227.92590576</v>
      </c>
      <c r="BU20" s="10">
        <v>1416.4448975600001</v>
      </c>
      <c r="BV20" s="10">
        <v>1590.9374418699999</v>
      </c>
      <c r="BW20" s="10">
        <v>1814.2884747999999</v>
      </c>
      <c r="BX20" s="10">
        <v>2338.3730639700002</v>
      </c>
      <c r="BY20" s="10">
        <v>18.820313809999998</v>
      </c>
      <c r="BZ20" s="10">
        <v>113.07123587</v>
      </c>
      <c r="CA20" s="10">
        <v>281.45121571999999</v>
      </c>
      <c r="CB20" s="10">
        <v>442.12278457999997</v>
      </c>
      <c r="CC20" s="10">
        <v>676.55864135000002</v>
      </c>
      <c r="CD20" s="10">
        <v>868.29945031</v>
      </c>
      <c r="CE20" s="10">
        <v>1068.5926764599999</v>
      </c>
      <c r="CF20" s="10">
        <v>1272.0323229999999</v>
      </c>
      <c r="CG20" s="10">
        <v>1480.96994309</v>
      </c>
      <c r="CH20" s="10">
        <v>1679.46819405</v>
      </c>
      <c r="CI20" s="10">
        <v>1893.8566413000001</v>
      </c>
      <c r="CJ20" s="10">
        <v>2487.8875703600002</v>
      </c>
      <c r="CK20" s="10">
        <v>23.239007340000001</v>
      </c>
      <c r="CL20" s="10">
        <v>116.18754708</v>
      </c>
      <c r="CM20" s="10">
        <v>291.37439415</v>
      </c>
      <c r="CN20" s="10">
        <v>476.88783289999998</v>
      </c>
      <c r="CO20" s="10">
        <v>690.91254894999997</v>
      </c>
    </row>
    <row r="21" spans="1:94" x14ac:dyDescent="0.25">
      <c r="A21" t="s">
        <v>106</v>
      </c>
      <c r="B21" t="s">
        <v>107</v>
      </c>
      <c r="C21" t="s">
        <v>135</v>
      </c>
      <c r="D21" t="s">
        <v>136</v>
      </c>
      <c r="E21" s="10">
        <v>2.1801613999999998</v>
      </c>
      <c r="F21" s="10">
        <v>99.55463546</v>
      </c>
      <c r="G21" s="10">
        <v>259.16361668000002</v>
      </c>
      <c r="H21" s="10">
        <v>504.93735154000001</v>
      </c>
      <c r="I21" s="10">
        <v>745.92150984</v>
      </c>
      <c r="J21" s="10">
        <v>964.43472475999999</v>
      </c>
      <c r="K21" s="10">
        <v>1151.48547433</v>
      </c>
      <c r="L21" s="10">
        <v>1307.93066041</v>
      </c>
      <c r="M21" s="10">
        <v>1465.57667423</v>
      </c>
      <c r="N21" s="10">
        <v>1663.83159129</v>
      </c>
      <c r="O21" s="10">
        <v>1866.6781119899999</v>
      </c>
      <c r="P21" s="10">
        <v>2649.2502384700001</v>
      </c>
      <c r="Q21" s="10">
        <v>1.62629439</v>
      </c>
      <c r="R21" s="10">
        <v>54.287053989999997</v>
      </c>
      <c r="S21" s="10">
        <v>204.86837972000001</v>
      </c>
      <c r="T21" s="10">
        <v>361.44128318999998</v>
      </c>
      <c r="U21" s="10">
        <v>500.20411001999997</v>
      </c>
      <c r="V21" s="10">
        <v>668.15485462000004</v>
      </c>
      <c r="W21" s="10">
        <v>823.18882588999998</v>
      </c>
      <c r="X21" s="10">
        <v>1009.51842964</v>
      </c>
      <c r="Y21" s="10">
        <v>1139.44391445</v>
      </c>
      <c r="Z21" s="10">
        <v>1318.72512538</v>
      </c>
      <c r="AA21" s="10">
        <v>1491.5610371099999</v>
      </c>
      <c r="AB21" s="10">
        <v>2360.7398638</v>
      </c>
      <c r="AC21" s="10">
        <v>2.6257626300000001</v>
      </c>
      <c r="AD21" s="10">
        <v>75.055084399999998</v>
      </c>
      <c r="AE21" s="10">
        <v>197.04518934999999</v>
      </c>
      <c r="AF21" s="10">
        <v>354.25665549000001</v>
      </c>
      <c r="AG21" s="10">
        <v>554.50533547999999</v>
      </c>
      <c r="AH21" s="10">
        <v>704.21221527</v>
      </c>
      <c r="AI21" s="10">
        <v>887.34410132999994</v>
      </c>
      <c r="AJ21" s="10">
        <v>1036.5270174</v>
      </c>
      <c r="AK21" s="10">
        <v>1185.54253169</v>
      </c>
      <c r="AL21" s="10">
        <v>1342.4466440599999</v>
      </c>
      <c r="AM21" s="10">
        <v>1449.6997150699999</v>
      </c>
      <c r="AN21" s="10">
        <v>2209.5483419799998</v>
      </c>
      <c r="AO21" s="10">
        <v>3.45016722</v>
      </c>
      <c r="AP21" s="10">
        <v>109.45501292</v>
      </c>
      <c r="AQ21" s="10">
        <v>219.22259946</v>
      </c>
      <c r="AR21" s="10">
        <v>391.81055638999999</v>
      </c>
      <c r="AS21" s="10">
        <v>573.21727926000005</v>
      </c>
      <c r="AT21" s="10">
        <v>730.69217643000002</v>
      </c>
      <c r="AU21" s="10">
        <v>946.34003577999999</v>
      </c>
      <c r="AV21" s="10">
        <v>1143.55119554</v>
      </c>
      <c r="AW21" s="10">
        <v>1348.72681096</v>
      </c>
      <c r="AX21" s="10">
        <v>1491.9624821499999</v>
      </c>
      <c r="AY21" s="10">
        <v>1628.3172591099999</v>
      </c>
      <c r="AZ21" s="10">
        <v>2386.7047652199999</v>
      </c>
      <c r="BA21" s="10">
        <v>1.10866788</v>
      </c>
      <c r="BB21" s="10">
        <v>43.351266670000001</v>
      </c>
      <c r="BC21" s="10">
        <v>169.02806845999999</v>
      </c>
      <c r="BD21" s="10">
        <v>288.43657168999999</v>
      </c>
      <c r="BE21" s="10">
        <v>446.68097302000001</v>
      </c>
      <c r="BF21" s="10">
        <v>743.4039861</v>
      </c>
      <c r="BG21" s="10">
        <v>969.93222502000003</v>
      </c>
      <c r="BH21" s="10">
        <v>1101.31513752</v>
      </c>
      <c r="BI21" s="10">
        <v>1385.5540611599999</v>
      </c>
      <c r="BJ21" s="10">
        <v>1503.5895622999999</v>
      </c>
      <c r="BK21" s="10">
        <v>1700.0232547999999</v>
      </c>
      <c r="BL21" s="10">
        <v>2459.5907619499999</v>
      </c>
      <c r="BM21" s="10">
        <v>1.7919836099999999</v>
      </c>
      <c r="BN21" s="10">
        <v>38.61676087</v>
      </c>
      <c r="BO21" s="10">
        <v>187.06483181999999</v>
      </c>
      <c r="BP21" s="10">
        <v>334.08562950999999</v>
      </c>
      <c r="BQ21" s="10">
        <v>504.79003762999997</v>
      </c>
      <c r="BR21" s="10">
        <v>708.98157248999996</v>
      </c>
      <c r="BS21" s="10">
        <v>848.66962219000004</v>
      </c>
      <c r="BT21" s="10">
        <v>1040.2642177099999</v>
      </c>
      <c r="BU21" s="10">
        <v>1209.1312233599999</v>
      </c>
      <c r="BV21" s="10">
        <v>1346.2736894899999</v>
      </c>
      <c r="BW21" s="10">
        <v>1556.18843485</v>
      </c>
      <c r="BX21" s="10">
        <v>2550.20544591</v>
      </c>
      <c r="BY21" s="10">
        <v>2.88478221</v>
      </c>
      <c r="BZ21" s="10">
        <v>84.653457560000007</v>
      </c>
      <c r="CA21" s="10">
        <v>178.67881344</v>
      </c>
      <c r="CB21" s="10">
        <v>301.12927817999997</v>
      </c>
      <c r="CC21" s="10">
        <v>513.58719291</v>
      </c>
      <c r="CD21" s="10">
        <v>707.39096141000005</v>
      </c>
      <c r="CE21" s="10">
        <v>772.37796663999995</v>
      </c>
      <c r="CF21" s="10">
        <v>1029.59095516</v>
      </c>
      <c r="CG21" s="10">
        <v>1204.6771278900001</v>
      </c>
      <c r="CH21" s="10">
        <v>1380.01455657</v>
      </c>
      <c r="CI21" s="10">
        <v>1547.4036074400001</v>
      </c>
      <c r="CJ21" s="10">
        <v>2550.11250049</v>
      </c>
      <c r="CK21" s="10">
        <v>0.78032765000000004</v>
      </c>
      <c r="CL21" s="10">
        <v>14.035064419999999</v>
      </c>
      <c r="CM21" s="10">
        <v>46.83982701</v>
      </c>
      <c r="CN21" s="10">
        <v>95.52549037</v>
      </c>
      <c r="CO21" s="10">
        <v>172.4342201</v>
      </c>
    </row>
    <row r="22" spans="1:94" x14ac:dyDescent="0.25">
      <c r="A22" t="s">
        <v>106</v>
      </c>
      <c r="B22" t="s">
        <v>107</v>
      </c>
      <c r="C22" t="s">
        <v>137</v>
      </c>
      <c r="D22" t="s">
        <v>138</v>
      </c>
      <c r="E22" s="10">
        <v>9.2611599499999997</v>
      </c>
      <c r="F22" s="10">
        <v>31.71307792</v>
      </c>
      <c r="G22" s="10">
        <v>71.819950250000005</v>
      </c>
      <c r="H22" s="10">
        <v>108.72711821</v>
      </c>
      <c r="I22" s="10">
        <v>153.68683458000001</v>
      </c>
      <c r="J22" s="10">
        <v>191.58020053000001</v>
      </c>
      <c r="K22" s="10">
        <v>236.47757798999999</v>
      </c>
      <c r="L22" s="10">
        <v>287.30428878999999</v>
      </c>
      <c r="M22" s="10">
        <v>333.97598798000001</v>
      </c>
      <c r="N22" s="10">
        <v>381.52695376999998</v>
      </c>
      <c r="O22" s="10">
        <v>429.32123293000001</v>
      </c>
      <c r="P22" s="10">
        <v>643.56388898</v>
      </c>
      <c r="Q22" s="10">
        <v>6.72635001</v>
      </c>
      <c r="R22" s="10">
        <v>30.67169401</v>
      </c>
      <c r="S22" s="10">
        <v>65.832301920000006</v>
      </c>
      <c r="T22" s="10">
        <v>99.618389840000006</v>
      </c>
      <c r="U22" s="10">
        <v>150.47688393999999</v>
      </c>
      <c r="V22" s="10">
        <v>183.99849055000001</v>
      </c>
      <c r="W22" s="10">
        <v>226.08387497000001</v>
      </c>
      <c r="X22" s="10">
        <v>274.35048131999997</v>
      </c>
      <c r="Y22" s="10">
        <v>323.46092664000003</v>
      </c>
      <c r="Z22" s="10">
        <v>367.01684014</v>
      </c>
      <c r="AA22" s="10">
        <v>427.82691053999997</v>
      </c>
      <c r="AB22" s="10">
        <v>614.18460203999996</v>
      </c>
      <c r="AC22" s="10">
        <v>7.2203843299999999</v>
      </c>
      <c r="AD22" s="10">
        <v>24.152839969999999</v>
      </c>
      <c r="AE22" s="10">
        <v>52.507635229999998</v>
      </c>
      <c r="AF22" s="10">
        <v>93.050496820000006</v>
      </c>
      <c r="AG22" s="10">
        <v>127.4929161</v>
      </c>
      <c r="AH22" s="10">
        <v>171.0946127</v>
      </c>
      <c r="AI22" s="10">
        <v>210.97163875000001</v>
      </c>
      <c r="AJ22" s="10">
        <v>293.09450084000002</v>
      </c>
      <c r="AK22" s="10">
        <v>328.07074856999998</v>
      </c>
      <c r="AL22" s="10">
        <v>368.17757067999997</v>
      </c>
      <c r="AM22" s="10">
        <v>378.67546693999998</v>
      </c>
      <c r="AN22" s="10">
        <v>594.95107966</v>
      </c>
      <c r="AO22" s="10">
        <v>4.3248373400000002</v>
      </c>
      <c r="AP22" s="10">
        <v>21.93578217</v>
      </c>
      <c r="AQ22" s="10">
        <v>49.125452320000001</v>
      </c>
      <c r="AR22" s="10">
        <v>80.594385990000006</v>
      </c>
      <c r="AS22" s="10">
        <v>118.82761787</v>
      </c>
      <c r="AT22" s="10">
        <v>148.77535087999999</v>
      </c>
      <c r="AU22" s="10">
        <v>187.62343597</v>
      </c>
      <c r="AV22" s="10">
        <v>223.58366251999999</v>
      </c>
      <c r="AW22" s="10">
        <v>345.96642335000001</v>
      </c>
      <c r="AX22" s="10">
        <v>396.79783156000002</v>
      </c>
      <c r="AY22" s="10">
        <v>431.29001656000003</v>
      </c>
      <c r="AZ22" s="10">
        <v>617.84932013000002</v>
      </c>
      <c r="BA22" s="10">
        <v>2.7927190999999998</v>
      </c>
      <c r="BB22" s="10">
        <v>13.61384101</v>
      </c>
      <c r="BC22" s="10">
        <v>38.13495846</v>
      </c>
      <c r="BD22" s="10">
        <v>67.055385119999997</v>
      </c>
      <c r="BE22" s="10">
        <v>102.54489328</v>
      </c>
      <c r="BF22" s="10">
        <v>143.43326722</v>
      </c>
      <c r="BG22" s="10">
        <v>184.19048221</v>
      </c>
      <c r="BH22" s="10">
        <v>205.23413583000001</v>
      </c>
      <c r="BI22" s="10">
        <v>238.05220965000001</v>
      </c>
      <c r="BJ22" s="10">
        <v>272.24171386</v>
      </c>
      <c r="BK22" s="10">
        <v>309.40051346000001</v>
      </c>
      <c r="BL22" s="10">
        <v>436.62528981999998</v>
      </c>
      <c r="BM22" s="10">
        <v>3.5428818899999999</v>
      </c>
      <c r="BN22" s="10">
        <v>15.467471160000001</v>
      </c>
      <c r="BO22" s="10">
        <v>38.535000930000002</v>
      </c>
      <c r="BP22" s="10">
        <v>60.591538399999997</v>
      </c>
      <c r="BQ22" s="10">
        <v>82.980075260000007</v>
      </c>
      <c r="BR22" s="10">
        <v>110.57522078</v>
      </c>
      <c r="BS22" s="10">
        <v>137.57465836</v>
      </c>
      <c r="BT22" s="10">
        <v>169.26200015000001</v>
      </c>
      <c r="BU22" s="10">
        <v>200.53761444</v>
      </c>
      <c r="BV22" s="10">
        <v>225.22656617999999</v>
      </c>
      <c r="BW22" s="10">
        <v>256.68691003999999</v>
      </c>
      <c r="BX22" s="10">
        <v>397.1469755</v>
      </c>
      <c r="BY22" s="10">
        <v>2.3827235999999998</v>
      </c>
      <c r="BZ22" s="10">
        <v>11.72270159</v>
      </c>
      <c r="CA22" s="10">
        <v>29.978929369999999</v>
      </c>
      <c r="CB22" s="10">
        <v>51.294617459999998</v>
      </c>
      <c r="CC22" s="10">
        <v>75.565746009999998</v>
      </c>
      <c r="CD22" s="10">
        <v>100.06269262000001</v>
      </c>
      <c r="CE22" s="10">
        <v>124.29229795000001</v>
      </c>
      <c r="CF22" s="10">
        <v>151.66877263999999</v>
      </c>
      <c r="CG22" s="10">
        <v>171.94949095000001</v>
      </c>
      <c r="CH22" s="10">
        <v>193.10327627000001</v>
      </c>
      <c r="CI22" s="10">
        <v>221.05858918000001</v>
      </c>
      <c r="CJ22" s="10">
        <v>362.40484007999999</v>
      </c>
      <c r="CK22" s="10">
        <v>1.0960870700000001</v>
      </c>
      <c r="CL22" s="10">
        <v>7.5584990400000001</v>
      </c>
      <c r="CM22" s="10">
        <v>23.930850840000002</v>
      </c>
      <c r="CN22" s="10">
        <v>39.738265239999997</v>
      </c>
      <c r="CO22" s="10">
        <v>57.735581379999999</v>
      </c>
    </row>
    <row r="23" spans="1:94" x14ac:dyDescent="0.25">
      <c r="A23" t="s">
        <v>102</v>
      </c>
      <c r="B23" t="s">
        <v>104</v>
      </c>
      <c r="C23" t="s">
        <v>139</v>
      </c>
      <c r="D23" t="s">
        <v>140</v>
      </c>
      <c r="E23" s="10">
        <v>15.91531541</v>
      </c>
      <c r="F23" s="10">
        <v>83.932042629999998</v>
      </c>
      <c r="G23" s="10">
        <v>189.19693473999999</v>
      </c>
      <c r="H23" s="10">
        <v>286.89928359999999</v>
      </c>
      <c r="I23" s="10">
        <v>398.23098966999999</v>
      </c>
      <c r="J23" s="10">
        <v>502.10871533</v>
      </c>
      <c r="K23" s="10">
        <v>610.47510626999997</v>
      </c>
      <c r="L23" s="10">
        <v>721.01550992</v>
      </c>
      <c r="M23" s="10">
        <v>827.89583156000003</v>
      </c>
      <c r="N23" s="10">
        <v>941.44576337000001</v>
      </c>
      <c r="O23" s="10">
        <v>1057.3299954199999</v>
      </c>
      <c r="P23" s="10">
        <v>1370.64803766</v>
      </c>
      <c r="Q23" s="10">
        <v>16.568829610000002</v>
      </c>
      <c r="R23" s="10">
        <v>97.946604140000005</v>
      </c>
      <c r="S23" s="10">
        <v>212.73631377999999</v>
      </c>
      <c r="T23" s="10">
        <v>324.96386482000003</v>
      </c>
      <c r="U23" s="10">
        <v>449.68238137999998</v>
      </c>
      <c r="V23" s="10">
        <v>568.82825514000001</v>
      </c>
      <c r="W23" s="10">
        <v>700.36628693</v>
      </c>
      <c r="X23" s="10">
        <v>840.45770971000002</v>
      </c>
      <c r="Y23" s="10">
        <v>969.59213067999997</v>
      </c>
      <c r="Z23" s="10">
        <v>1115.16383006</v>
      </c>
      <c r="AA23" s="10">
        <v>1260.4412763600001</v>
      </c>
      <c r="AB23" s="10">
        <v>1593.9960494300001</v>
      </c>
      <c r="AC23" s="10">
        <v>20.376199199999999</v>
      </c>
      <c r="AD23" s="10">
        <v>115.02148783</v>
      </c>
      <c r="AE23" s="10">
        <v>243.88611007</v>
      </c>
      <c r="AF23" s="10">
        <v>400.16875954</v>
      </c>
      <c r="AG23" s="10">
        <v>551.84657072000005</v>
      </c>
      <c r="AH23" s="10">
        <v>696.35784729</v>
      </c>
      <c r="AI23" s="10">
        <v>863.00395151999999</v>
      </c>
      <c r="AJ23" s="10">
        <v>1023.7373993800001</v>
      </c>
      <c r="AK23" s="10">
        <v>1183.67505605</v>
      </c>
      <c r="AL23" s="10">
        <v>1351.4401920400001</v>
      </c>
      <c r="AM23" s="10">
        <v>1535.2762841199999</v>
      </c>
      <c r="AN23" s="10">
        <v>1964.1154989700001</v>
      </c>
      <c r="AO23" s="10">
        <v>29.03700444</v>
      </c>
      <c r="AP23" s="10">
        <v>152.89999537</v>
      </c>
      <c r="AQ23" s="10">
        <v>312.53009194999998</v>
      </c>
      <c r="AR23" s="10">
        <v>483.44114502000002</v>
      </c>
      <c r="AS23" s="10">
        <v>670.83052137000004</v>
      </c>
      <c r="AT23" s="10">
        <v>838.83515933000001</v>
      </c>
      <c r="AU23" s="10">
        <v>1041.9096075099999</v>
      </c>
      <c r="AV23" s="10">
        <v>1243.8869229899999</v>
      </c>
      <c r="AW23" s="10">
        <v>1421.7916254500001</v>
      </c>
      <c r="AX23" s="10">
        <v>1639.0134109099999</v>
      </c>
      <c r="AY23" s="10">
        <v>1836.0499777099999</v>
      </c>
      <c r="AZ23" s="10">
        <v>2206.85571127</v>
      </c>
      <c r="BA23" s="10">
        <v>14.56401876</v>
      </c>
      <c r="BB23" s="10">
        <v>125.01432561</v>
      </c>
      <c r="BC23" s="10">
        <v>305.63084659999998</v>
      </c>
      <c r="BD23" s="10">
        <v>496.51167831999999</v>
      </c>
      <c r="BE23" s="10">
        <v>708.07449499999996</v>
      </c>
      <c r="BF23" s="10">
        <v>923.46659228999999</v>
      </c>
      <c r="BG23" s="10">
        <v>1157.54362816</v>
      </c>
      <c r="BH23" s="10">
        <v>1362.89197405</v>
      </c>
      <c r="BI23" s="10">
        <v>1556.8731493600001</v>
      </c>
      <c r="BJ23" s="10">
        <v>1762.98989738</v>
      </c>
      <c r="BK23" s="10">
        <v>1959.88548584</v>
      </c>
      <c r="BL23" s="10">
        <v>2440.4543765200001</v>
      </c>
      <c r="BM23" s="10">
        <v>29.01277047</v>
      </c>
      <c r="BN23" s="10">
        <v>144.60814719000001</v>
      </c>
      <c r="BO23" s="10">
        <v>349.77466841</v>
      </c>
      <c r="BP23" s="10">
        <v>534.98097131999998</v>
      </c>
      <c r="BQ23" s="10">
        <v>734.96529514999997</v>
      </c>
      <c r="BR23" s="10">
        <v>949.59993699999995</v>
      </c>
      <c r="BS23" s="10">
        <v>1157.78659683</v>
      </c>
      <c r="BT23" s="10">
        <v>1384.1287140899999</v>
      </c>
      <c r="BU23" s="10">
        <v>1587.35588284</v>
      </c>
      <c r="BV23" s="10">
        <v>1774.5032902</v>
      </c>
      <c r="BW23" s="10">
        <v>2004.8246756200001</v>
      </c>
      <c r="BX23" s="10">
        <v>2489.6402206299999</v>
      </c>
      <c r="BY23" s="10">
        <v>29.640270449999999</v>
      </c>
      <c r="BZ23" s="10">
        <v>141.83345929999999</v>
      </c>
      <c r="CA23" s="10">
        <v>333.87724381999999</v>
      </c>
      <c r="CB23" s="10">
        <v>519.69837982000001</v>
      </c>
      <c r="CC23" s="10">
        <v>761.27747140999998</v>
      </c>
      <c r="CD23" s="10">
        <v>963.73363806999998</v>
      </c>
      <c r="CE23" s="10">
        <v>1156.5662339099999</v>
      </c>
      <c r="CF23" s="10">
        <v>1372.5542399799999</v>
      </c>
      <c r="CG23" s="10">
        <v>1570.5064290400001</v>
      </c>
      <c r="CH23" s="10">
        <v>1771.27989798</v>
      </c>
      <c r="CI23" s="10">
        <v>1969.70361546</v>
      </c>
      <c r="CJ23" s="10">
        <v>2484.0506136200001</v>
      </c>
      <c r="CK23" s="10">
        <v>33.092264559999997</v>
      </c>
      <c r="CL23" s="10">
        <v>152.30587495</v>
      </c>
      <c r="CM23" s="10">
        <v>350.51481586</v>
      </c>
      <c r="CN23" s="10">
        <v>540.43042691000005</v>
      </c>
      <c r="CO23" s="10">
        <v>756.31070054999998</v>
      </c>
    </row>
    <row r="24" spans="1:94" x14ac:dyDescent="0.25">
      <c r="A24" t="s">
        <v>119</v>
      </c>
      <c r="B24" t="s">
        <v>121</v>
      </c>
      <c r="C24" t="s">
        <v>141</v>
      </c>
      <c r="D24" t="s">
        <v>142</v>
      </c>
      <c r="E24" s="10">
        <v>0.89164505999999999</v>
      </c>
      <c r="F24" s="10">
        <v>2.5021845100000002</v>
      </c>
      <c r="G24" s="10">
        <v>8.7207265799999991</v>
      </c>
      <c r="H24" s="10">
        <v>17.0113941</v>
      </c>
      <c r="I24" s="10">
        <v>30.219033970000002</v>
      </c>
      <c r="J24" s="10">
        <v>41.48408294</v>
      </c>
      <c r="K24" s="10">
        <v>55.218216439999999</v>
      </c>
      <c r="L24" s="10">
        <v>69.376406259999996</v>
      </c>
      <c r="M24" s="10">
        <v>88.434578700000003</v>
      </c>
      <c r="N24" s="10">
        <v>105.34969705</v>
      </c>
      <c r="O24" s="10">
        <v>122.79008177</v>
      </c>
      <c r="P24" s="10">
        <v>287.09676437000002</v>
      </c>
      <c r="Q24" s="10">
        <v>0.50730682999999999</v>
      </c>
      <c r="R24" s="10">
        <v>3.5394278300000002</v>
      </c>
      <c r="S24" s="10">
        <v>13.21156998</v>
      </c>
      <c r="T24" s="10">
        <v>21.557335989999999</v>
      </c>
      <c r="U24" s="10">
        <v>34.683254900000001</v>
      </c>
      <c r="V24" s="10">
        <v>50.866673200000001</v>
      </c>
      <c r="W24" s="10">
        <v>69.151098500000003</v>
      </c>
      <c r="X24" s="10">
        <v>86.982084589999999</v>
      </c>
      <c r="Y24" s="10">
        <v>107.53619449</v>
      </c>
      <c r="Z24" s="10">
        <v>135.59061763</v>
      </c>
      <c r="AA24" s="10">
        <v>155.02489127999999</v>
      </c>
      <c r="AB24" s="10">
        <v>412.78594221999998</v>
      </c>
      <c r="AC24" s="10">
        <v>0.62570616000000001</v>
      </c>
      <c r="AD24" s="10">
        <v>2.7116272499999998</v>
      </c>
      <c r="AE24" s="10">
        <v>12.02636231</v>
      </c>
      <c r="AF24" s="10">
        <v>22.575939519999999</v>
      </c>
      <c r="AG24" s="10">
        <v>42.009182500000001</v>
      </c>
      <c r="AH24" s="10">
        <v>63.956860589999998</v>
      </c>
      <c r="AI24" s="10">
        <v>85.333590090000001</v>
      </c>
      <c r="AJ24" s="10">
        <v>105.91891262999999</v>
      </c>
      <c r="AK24" s="10">
        <v>128.21573069999999</v>
      </c>
      <c r="AL24" s="10">
        <v>162.02498829000001</v>
      </c>
      <c r="AM24" s="10">
        <v>182.03258234</v>
      </c>
      <c r="AN24" s="10">
        <v>398.57063119999998</v>
      </c>
      <c r="AO24" s="10">
        <v>2.0892906</v>
      </c>
      <c r="AP24" s="10">
        <v>8.2321626299999995</v>
      </c>
      <c r="AQ24" s="10">
        <v>23.336635050000002</v>
      </c>
      <c r="AR24" s="10">
        <v>38.31989291</v>
      </c>
      <c r="AS24" s="10">
        <v>61.181192680000002</v>
      </c>
      <c r="AT24" s="10">
        <v>80.493883620000005</v>
      </c>
      <c r="AU24" s="10">
        <v>101.50271794</v>
      </c>
      <c r="AV24" s="10">
        <v>132.69126928</v>
      </c>
      <c r="AW24" s="10">
        <v>164.9309021</v>
      </c>
      <c r="AX24" s="10">
        <v>188.17633008999999</v>
      </c>
      <c r="AY24" s="10">
        <v>210.47829232000001</v>
      </c>
      <c r="AZ24" s="10">
        <v>367.75906994000002</v>
      </c>
      <c r="BA24" s="10">
        <v>0.76533207999999997</v>
      </c>
      <c r="BB24" s="10">
        <v>5.2316873599999996</v>
      </c>
      <c r="BC24" s="10">
        <v>12.46714077</v>
      </c>
      <c r="BD24" s="10">
        <v>22.063787900000001</v>
      </c>
      <c r="BE24" s="10">
        <v>41.96360919</v>
      </c>
      <c r="BF24" s="10">
        <v>59.46849993</v>
      </c>
      <c r="BG24" s="10">
        <v>81.475487569999999</v>
      </c>
      <c r="BH24" s="10">
        <v>101.52201581</v>
      </c>
      <c r="BI24" s="10">
        <v>130.80981385999999</v>
      </c>
      <c r="BJ24" s="10">
        <v>155.55828840000001</v>
      </c>
      <c r="BK24" s="10">
        <v>169.88202043999999</v>
      </c>
      <c r="BL24" s="10">
        <v>333.14367363000002</v>
      </c>
      <c r="BM24" s="10">
        <v>0.86082422000000003</v>
      </c>
      <c r="BN24" s="10">
        <v>4.5774057800000003</v>
      </c>
      <c r="BO24" s="10">
        <v>15.61520436</v>
      </c>
      <c r="BP24" s="10">
        <v>34.650413909999997</v>
      </c>
      <c r="BQ24" s="10">
        <v>58.032239070000003</v>
      </c>
      <c r="BR24" s="10">
        <v>76.681346790000006</v>
      </c>
      <c r="BS24" s="10">
        <v>98.881845049999995</v>
      </c>
      <c r="BT24" s="10">
        <v>115.31732149</v>
      </c>
      <c r="BU24" s="10">
        <v>130.19088651999999</v>
      </c>
      <c r="BV24" s="10">
        <v>147.43062538999999</v>
      </c>
      <c r="BW24" s="10">
        <v>166.79826288999999</v>
      </c>
      <c r="BX24" s="10">
        <v>305.68246445</v>
      </c>
      <c r="BY24" s="10">
        <v>0.7981357</v>
      </c>
      <c r="BZ24" s="10">
        <v>2.74644266</v>
      </c>
      <c r="CA24" s="10">
        <v>19.691993530000001</v>
      </c>
      <c r="CB24" s="10">
        <v>30.758996150000002</v>
      </c>
      <c r="CC24" s="10">
        <v>46.268815920000002</v>
      </c>
      <c r="CD24" s="10">
        <v>65.878043790000007</v>
      </c>
      <c r="CE24" s="10">
        <v>84.472238540000006</v>
      </c>
      <c r="CF24" s="10">
        <v>104.30047401</v>
      </c>
      <c r="CG24" s="10">
        <v>123.24667567</v>
      </c>
      <c r="CH24" s="10">
        <v>137.94433917999999</v>
      </c>
      <c r="CI24" s="10">
        <v>166.30926233</v>
      </c>
      <c r="CJ24" s="10">
        <v>324.16245595999999</v>
      </c>
      <c r="CK24" s="10">
        <v>0.31897019999999998</v>
      </c>
      <c r="CL24" s="10">
        <v>2.81786117</v>
      </c>
      <c r="CM24" s="10">
        <v>20.398595759999999</v>
      </c>
      <c r="CN24" s="10">
        <v>33.792839569999998</v>
      </c>
      <c r="CO24" s="10">
        <v>56.297974949999997</v>
      </c>
    </row>
    <row r="25" spans="1:94" x14ac:dyDescent="0.25">
      <c r="A25" t="s">
        <v>102</v>
      </c>
      <c r="B25" t="s">
        <v>104</v>
      </c>
      <c r="C25" t="s">
        <v>143</v>
      </c>
      <c r="D25" t="s">
        <v>144</v>
      </c>
      <c r="E25" s="10">
        <v>65.444913639999996</v>
      </c>
      <c r="F25" s="10">
        <v>291.11479693000001</v>
      </c>
      <c r="G25" s="10">
        <v>622.42722832000004</v>
      </c>
      <c r="H25" s="10">
        <v>923.52003486000001</v>
      </c>
      <c r="I25" s="10">
        <v>1284.2370829700001</v>
      </c>
      <c r="J25" s="10">
        <v>1644.3845444900001</v>
      </c>
      <c r="K25" s="10">
        <v>2039.67804671</v>
      </c>
      <c r="L25" s="10">
        <v>2482.8676741499999</v>
      </c>
      <c r="M25" s="10">
        <v>2925.1828855600002</v>
      </c>
      <c r="N25" s="10">
        <v>3444.5789545500002</v>
      </c>
      <c r="O25" s="10">
        <v>4018.0827660499999</v>
      </c>
      <c r="P25" s="10">
        <v>6409.7708232699997</v>
      </c>
      <c r="Q25" s="10">
        <v>98.462528820000003</v>
      </c>
      <c r="R25" s="10">
        <v>346.13092181000002</v>
      </c>
      <c r="S25" s="10">
        <v>725.23797936000005</v>
      </c>
      <c r="T25" s="10">
        <v>1065.25296445</v>
      </c>
      <c r="U25" s="10">
        <v>1474.29107937</v>
      </c>
      <c r="V25" s="10">
        <v>1853.91056566</v>
      </c>
      <c r="W25" s="10">
        <v>2324.2015690100002</v>
      </c>
      <c r="X25" s="10">
        <v>2806.3505491199999</v>
      </c>
      <c r="Y25" s="10">
        <v>3208.6831439799998</v>
      </c>
      <c r="Z25" s="10">
        <v>3779.39890625</v>
      </c>
      <c r="AA25" s="10">
        <v>4464.1851039100002</v>
      </c>
      <c r="AB25" s="10">
        <v>7617.3485067499996</v>
      </c>
      <c r="AC25" s="10">
        <v>69.610682690000004</v>
      </c>
      <c r="AD25" s="10">
        <v>316.29541</v>
      </c>
      <c r="AE25" s="10">
        <v>659.07809967000003</v>
      </c>
      <c r="AF25" s="10">
        <v>1084.46837721</v>
      </c>
      <c r="AG25" s="10">
        <v>1527.59847485</v>
      </c>
      <c r="AH25" s="10">
        <v>1974.8531955599999</v>
      </c>
      <c r="AI25" s="10">
        <v>2538.0382801000001</v>
      </c>
      <c r="AJ25" s="10">
        <v>3001.00750483</v>
      </c>
      <c r="AK25" s="10">
        <v>3501.2742091999999</v>
      </c>
      <c r="AL25" s="10">
        <v>4129.0650582999997</v>
      </c>
      <c r="AM25" s="10">
        <v>4831.1810087000003</v>
      </c>
      <c r="AN25" s="10">
        <v>7813.9013066500002</v>
      </c>
      <c r="AO25" s="10">
        <v>116.41019781999999</v>
      </c>
      <c r="AP25" s="10">
        <v>415.24000890999997</v>
      </c>
      <c r="AQ25" s="10">
        <v>859.73088733999998</v>
      </c>
      <c r="AR25" s="10">
        <v>1372.9661099299999</v>
      </c>
      <c r="AS25" s="10">
        <v>1881.8334574400001</v>
      </c>
      <c r="AT25" s="10">
        <v>2338.9513648699999</v>
      </c>
      <c r="AU25" s="10">
        <v>2941.7629399500001</v>
      </c>
      <c r="AV25" s="10">
        <v>3490.3460241399998</v>
      </c>
      <c r="AW25" s="10">
        <v>4081.2423672300001</v>
      </c>
      <c r="AX25" s="10">
        <v>4842.0411102600001</v>
      </c>
      <c r="AY25" s="10">
        <v>5679.3171522499997</v>
      </c>
      <c r="AZ25" s="10">
        <v>8982.4398260100006</v>
      </c>
      <c r="BA25" s="10">
        <v>80.395057559999998</v>
      </c>
      <c r="BB25" s="10">
        <v>353.41872030000002</v>
      </c>
      <c r="BC25" s="10">
        <v>849.93028860000004</v>
      </c>
      <c r="BD25" s="10">
        <v>1321.0834534799999</v>
      </c>
      <c r="BE25" s="10">
        <v>1940.8162193000001</v>
      </c>
      <c r="BF25" s="10">
        <v>2548.0690457599999</v>
      </c>
      <c r="BG25" s="10">
        <v>3202.7153585199999</v>
      </c>
      <c r="BH25" s="10">
        <v>3788.5204842200001</v>
      </c>
      <c r="BI25" s="10">
        <v>4454.8668311199999</v>
      </c>
      <c r="BJ25" s="10">
        <v>5214.83552143</v>
      </c>
      <c r="BK25" s="10">
        <v>6052.4415609099997</v>
      </c>
      <c r="BL25" s="10">
        <v>8970.3652621500005</v>
      </c>
      <c r="BM25" s="10">
        <v>98.415166589999998</v>
      </c>
      <c r="BN25" s="10">
        <v>415.38692584</v>
      </c>
      <c r="BO25" s="10">
        <v>899.12174567</v>
      </c>
      <c r="BP25" s="10">
        <v>1475.34505575</v>
      </c>
      <c r="BQ25" s="10">
        <v>2099.5006636600001</v>
      </c>
      <c r="BR25" s="10">
        <v>2747.21168373</v>
      </c>
      <c r="BS25" s="10">
        <v>3278.9650507000001</v>
      </c>
      <c r="BT25" s="10">
        <v>3853.2299391900001</v>
      </c>
      <c r="BU25" s="10">
        <v>4428.8110767099997</v>
      </c>
      <c r="BV25" s="10">
        <v>5325.5220734799996</v>
      </c>
      <c r="BW25" s="10">
        <v>6118.9710620300002</v>
      </c>
      <c r="BX25" s="10">
        <v>9075.8283491300008</v>
      </c>
      <c r="BY25" s="10">
        <v>118.07694425</v>
      </c>
      <c r="BZ25" s="10">
        <v>398.81722167999999</v>
      </c>
      <c r="CA25" s="10">
        <v>842.93427397999994</v>
      </c>
      <c r="CB25" s="10">
        <v>1307.6679032500001</v>
      </c>
      <c r="CC25" s="10">
        <v>1924.34294692</v>
      </c>
      <c r="CD25" s="10">
        <v>2588.7403065399999</v>
      </c>
      <c r="CE25" s="10">
        <v>3208.90614869</v>
      </c>
      <c r="CF25" s="10">
        <v>3764.7842544999999</v>
      </c>
      <c r="CG25" s="10">
        <v>4305.7178358199999</v>
      </c>
      <c r="CH25" s="10">
        <v>5207.1943763299996</v>
      </c>
      <c r="CI25" s="10">
        <v>5872.51818439</v>
      </c>
      <c r="CJ25" s="10">
        <v>9542.3637462000006</v>
      </c>
      <c r="CK25" s="10">
        <v>76.925539920000006</v>
      </c>
      <c r="CL25" s="10">
        <v>329.87470841999999</v>
      </c>
      <c r="CM25" s="10">
        <v>831.77378023999995</v>
      </c>
      <c r="CN25" s="10">
        <v>1364.79396056</v>
      </c>
      <c r="CO25" s="10">
        <v>1970.0835078299999</v>
      </c>
    </row>
    <row r="26" spans="1:94" x14ac:dyDescent="0.25">
      <c r="A26" t="s">
        <v>100</v>
      </c>
      <c r="B26" t="s">
        <v>101</v>
      </c>
      <c r="C26" t="s">
        <v>145</v>
      </c>
      <c r="D26" t="s">
        <v>101</v>
      </c>
      <c r="E26" s="10">
        <v>4.4407216800000002</v>
      </c>
      <c r="F26" s="10">
        <v>29.576200920000002</v>
      </c>
      <c r="G26" s="10">
        <v>134.5445703</v>
      </c>
      <c r="H26" s="10">
        <v>313.25371796000002</v>
      </c>
      <c r="I26" s="10">
        <v>554.71143746999996</v>
      </c>
      <c r="J26" s="10">
        <v>773.60459133999996</v>
      </c>
      <c r="K26" s="10">
        <v>987.53530044000001</v>
      </c>
      <c r="L26" s="10">
        <v>1264.7096564799999</v>
      </c>
      <c r="M26" s="10">
        <v>1511.2918012099999</v>
      </c>
      <c r="N26" s="10">
        <v>1716.6267459999999</v>
      </c>
      <c r="O26" s="10">
        <v>1950.90246465</v>
      </c>
      <c r="P26" s="10">
        <v>3666.86787508</v>
      </c>
      <c r="Q26" s="10">
        <v>30.059085079999999</v>
      </c>
      <c r="R26" s="10">
        <v>66.003256789999995</v>
      </c>
      <c r="S26" s="10">
        <v>142.22403448</v>
      </c>
      <c r="T26" s="10">
        <v>271.67664972</v>
      </c>
      <c r="U26" s="10">
        <v>493.09625706999998</v>
      </c>
      <c r="V26" s="10">
        <v>641.86295901000005</v>
      </c>
      <c r="W26" s="10">
        <v>912.38122929999997</v>
      </c>
      <c r="X26" s="10">
        <v>1196.83450464</v>
      </c>
      <c r="Y26" s="10">
        <v>1391.2794818899999</v>
      </c>
      <c r="Z26" s="10">
        <v>1628.7020732200001</v>
      </c>
      <c r="AA26" s="10">
        <v>1907.70540016</v>
      </c>
      <c r="AB26" s="10">
        <v>3363.2385221999998</v>
      </c>
      <c r="AC26" s="10">
        <v>22.757928459999999</v>
      </c>
      <c r="AD26" s="10">
        <v>68.293352040000002</v>
      </c>
      <c r="AE26" s="10">
        <v>187.0494922</v>
      </c>
      <c r="AF26" s="10">
        <v>386.61072760000002</v>
      </c>
      <c r="AG26" s="10">
        <v>589.58382148999999</v>
      </c>
      <c r="AH26" s="10">
        <v>810.14320127999997</v>
      </c>
      <c r="AI26" s="10">
        <v>1038.4224858699999</v>
      </c>
      <c r="AJ26" s="10">
        <v>1272.3483114600001</v>
      </c>
      <c r="AK26" s="10">
        <v>1519.32962634</v>
      </c>
      <c r="AL26" s="10">
        <v>1840.29413243</v>
      </c>
      <c r="AM26" s="10">
        <v>2221.22290699</v>
      </c>
      <c r="AN26" s="10">
        <v>3866.27145999</v>
      </c>
      <c r="AO26" s="10">
        <v>37.075477990000003</v>
      </c>
      <c r="AP26" s="10">
        <v>81.671807509999994</v>
      </c>
      <c r="AQ26" s="10">
        <v>204.01687028000001</v>
      </c>
      <c r="AR26" s="10">
        <v>325.11624203000002</v>
      </c>
      <c r="AS26" s="10">
        <v>557.87957381000001</v>
      </c>
      <c r="AT26" s="10">
        <v>833.15301105000003</v>
      </c>
      <c r="AU26" s="10">
        <v>1150.51051407</v>
      </c>
      <c r="AV26" s="10">
        <v>1403.91183643</v>
      </c>
      <c r="AW26" s="10">
        <v>1743.4169900300001</v>
      </c>
      <c r="AX26" s="10">
        <v>2073.3695321300002</v>
      </c>
      <c r="AY26" s="10">
        <v>2387.8030425699999</v>
      </c>
      <c r="AZ26" s="10">
        <v>4126.9101188300001</v>
      </c>
      <c r="BA26" s="10">
        <v>17.389120689999999</v>
      </c>
      <c r="BB26" s="10">
        <v>66.637441690000003</v>
      </c>
      <c r="BC26" s="10">
        <v>160.08033782999999</v>
      </c>
      <c r="BD26" s="10">
        <v>304.55956185999997</v>
      </c>
      <c r="BE26" s="10">
        <v>506.13477842999998</v>
      </c>
      <c r="BF26" s="10">
        <v>724.94281107999996</v>
      </c>
      <c r="BG26" s="10">
        <v>1018.86784206</v>
      </c>
      <c r="BH26" s="10">
        <v>1318.7038</v>
      </c>
      <c r="BI26" s="10">
        <v>1694.82245291</v>
      </c>
      <c r="BJ26" s="10">
        <v>1982.53347558</v>
      </c>
      <c r="BK26" s="10">
        <v>2331.7758885500002</v>
      </c>
      <c r="BL26" s="10">
        <v>4034.5051868599999</v>
      </c>
      <c r="BM26" s="10">
        <v>3.8673129999999998</v>
      </c>
      <c r="BN26" s="10">
        <v>37.848629559999999</v>
      </c>
      <c r="BO26" s="10">
        <v>159.54906872000001</v>
      </c>
      <c r="BP26" s="10">
        <v>296.77855491999998</v>
      </c>
      <c r="BQ26" s="10">
        <v>502.78852022000001</v>
      </c>
      <c r="BR26" s="10">
        <v>810.20911706000004</v>
      </c>
      <c r="BS26" s="10">
        <v>1183.1275111699999</v>
      </c>
      <c r="BT26" s="10">
        <v>1439.6540712999999</v>
      </c>
      <c r="BU26" s="10">
        <v>1675.51839548</v>
      </c>
      <c r="BV26" s="10">
        <v>1952.6305326300001</v>
      </c>
      <c r="BW26" s="10">
        <v>2230.5318336199998</v>
      </c>
      <c r="BX26" s="10">
        <v>4028.6425387300001</v>
      </c>
      <c r="BY26" s="10">
        <v>7.3412721999999997</v>
      </c>
      <c r="BZ26" s="10">
        <v>42.607543849999999</v>
      </c>
      <c r="CA26" s="10">
        <v>139.60882103</v>
      </c>
      <c r="CB26" s="10">
        <v>309.30653329</v>
      </c>
      <c r="CC26" s="10">
        <v>547.66069834999996</v>
      </c>
      <c r="CD26" s="10">
        <v>725.10601430999998</v>
      </c>
      <c r="CE26" s="10">
        <v>978.14255285000002</v>
      </c>
      <c r="CF26" s="10">
        <v>1247.3941693700001</v>
      </c>
      <c r="CG26" s="10">
        <v>1596.57439826</v>
      </c>
      <c r="CH26" s="10">
        <v>1899.8499098499999</v>
      </c>
      <c r="CI26" s="10">
        <v>2228.0757435400001</v>
      </c>
      <c r="CJ26" s="10">
        <v>4347.7490818300003</v>
      </c>
      <c r="CK26" s="10">
        <v>26.901217129999999</v>
      </c>
      <c r="CL26" s="10">
        <v>59.778165420000001</v>
      </c>
      <c r="CM26" s="10">
        <v>216.69012186</v>
      </c>
      <c r="CN26" s="10">
        <v>441.87727126999999</v>
      </c>
      <c r="CO26" s="10">
        <v>652.02141159999996</v>
      </c>
    </row>
    <row r="27" spans="1:94" x14ac:dyDescent="0.25">
      <c r="A27" t="s">
        <v>112</v>
      </c>
      <c r="B27" t="s">
        <v>113</v>
      </c>
      <c r="C27" t="s">
        <v>146</v>
      </c>
      <c r="D27" t="s">
        <v>147</v>
      </c>
      <c r="E27" s="10">
        <v>0.98873031</v>
      </c>
      <c r="F27" s="10">
        <v>14.25027532</v>
      </c>
      <c r="G27" s="10">
        <v>36.744208290000003</v>
      </c>
      <c r="H27" s="10">
        <v>58.401971240000002</v>
      </c>
      <c r="I27" s="10">
        <v>83.018469949999997</v>
      </c>
      <c r="J27" s="10">
        <v>108.70715785</v>
      </c>
      <c r="K27" s="10">
        <v>142.2028593</v>
      </c>
      <c r="L27" s="10">
        <v>171.75926913999999</v>
      </c>
      <c r="M27" s="10">
        <v>200.38172983000001</v>
      </c>
      <c r="N27" s="10">
        <v>229.97177063000001</v>
      </c>
      <c r="O27" s="10">
        <v>259.11939927999998</v>
      </c>
      <c r="P27" s="10">
        <v>345.83442026</v>
      </c>
      <c r="Q27" s="10">
        <v>2.5424389600000001</v>
      </c>
      <c r="R27" s="10">
        <v>13.658363599999999</v>
      </c>
      <c r="S27" s="10">
        <v>33.081409880000002</v>
      </c>
      <c r="T27" s="10">
        <v>53.515788139999998</v>
      </c>
      <c r="U27" s="10">
        <v>79.847871839999996</v>
      </c>
      <c r="V27" s="10">
        <v>104.78004392</v>
      </c>
      <c r="W27" s="10">
        <v>135.50521886999999</v>
      </c>
      <c r="X27" s="10">
        <v>168.88892078000001</v>
      </c>
      <c r="Y27" s="10">
        <v>199.01775674000001</v>
      </c>
      <c r="Z27" s="10">
        <v>228.18160678999999</v>
      </c>
      <c r="AA27" s="10">
        <v>263.08106134000002</v>
      </c>
      <c r="AB27" s="10">
        <v>364.54981615000003</v>
      </c>
      <c r="AC27" s="10">
        <v>1.64247856</v>
      </c>
      <c r="AD27" s="10">
        <v>14.75182665</v>
      </c>
      <c r="AE27" s="10">
        <v>38.452456159999997</v>
      </c>
      <c r="AF27" s="10">
        <v>68.789473670000007</v>
      </c>
      <c r="AG27" s="10">
        <v>99.159106530000003</v>
      </c>
      <c r="AH27" s="10">
        <v>134.49860111999999</v>
      </c>
      <c r="AI27" s="10">
        <v>171.25091753000001</v>
      </c>
      <c r="AJ27" s="10">
        <v>206.99653556999999</v>
      </c>
      <c r="AK27" s="10">
        <v>248.33513631</v>
      </c>
      <c r="AL27" s="10">
        <v>291.49083492</v>
      </c>
      <c r="AM27" s="10">
        <v>336.95825338999998</v>
      </c>
      <c r="AN27" s="10">
        <v>476.65920304999997</v>
      </c>
      <c r="AO27" s="10">
        <v>4.4569481</v>
      </c>
      <c r="AP27" s="10">
        <v>27.850538799999999</v>
      </c>
      <c r="AQ27" s="10">
        <v>59.634392699999999</v>
      </c>
      <c r="AR27" s="10">
        <v>100.44682069</v>
      </c>
      <c r="AS27" s="10">
        <v>149.21717082000001</v>
      </c>
      <c r="AT27" s="10">
        <v>188.50262226999999</v>
      </c>
      <c r="AU27" s="10">
        <v>244.54860493000001</v>
      </c>
      <c r="AV27" s="10">
        <v>287.37546128999998</v>
      </c>
      <c r="AW27" s="10">
        <v>334.54839723999999</v>
      </c>
      <c r="AX27" s="10">
        <v>383.99726741000001</v>
      </c>
      <c r="AY27" s="10">
        <v>437.25910221999999</v>
      </c>
      <c r="AZ27" s="10">
        <v>580.86777737</v>
      </c>
      <c r="BA27" s="10">
        <v>1.2855525000000001</v>
      </c>
      <c r="BB27" s="10">
        <v>16.896652190000001</v>
      </c>
      <c r="BC27" s="10">
        <v>55.518987760000002</v>
      </c>
      <c r="BD27" s="10">
        <v>92.802447290000003</v>
      </c>
      <c r="BE27" s="10">
        <v>132.41353674999999</v>
      </c>
      <c r="BF27" s="10">
        <v>180.65117488000001</v>
      </c>
      <c r="BG27" s="10">
        <v>241.98942966000001</v>
      </c>
      <c r="BH27" s="10">
        <v>283.03511056000002</v>
      </c>
      <c r="BI27" s="10">
        <v>331.56355085000001</v>
      </c>
      <c r="BJ27" s="10">
        <v>370.24499051999999</v>
      </c>
      <c r="BK27" s="10">
        <v>414.46196352999999</v>
      </c>
      <c r="BL27" s="10">
        <v>532.74266770999998</v>
      </c>
      <c r="BM27" s="10">
        <v>1.9889182700000001</v>
      </c>
      <c r="BN27" s="10">
        <v>16.279978369999998</v>
      </c>
      <c r="BO27" s="10">
        <v>49.851104759999998</v>
      </c>
      <c r="BP27" s="10">
        <v>86.004072570000005</v>
      </c>
      <c r="BQ27" s="10">
        <v>126.4014541</v>
      </c>
      <c r="BR27" s="10">
        <v>173.69860198999999</v>
      </c>
      <c r="BS27" s="10">
        <v>217.33572072999999</v>
      </c>
      <c r="BT27" s="10">
        <v>261.76093881999998</v>
      </c>
      <c r="BU27" s="10">
        <v>311.54675824999998</v>
      </c>
      <c r="BV27" s="10">
        <v>351.14806284000002</v>
      </c>
      <c r="BW27" s="10">
        <v>399.99324677999999</v>
      </c>
      <c r="BX27" s="10">
        <v>527.28109186999995</v>
      </c>
      <c r="BY27" s="10">
        <v>2.81099904</v>
      </c>
      <c r="BZ27" s="10">
        <v>21.770175089999999</v>
      </c>
      <c r="CA27" s="10">
        <v>51.910574869999998</v>
      </c>
      <c r="CB27" s="10">
        <v>94.818560199999993</v>
      </c>
      <c r="CC27" s="10">
        <v>139.40416882</v>
      </c>
      <c r="CD27" s="10">
        <v>172.95152794000001</v>
      </c>
      <c r="CE27" s="10">
        <v>212.15010095</v>
      </c>
      <c r="CF27" s="10">
        <v>262.55623101999998</v>
      </c>
      <c r="CG27" s="10">
        <v>301.51930648000001</v>
      </c>
      <c r="CH27" s="10">
        <v>349.30653544</v>
      </c>
      <c r="CI27" s="10">
        <v>395.59594615999998</v>
      </c>
      <c r="CJ27" s="10">
        <v>540.32322524000006</v>
      </c>
      <c r="CK27" s="10">
        <v>4.4502644399999998</v>
      </c>
      <c r="CL27" s="10">
        <v>25.21701981</v>
      </c>
      <c r="CM27" s="10">
        <v>72.143082870000001</v>
      </c>
      <c r="CN27" s="10">
        <v>110.64884646</v>
      </c>
      <c r="CO27" s="10">
        <v>154.67692271000001</v>
      </c>
    </row>
    <row r="28" spans="1:94" x14ac:dyDescent="0.25">
      <c r="A28" t="s">
        <v>117</v>
      </c>
      <c r="B28" t="s">
        <v>148</v>
      </c>
      <c r="C28" t="s">
        <v>149</v>
      </c>
      <c r="D28" t="s">
        <v>150</v>
      </c>
      <c r="E28" s="10">
        <v>29.370582840000001</v>
      </c>
      <c r="F28" s="10">
        <v>84.054803949999993</v>
      </c>
      <c r="G28" s="10">
        <v>139.64196638000001</v>
      </c>
      <c r="H28" s="10">
        <v>189.22482640999999</v>
      </c>
      <c r="I28" s="10">
        <v>258.54873463000001</v>
      </c>
      <c r="J28" s="10">
        <v>319.83426529000002</v>
      </c>
      <c r="K28" s="10">
        <v>389.40209123</v>
      </c>
      <c r="L28" s="10">
        <v>470.31747466000002</v>
      </c>
      <c r="M28" s="10">
        <v>565.36229097</v>
      </c>
      <c r="N28" s="10">
        <v>647.52116611999998</v>
      </c>
      <c r="O28" s="10">
        <v>760.52650562999997</v>
      </c>
      <c r="P28" s="10">
        <v>859.80839163999997</v>
      </c>
      <c r="Q28" s="10">
        <v>30.159061699999999</v>
      </c>
      <c r="R28" s="10">
        <v>85.641050059999998</v>
      </c>
      <c r="S28" s="10">
        <v>165.76188647999999</v>
      </c>
      <c r="T28" s="10">
        <v>251.04659735999999</v>
      </c>
      <c r="U28" s="10">
        <v>360.22606390999999</v>
      </c>
      <c r="V28" s="10">
        <v>462.69319416000002</v>
      </c>
      <c r="W28" s="10">
        <v>558.03324001999999</v>
      </c>
      <c r="X28" s="10">
        <v>654.57659519000003</v>
      </c>
      <c r="Y28" s="10">
        <v>739.59231224999996</v>
      </c>
      <c r="Z28" s="10">
        <v>848.85721668999997</v>
      </c>
      <c r="AA28" s="10">
        <v>969.21439208000004</v>
      </c>
      <c r="AB28" s="10">
        <v>1055.85969019</v>
      </c>
      <c r="AC28" s="10">
        <v>35.520445510000002</v>
      </c>
      <c r="AD28" s="10">
        <v>91.535148939999999</v>
      </c>
      <c r="AE28" s="10">
        <v>171.63522297</v>
      </c>
      <c r="AF28" s="10">
        <v>273.54544986000002</v>
      </c>
      <c r="AG28" s="10">
        <v>386.32157632000002</v>
      </c>
      <c r="AH28" s="10">
        <v>508.56323500000002</v>
      </c>
      <c r="AI28" s="10">
        <v>634.52772391999997</v>
      </c>
      <c r="AJ28" s="10">
        <v>742.36912652000001</v>
      </c>
      <c r="AK28" s="10">
        <v>840.00921126000003</v>
      </c>
      <c r="AL28" s="10">
        <v>947.43059445999995</v>
      </c>
      <c r="AM28" s="10">
        <v>1056.5127250999999</v>
      </c>
      <c r="AN28" s="10">
        <v>1149.1307380000001</v>
      </c>
      <c r="AO28" s="10">
        <v>30.153369959999999</v>
      </c>
      <c r="AP28" s="10">
        <v>97.634315979999997</v>
      </c>
      <c r="AQ28" s="10">
        <v>185.63330467</v>
      </c>
      <c r="AR28" s="10">
        <v>279.74232954000001</v>
      </c>
      <c r="AS28" s="10">
        <v>441.49463341000001</v>
      </c>
      <c r="AT28" s="10">
        <v>557.03693293000003</v>
      </c>
      <c r="AU28" s="10">
        <v>664.64978178000001</v>
      </c>
      <c r="AV28" s="10">
        <v>762.13721940000005</v>
      </c>
      <c r="AW28" s="10">
        <v>877.85179911</v>
      </c>
      <c r="AX28" s="10">
        <v>1008.09740182</v>
      </c>
      <c r="AY28" s="10">
        <v>1142.26107604</v>
      </c>
      <c r="AZ28" s="10">
        <v>1240.20796984</v>
      </c>
      <c r="BA28" s="10">
        <v>29.289108980000002</v>
      </c>
      <c r="BB28" s="10">
        <v>75.364033930000005</v>
      </c>
      <c r="BC28" s="10">
        <v>146.06827966</v>
      </c>
      <c r="BD28" s="10">
        <v>213.97210207000001</v>
      </c>
      <c r="BE28" s="10">
        <v>289.73338612999999</v>
      </c>
      <c r="BF28" s="10">
        <v>369.20565691000002</v>
      </c>
      <c r="BG28" s="10">
        <v>455.14974386</v>
      </c>
      <c r="BH28" s="10">
        <v>533.36705941000002</v>
      </c>
      <c r="BI28" s="10">
        <v>624.73189322999997</v>
      </c>
      <c r="BJ28" s="10">
        <v>694.38934451</v>
      </c>
      <c r="BK28" s="10">
        <v>800.66663182000002</v>
      </c>
      <c r="BL28" s="10">
        <v>892.94282475</v>
      </c>
      <c r="BM28" s="10">
        <v>20.297159239999999</v>
      </c>
      <c r="BN28" s="10">
        <v>71.164142150000004</v>
      </c>
      <c r="BO28" s="10">
        <v>135.65744133999999</v>
      </c>
      <c r="BP28" s="10">
        <v>212.61989650000001</v>
      </c>
      <c r="BQ28" s="10">
        <v>287.82844548000003</v>
      </c>
      <c r="BR28" s="10">
        <v>370.005853</v>
      </c>
      <c r="BS28" s="10">
        <v>550.47697040000003</v>
      </c>
      <c r="BT28" s="10">
        <v>761.56151416</v>
      </c>
      <c r="BU28" s="10">
        <v>889.08978248000005</v>
      </c>
      <c r="BV28" s="10">
        <v>967.83253711999998</v>
      </c>
      <c r="BW28" s="10">
        <v>1070.81823416</v>
      </c>
      <c r="BX28" s="10">
        <v>1136.5328194000001</v>
      </c>
      <c r="BY28" s="10">
        <v>20.41172538</v>
      </c>
      <c r="BZ28" s="10">
        <v>67.473366609999999</v>
      </c>
      <c r="CA28" s="10">
        <v>155.02136134</v>
      </c>
      <c r="CB28" s="10">
        <v>221.16359839</v>
      </c>
      <c r="CC28" s="10">
        <v>304.01102537999998</v>
      </c>
      <c r="CD28" s="10">
        <v>385.35293608000001</v>
      </c>
      <c r="CE28" s="10">
        <v>459.12023773999999</v>
      </c>
      <c r="CF28" s="10">
        <v>548.94608775999995</v>
      </c>
      <c r="CG28" s="10">
        <v>642.03019122000001</v>
      </c>
      <c r="CH28" s="10">
        <v>732.18476310000005</v>
      </c>
      <c r="CI28" s="10">
        <v>839.71997304000001</v>
      </c>
      <c r="CJ28" s="10">
        <v>917.21972957000003</v>
      </c>
      <c r="CK28" s="10">
        <v>24.31473196</v>
      </c>
      <c r="CL28" s="10">
        <v>72.308376539999998</v>
      </c>
      <c r="CM28" s="10">
        <v>165.32459528999999</v>
      </c>
      <c r="CN28" s="10">
        <v>251.23887983</v>
      </c>
      <c r="CO28" s="10">
        <v>348.66734831000002</v>
      </c>
    </row>
    <row r="29" spans="1:94" x14ac:dyDescent="0.25">
      <c r="A29" s="12" t="s">
        <v>117</v>
      </c>
      <c r="B29" s="12" t="s">
        <v>148</v>
      </c>
      <c r="C29" s="12" t="s">
        <v>151</v>
      </c>
      <c r="D29" s="12" t="s">
        <v>152</v>
      </c>
      <c r="E29" s="12">
        <v>5.1303052400000002</v>
      </c>
      <c r="F29" s="12">
        <v>18.51058471</v>
      </c>
      <c r="G29" s="12">
        <v>41.313529109999998</v>
      </c>
      <c r="H29" s="12">
        <v>61.386280229999997</v>
      </c>
      <c r="I29" s="12">
        <v>87.219407939999996</v>
      </c>
      <c r="J29" s="12">
        <v>117.46421787</v>
      </c>
      <c r="K29" s="12">
        <v>151.72331301</v>
      </c>
      <c r="L29" s="12">
        <v>184.49385538000001</v>
      </c>
      <c r="M29" s="12">
        <v>223.47705692</v>
      </c>
      <c r="N29" s="12">
        <v>264.49645106000003</v>
      </c>
      <c r="O29" s="12">
        <v>316.72677623999999</v>
      </c>
      <c r="P29" s="12">
        <v>466.31021719</v>
      </c>
      <c r="Q29" s="12">
        <v>6.9309141199999997</v>
      </c>
      <c r="R29" s="12">
        <v>23.775002090000001</v>
      </c>
      <c r="S29" s="12">
        <v>54.980395540000004</v>
      </c>
      <c r="T29" s="12">
        <v>92.851677309999999</v>
      </c>
      <c r="U29" s="12">
        <v>137.51343935</v>
      </c>
      <c r="V29" s="12">
        <v>181.66354505999999</v>
      </c>
      <c r="W29" s="12">
        <v>231.71634488999999</v>
      </c>
      <c r="X29" s="12">
        <v>281.29948052999998</v>
      </c>
      <c r="Y29" s="12">
        <v>321.70389004999998</v>
      </c>
      <c r="Z29" s="12">
        <v>367.78334122000001</v>
      </c>
      <c r="AA29" s="12">
        <v>421.70007392000002</v>
      </c>
      <c r="AB29" s="12">
        <v>591.70907868999996</v>
      </c>
      <c r="AC29" s="12">
        <v>5.9957753299999998</v>
      </c>
      <c r="AD29" s="12">
        <v>23.57270308</v>
      </c>
      <c r="AE29" s="12">
        <v>56.978817530000001</v>
      </c>
      <c r="AF29" s="12">
        <v>108.511042</v>
      </c>
      <c r="AG29" s="12">
        <v>164.03074985000001</v>
      </c>
      <c r="AH29" s="12">
        <v>221.90039852000001</v>
      </c>
      <c r="AI29" s="12">
        <v>291.01997381000001</v>
      </c>
      <c r="AJ29" s="12">
        <v>364.82669754</v>
      </c>
      <c r="AK29" s="12">
        <v>429.54774438999999</v>
      </c>
      <c r="AL29" s="12">
        <v>490.25337818999998</v>
      </c>
      <c r="AM29" s="12">
        <v>561.07721443000003</v>
      </c>
      <c r="AN29" s="12">
        <v>757.51692064999997</v>
      </c>
      <c r="AO29" s="12">
        <v>10.75427408</v>
      </c>
      <c r="AP29" s="12">
        <v>41.240839190000003</v>
      </c>
      <c r="AQ29" s="12">
        <v>89.329213199999998</v>
      </c>
      <c r="AR29" s="12">
        <v>142.46442686</v>
      </c>
      <c r="AS29" s="12">
        <v>210.86230642000001</v>
      </c>
      <c r="AT29" s="12">
        <v>268.40577317999998</v>
      </c>
      <c r="AU29" s="12">
        <v>319.50915922000002</v>
      </c>
      <c r="AV29" s="12">
        <v>377.67942925</v>
      </c>
      <c r="AW29" s="12">
        <v>451.30712204000002</v>
      </c>
      <c r="AX29" s="12">
        <v>529.70554290999996</v>
      </c>
      <c r="AY29" s="12">
        <v>613.20924282999999</v>
      </c>
      <c r="AZ29" s="12">
        <v>828.16195627000002</v>
      </c>
      <c r="BA29" s="12">
        <v>9.2827191899999999</v>
      </c>
      <c r="BB29" s="12">
        <v>30.560710409999999</v>
      </c>
      <c r="BC29" s="12">
        <v>65.760240409999994</v>
      </c>
      <c r="BD29" s="12">
        <v>103.3655693</v>
      </c>
      <c r="BE29" s="12">
        <v>144.78937922</v>
      </c>
      <c r="BF29" s="12">
        <v>187.32529887999999</v>
      </c>
      <c r="BG29" s="12">
        <v>239.89535308999999</v>
      </c>
      <c r="BH29" s="12">
        <v>289.93368072999999</v>
      </c>
      <c r="BI29" s="12">
        <v>347.00374082000002</v>
      </c>
      <c r="BJ29" s="12">
        <v>407.75913666999998</v>
      </c>
      <c r="BK29" s="12">
        <v>462.44552117000001</v>
      </c>
      <c r="BL29" s="12">
        <v>652.50191409000001</v>
      </c>
      <c r="BM29" s="12">
        <v>7.7923891999999997</v>
      </c>
      <c r="BN29" s="12">
        <v>28.244506690000001</v>
      </c>
      <c r="BO29" s="12">
        <v>56.985025350000001</v>
      </c>
      <c r="BP29" s="12">
        <v>90.360291050000001</v>
      </c>
      <c r="BQ29" s="12">
        <v>123.13427507</v>
      </c>
      <c r="BR29" s="12">
        <v>164.22209050999999</v>
      </c>
      <c r="BS29" s="12">
        <v>204.05472033000001</v>
      </c>
      <c r="BT29" s="12">
        <v>244.05579850999999</v>
      </c>
      <c r="BU29" s="12">
        <v>285.51761442999998</v>
      </c>
      <c r="BV29" s="12">
        <v>332.14342971999997</v>
      </c>
      <c r="BW29" s="12">
        <v>386.88365017000001</v>
      </c>
      <c r="BX29" s="12">
        <v>560.09688405999998</v>
      </c>
      <c r="BY29" s="12">
        <v>8.3176805399999996</v>
      </c>
      <c r="BZ29" s="12">
        <v>24.938757639999999</v>
      </c>
      <c r="CA29" s="12">
        <v>60.238306559999998</v>
      </c>
      <c r="CB29" s="12">
        <v>97.275369240000003</v>
      </c>
      <c r="CC29" s="12">
        <v>137.61049406000001</v>
      </c>
      <c r="CD29" s="12">
        <v>181.74427739000001</v>
      </c>
      <c r="CE29" s="12">
        <v>223.96885628999999</v>
      </c>
      <c r="CF29" s="12">
        <v>260.93513638000002</v>
      </c>
      <c r="CG29" s="12">
        <v>308.38809973000002</v>
      </c>
      <c r="CH29" s="12">
        <v>359.97240606999998</v>
      </c>
      <c r="CI29" s="12">
        <v>416.90873976</v>
      </c>
      <c r="CJ29" s="12">
        <v>589.05400115999998</v>
      </c>
      <c r="CK29" s="12">
        <v>5.2201681799999999</v>
      </c>
      <c r="CL29" s="12">
        <v>15.78831825</v>
      </c>
      <c r="CM29" s="12">
        <v>37.668174360000002</v>
      </c>
      <c r="CN29" s="12">
        <v>77.959653259999996</v>
      </c>
      <c r="CO29" s="12">
        <v>125.59714465</v>
      </c>
      <c r="CP29" s="12"/>
    </row>
    <row r="30" spans="1:94" x14ac:dyDescent="0.25">
      <c r="A30" s="11"/>
      <c r="B30" s="11"/>
      <c r="C30" s="11"/>
      <c r="D30" s="11" t="s">
        <v>153</v>
      </c>
      <c r="E30" s="11">
        <v>239.20331576000001</v>
      </c>
      <c r="F30" s="11">
        <v>1088.77433907</v>
      </c>
      <c r="G30" s="11">
        <v>2487.7206953099999</v>
      </c>
      <c r="H30" s="11">
        <v>4013.2743410600001</v>
      </c>
      <c r="I30" s="11">
        <v>5777.4417583599998</v>
      </c>
      <c r="J30" s="11">
        <v>7485.7767051500005</v>
      </c>
      <c r="K30" s="11">
        <v>9238.6385494400001</v>
      </c>
      <c r="L30" s="11">
        <v>11103.451068869999</v>
      </c>
      <c r="M30" s="11">
        <v>12934.35071411</v>
      </c>
      <c r="N30" s="11">
        <v>14869.646095689999</v>
      </c>
      <c r="O30" s="11">
        <v>17077.079134849999</v>
      </c>
      <c r="P30" s="11">
        <v>26386.93743754</v>
      </c>
      <c r="Q30" s="11">
        <v>316.64548248</v>
      </c>
      <c r="R30" s="11">
        <v>1185.57917886</v>
      </c>
      <c r="S30" s="11">
        <v>2727.9243487499998</v>
      </c>
      <c r="T30" s="11">
        <v>4276.8474302900004</v>
      </c>
      <c r="U30" s="11">
        <v>6123.6850021999999</v>
      </c>
      <c r="V30" s="11">
        <v>7881.5654095199998</v>
      </c>
      <c r="W30" s="11">
        <v>9917.6105474899996</v>
      </c>
      <c r="X30" s="11">
        <v>12048.905475289999</v>
      </c>
      <c r="Y30" s="11">
        <v>13831.37370805</v>
      </c>
      <c r="Z30" s="11">
        <v>16002.23840428</v>
      </c>
      <c r="AA30" s="11">
        <v>18399.717430690001</v>
      </c>
      <c r="AB30" s="11">
        <v>29032.291576750002</v>
      </c>
      <c r="AC30" s="11">
        <v>281.10552912999998</v>
      </c>
      <c r="AD30" s="11">
        <v>1234.3807105599999</v>
      </c>
      <c r="AE30" s="11">
        <v>2704.5336158499999</v>
      </c>
      <c r="AF30" s="11">
        <v>4595.3790417800001</v>
      </c>
      <c r="AG30" s="11">
        <v>6586.5498325500002</v>
      </c>
      <c r="AH30" s="11">
        <v>8531.8138200499998</v>
      </c>
      <c r="AI30" s="11">
        <v>10776.162903279999</v>
      </c>
      <c r="AJ30" s="11">
        <v>12870.890430019999</v>
      </c>
      <c r="AK30" s="11">
        <v>14949.57008748</v>
      </c>
      <c r="AL30" s="11">
        <v>17458.432351579999</v>
      </c>
      <c r="AM30" s="11">
        <v>19910.04697462</v>
      </c>
      <c r="AN30" s="11">
        <v>30618.914197490001</v>
      </c>
      <c r="AO30" s="11">
        <v>338.53666009</v>
      </c>
      <c r="AP30" s="11">
        <v>1499.6557350200001</v>
      </c>
      <c r="AQ30" s="11">
        <v>3145.17536079</v>
      </c>
      <c r="AR30" s="11">
        <v>5029.6484162699999</v>
      </c>
      <c r="AS30" s="11">
        <v>7244.0000665799998</v>
      </c>
      <c r="AT30" s="11">
        <v>9293.1900822400003</v>
      </c>
      <c r="AU30" s="11">
        <v>11801.33291366</v>
      </c>
      <c r="AV30" s="11">
        <v>14045.493830449999</v>
      </c>
      <c r="AW30" s="11">
        <v>16562.67804744</v>
      </c>
      <c r="AX30" s="11">
        <v>19230.376857120002</v>
      </c>
      <c r="AY30" s="11">
        <v>21977.111573599999</v>
      </c>
      <c r="AZ30" s="11">
        <v>32322.99476809</v>
      </c>
      <c r="BA30" s="11">
        <v>239.84051083</v>
      </c>
      <c r="BB30" s="11">
        <v>1187.3782592499999</v>
      </c>
      <c r="BC30" s="11">
        <v>2932.4628487999998</v>
      </c>
      <c r="BD30" s="11">
        <v>4770.6609382699999</v>
      </c>
      <c r="BE30" s="11">
        <v>6996.4811711299999</v>
      </c>
      <c r="BF30" s="11">
        <v>9498.4842966800006</v>
      </c>
      <c r="BG30" s="11">
        <v>12097.887202309999</v>
      </c>
      <c r="BH30" s="11">
        <v>14453.402337400001</v>
      </c>
      <c r="BI30" s="11">
        <v>17151.619138419999</v>
      </c>
      <c r="BJ30" s="11">
        <v>19798.038617459999</v>
      </c>
      <c r="BK30" s="11">
        <v>22717.665125240001</v>
      </c>
      <c r="BL30" s="11">
        <v>33196.853379350003</v>
      </c>
      <c r="BM30" s="11">
        <v>277.95481586</v>
      </c>
      <c r="BN30" s="11">
        <v>1356.3988461399999</v>
      </c>
      <c r="BO30" s="11">
        <v>3306.7190067400002</v>
      </c>
      <c r="BP30" s="11">
        <v>5410.2431021599996</v>
      </c>
      <c r="BQ30" s="11">
        <v>7758.5718713099996</v>
      </c>
      <c r="BR30" s="11">
        <v>10334.578047630001</v>
      </c>
      <c r="BS30" s="11">
        <v>12894.75799708</v>
      </c>
      <c r="BT30" s="11">
        <v>15523.955848670001</v>
      </c>
      <c r="BU30" s="11">
        <v>18114.036160809999</v>
      </c>
      <c r="BV30" s="11">
        <v>20872.8736207</v>
      </c>
      <c r="BW30" s="11">
        <v>23759.117539260002</v>
      </c>
      <c r="BX30" s="11">
        <v>34873.314015770004</v>
      </c>
      <c r="BY30" s="11">
        <v>288.85645019999998</v>
      </c>
      <c r="BZ30" s="11">
        <v>1326.58957657</v>
      </c>
      <c r="CA30" s="11">
        <v>3109.8706040699999</v>
      </c>
      <c r="CB30" s="11">
        <v>5021.6190800799995</v>
      </c>
      <c r="CC30" s="11">
        <v>7595.1886769800003</v>
      </c>
      <c r="CD30" s="11">
        <v>9966.4215426299997</v>
      </c>
      <c r="CE30" s="11">
        <v>12258.18846927</v>
      </c>
      <c r="CF30" s="11">
        <v>14826.811357189999</v>
      </c>
      <c r="CG30" s="11">
        <v>17332.290711909998</v>
      </c>
      <c r="CH30" s="11">
        <v>20131.949798680002</v>
      </c>
      <c r="CI30" s="11">
        <v>22908.919979769998</v>
      </c>
      <c r="CJ30" s="11">
        <v>35570.587894210003</v>
      </c>
      <c r="CK30" s="11">
        <v>276.18810272000002</v>
      </c>
      <c r="CL30" s="11">
        <v>1303.19210548</v>
      </c>
      <c r="CM30" s="11">
        <v>3270.1883630699999</v>
      </c>
      <c r="CN30" s="11">
        <v>5385.6122001800004</v>
      </c>
      <c r="CO30" s="11">
        <v>7744.9139805200002</v>
      </c>
      <c r="CP30" s="11"/>
    </row>
    <row r="31" spans="1:94" x14ac:dyDescent="0.25">
      <c r="A31" t="s">
        <v>160</v>
      </c>
    </row>
    <row r="33" spans="89:93" x14ac:dyDescent="0.25">
      <c r="CK33" s="22"/>
      <c r="CO33" s="22"/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31"/>
  <sheetViews>
    <sheetView showGridLines="0" workbookViewId="0">
      <pane xSplit="4" topLeftCell="CI1" activePane="topRight" state="frozen"/>
      <selection pane="topRight" activeCell="CV21" sqref="CV21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94" x14ac:dyDescent="0.25">
      <c r="A1" s="2" t="str">
        <f>HYPERLINK("#'Sumário'!B1", "Sumário")</f>
        <v>Sumário</v>
      </c>
    </row>
    <row r="2" spans="1:94" x14ac:dyDescent="0.25">
      <c r="A2" s="1" t="s">
        <v>157</v>
      </c>
    </row>
    <row r="3" spans="1:94" x14ac:dyDescent="0.25">
      <c r="A3" s="1" t="s">
        <v>5</v>
      </c>
    </row>
    <row r="4" spans="1:94" x14ac:dyDescent="0.25">
      <c r="A4" s="1" t="s">
        <v>155</v>
      </c>
    </row>
    <row r="6" spans="1:94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4" t="s">
        <v>13</v>
      </c>
      <c r="H6" s="4" t="s">
        <v>14</v>
      </c>
      <c r="I6" s="4" t="s">
        <v>15</v>
      </c>
      <c r="J6" s="4" t="s">
        <v>16</v>
      </c>
      <c r="K6" s="4" t="s">
        <v>17</v>
      </c>
      <c r="L6" s="4" t="s">
        <v>18</v>
      </c>
      <c r="M6" s="4" t="s">
        <v>19</v>
      </c>
      <c r="N6" s="4" t="s">
        <v>20</v>
      </c>
      <c r="O6" s="4" t="s">
        <v>21</v>
      </c>
      <c r="P6" s="4" t="s">
        <v>22</v>
      </c>
      <c r="Q6" s="4" t="s">
        <v>23</v>
      </c>
      <c r="R6" s="4" t="s">
        <v>24</v>
      </c>
      <c r="S6" s="4" t="s">
        <v>25</v>
      </c>
      <c r="T6" s="4" t="s">
        <v>26</v>
      </c>
      <c r="U6" s="4" t="s">
        <v>27</v>
      </c>
      <c r="V6" s="4" t="s">
        <v>28</v>
      </c>
      <c r="W6" s="4" t="s">
        <v>29</v>
      </c>
      <c r="X6" s="4" t="s">
        <v>30</v>
      </c>
      <c r="Y6" s="4" t="s">
        <v>31</v>
      </c>
      <c r="Z6" s="4" t="s">
        <v>32</v>
      </c>
      <c r="AA6" s="4" t="s">
        <v>33</v>
      </c>
      <c r="AB6" s="4" t="s">
        <v>34</v>
      </c>
      <c r="AC6" s="4" t="s">
        <v>35</v>
      </c>
      <c r="AD6" s="4" t="s">
        <v>36</v>
      </c>
      <c r="AE6" s="4" t="s">
        <v>37</v>
      </c>
      <c r="AF6" s="4" t="s">
        <v>38</v>
      </c>
      <c r="AG6" s="4" t="s">
        <v>39</v>
      </c>
      <c r="AH6" s="4" t="s">
        <v>40</v>
      </c>
      <c r="AI6" s="4" t="s">
        <v>41</v>
      </c>
      <c r="AJ6" s="4" t="s">
        <v>42</v>
      </c>
      <c r="AK6" s="4" t="s">
        <v>43</v>
      </c>
      <c r="AL6" s="4" t="s">
        <v>44</v>
      </c>
      <c r="AM6" s="4" t="s">
        <v>45</v>
      </c>
      <c r="AN6" s="4" t="s">
        <v>46</v>
      </c>
      <c r="AO6" s="4" t="s">
        <v>47</v>
      </c>
      <c r="AP6" s="4" t="s">
        <v>48</v>
      </c>
      <c r="AQ6" s="4" t="s">
        <v>49</v>
      </c>
      <c r="AR6" s="4" t="s">
        <v>50</v>
      </c>
      <c r="AS6" s="4" t="s">
        <v>51</v>
      </c>
      <c r="AT6" s="4" t="s">
        <v>52</v>
      </c>
      <c r="AU6" s="4" t="s">
        <v>53</v>
      </c>
      <c r="AV6" s="4" t="s">
        <v>54</v>
      </c>
      <c r="AW6" s="4" t="s">
        <v>55</v>
      </c>
      <c r="AX6" s="4" t="s">
        <v>56</v>
      </c>
      <c r="AY6" s="4" t="s">
        <v>57</v>
      </c>
      <c r="AZ6" s="4" t="s">
        <v>58</v>
      </c>
      <c r="BA6" s="4" t="s">
        <v>59</v>
      </c>
      <c r="BB6" s="4" t="s">
        <v>60</v>
      </c>
      <c r="BC6" s="4" t="s">
        <v>61</v>
      </c>
      <c r="BD6" s="4" t="s">
        <v>62</v>
      </c>
      <c r="BE6" s="4" t="s">
        <v>63</v>
      </c>
      <c r="BF6" s="4" t="s">
        <v>64</v>
      </c>
      <c r="BG6" s="4" t="s">
        <v>65</v>
      </c>
      <c r="BH6" s="4" t="s">
        <v>66</v>
      </c>
      <c r="BI6" s="4" t="s">
        <v>67</v>
      </c>
      <c r="BJ6" s="4" t="s">
        <v>68</v>
      </c>
      <c r="BK6" s="4" t="s">
        <v>69</v>
      </c>
      <c r="BL6" s="4" t="s">
        <v>70</v>
      </c>
      <c r="BM6" s="4" t="s">
        <v>71</v>
      </c>
      <c r="BN6" s="4" t="s">
        <v>72</v>
      </c>
      <c r="BO6" s="4" t="s">
        <v>73</v>
      </c>
      <c r="BP6" s="4" t="s">
        <v>74</v>
      </c>
      <c r="BQ6" s="4" t="s">
        <v>75</v>
      </c>
      <c r="BR6" s="4" t="s">
        <v>76</v>
      </c>
      <c r="BS6" s="4" t="s">
        <v>77</v>
      </c>
      <c r="BT6" s="4" t="s">
        <v>78</v>
      </c>
      <c r="BU6" s="4" t="s">
        <v>79</v>
      </c>
      <c r="BV6" s="4" t="s">
        <v>80</v>
      </c>
      <c r="BW6" s="4" t="s">
        <v>81</v>
      </c>
      <c r="BX6" s="4" t="s">
        <v>82</v>
      </c>
      <c r="BY6" s="4" t="s">
        <v>83</v>
      </c>
      <c r="BZ6" s="4" t="s">
        <v>84</v>
      </c>
      <c r="CA6" s="4" t="s">
        <v>85</v>
      </c>
      <c r="CB6" s="4" t="s">
        <v>86</v>
      </c>
      <c r="CC6" s="4" t="s">
        <v>87</v>
      </c>
      <c r="CD6" s="4" t="s">
        <v>88</v>
      </c>
      <c r="CE6" s="4" t="s">
        <v>89</v>
      </c>
      <c r="CF6" s="4" t="s">
        <v>90</v>
      </c>
      <c r="CG6" s="4" t="s">
        <v>91</v>
      </c>
      <c r="CH6" s="4" t="s">
        <v>92</v>
      </c>
      <c r="CI6" s="4" t="s">
        <v>93</v>
      </c>
      <c r="CJ6" s="4" t="s">
        <v>94</v>
      </c>
      <c r="CK6" s="4" t="s">
        <v>95</v>
      </c>
      <c r="CL6" s="4" t="s">
        <v>96</v>
      </c>
      <c r="CM6" s="4" t="s">
        <v>97</v>
      </c>
      <c r="CN6" s="4" t="s">
        <v>98</v>
      </c>
      <c r="CO6" s="4" t="s">
        <v>99</v>
      </c>
      <c r="CP6" s="4"/>
    </row>
    <row r="7" spans="1:94" x14ac:dyDescent="0.25">
      <c r="A7" t="s">
        <v>100</v>
      </c>
      <c r="B7" t="s">
        <v>101</v>
      </c>
      <c r="C7" t="s">
        <v>102</v>
      </c>
      <c r="D7" t="s">
        <v>103</v>
      </c>
      <c r="E7" s="13">
        <v>18.505910997669801</v>
      </c>
      <c r="F7" s="13">
        <v>29.533636129068402</v>
      </c>
      <c r="G7" s="13">
        <v>99.878977020129199</v>
      </c>
      <c r="H7" s="13">
        <v>155.239700523442</v>
      </c>
      <c r="I7" s="13">
        <v>209.20758639124699</v>
      </c>
      <c r="J7" s="13">
        <v>272.58247728871203</v>
      </c>
      <c r="K7" s="13">
        <v>349.38981312512402</v>
      </c>
      <c r="L7" s="13">
        <v>429.70428217523499</v>
      </c>
      <c r="M7" s="13">
        <v>495.08254471909203</v>
      </c>
      <c r="N7" s="13">
        <v>593.38201520400401</v>
      </c>
      <c r="O7" s="13">
        <v>678.47871673096597</v>
      </c>
      <c r="P7" s="13">
        <v>1097.0148793748799</v>
      </c>
      <c r="Q7" s="13">
        <v>26.2282025219844</v>
      </c>
      <c r="R7" s="13">
        <v>47.493901060894402</v>
      </c>
      <c r="S7" s="13">
        <v>131.36043301806001</v>
      </c>
      <c r="T7" s="13">
        <v>187.15447031961</v>
      </c>
      <c r="U7" s="13">
        <v>235.41112939394401</v>
      </c>
      <c r="V7" s="13">
        <v>379.65815411473699</v>
      </c>
      <c r="W7" s="13">
        <v>503.82872229975197</v>
      </c>
      <c r="X7" s="13">
        <v>606.70707141981495</v>
      </c>
      <c r="Y7" s="13">
        <v>701.42245322593897</v>
      </c>
      <c r="Z7" s="13">
        <v>804.93169689565002</v>
      </c>
      <c r="AA7" s="13">
        <v>877.91062894252696</v>
      </c>
      <c r="AB7" s="13">
        <v>1320.1306100485499</v>
      </c>
      <c r="AC7" s="13">
        <v>35.823525066784804</v>
      </c>
      <c r="AD7" s="13">
        <v>73.386560140521695</v>
      </c>
      <c r="AE7" s="13">
        <v>144.33860617439399</v>
      </c>
      <c r="AF7" s="13">
        <v>214.610482590267</v>
      </c>
      <c r="AG7" s="13">
        <v>348.63355633047399</v>
      </c>
      <c r="AH7" s="13">
        <v>414.26255961103698</v>
      </c>
      <c r="AI7" s="13">
        <v>538.72529785544998</v>
      </c>
      <c r="AJ7" s="13">
        <v>616.03974410621902</v>
      </c>
      <c r="AK7" s="13">
        <v>710.84926929117501</v>
      </c>
      <c r="AL7" s="13">
        <v>812.16493767625695</v>
      </c>
      <c r="AM7" s="13">
        <v>887.34316468986196</v>
      </c>
      <c r="AN7" s="13">
        <v>1237.6148126651201</v>
      </c>
      <c r="AO7" s="13">
        <v>1.5549038063799501</v>
      </c>
      <c r="AP7" s="13">
        <v>46.405627461690599</v>
      </c>
      <c r="AQ7" s="13">
        <v>107.678461178628</v>
      </c>
      <c r="AR7" s="13">
        <v>166.278813437032</v>
      </c>
      <c r="AS7" s="13">
        <v>251.54693941794</v>
      </c>
      <c r="AT7" s="13">
        <v>369.14863682468399</v>
      </c>
      <c r="AU7" s="13">
        <v>483.46585898267301</v>
      </c>
      <c r="AV7" s="13">
        <v>580.462749625171</v>
      </c>
      <c r="AW7" s="13">
        <v>655.78073054500396</v>
      </c>
      <c r="AX7" s="13">
        <v>769.69968821051395</v>
      </c>
      <c r="AY7" s="13">
        <v>892.75714253658998</v>
      </c>
      <c r="AZ7" s="13">
        <v>1272.0550811846999</v>
      </c>
      <c r="BA7" s="13">
        <v>1.5979353139994401</v>
      </c>
      <c r="BB7" s="13">
        <v>28.2105792231491</v>
      </c>
      <c r="BC7" s="13">
        <v>94.499863224209307</v>
      </c>
      <c r="BD7" s="13">
        <v>148.319291601712</v>
      </c>
      <c r="BE7" s="13">
        <v>235.71398686979401</v>
      </c>
      <c r="BF7" s="13">
        <v>332.64516247918601</v>
      </c>
      <c r="BG7" s="13">
        <v>380.37492858471302</v>
      </c>
      <c r="BH7" s="13">
        <v>483.15963559433197</v>
      </c>
      <c r="BI7" s="13">
        <v>585.32188826458503</v>
      </c>
      <c r="BJ7" s="13">
        <v>621.416720414064</v>
      </c>
      <c r="BK7" s="13">
        <v>688.64356160579302</v>
      </c>
      <c r="BL7" s="13">
        <v>919.27987080405796</v>
      </c>
      <c r="BM7" s="13">
        <v>1.3215593579159299</v>
      </c>
      <c r="BN7" s="13">
        <v>23.916588754015802</v>
      </c>
      <c r="BO7" s="13">
        <v>74.395780983795206</v>
      </c>
      <c r="BP7" s="13">
        <v>136.441599250678</v>
      </c>
      <c r="BQ7" s="13">
        <v>173.204581910375</v>
      </c>
      <c r="BR7" s="13">
        <v>243.04946296047001</v>
      </c>
      <c r="BS7" s="13">
        <v>293.04313403487299</v>
      </c>
      <c r="BT7" s="13">
        <v>340.59828011301801</v>
      </c>
      <c r="BU7" s="13">
        <v>427.42712963567402</v>
      </c>
      <c r="BV7" s="13">
        <v>479.13536393112901</v>
      </c>
      <c r="BW7" s="13">
        <v>541.33040238329397</v>
      </c>
      <c r="BX7" s="13">
        <v>850.88168751059902</v>
      </c>
      <c r="BY7" s="13">
        <v>0.99564005117330301</v>
      </c>
      <c r="BZ7" s="13">
        <v>15.0147560244783</v>
      </c>
      <c r="CA7" s="13">
        <v>40.768715113087097</v>
      </c>
      <c r="CB7" s="13">
        <v>71.228669570088996</v>
      </c>
      <c r="CC7" s="13">
        <v>122.18936762310101</v>
      </c>
      <c r="CD7" s="13">
        <v>169.40223522486201</v>
      </c>
      <c r="CE7" s="13">
        <v>221.267612853439</v>
      </c>
      <c r="CF7" s="13">
        <v>275.30829367448098</v>
      </c>
      <c r="CG7" s="13">
        <v>321.10988067165999</v>
      </c>
      <c r="CH7" s="13">
        <v>356.489572096144</v>
      </c>
      <c r="CI7" s="13">
        <v>427.501431179988</v>
      </c>
      <c r="CJ7" s="13">
        <v>738.05167980770898</v>
      </c>
      <c r="CK7" s="13">
        <v>1.0003716328230201</v>
      </c>
      <c r="CL7" s="13">
        <v>28.240846786505799</v>
      </c>
      <c r="CM7" s="13">
        <v>81.881528414740998</v>
      </c>
      <c r="CN7" s="13">
        <v>127.87878822994099</v>
      </c>
      <c r="CO7" s="13">
        <v>183.96964163994099</v>
      </c>
    </row>
    <row r="8" spans="1:94" x14ac:dyDescent="0.25">
      <c r="A8" t="s">
        <v>102</v>
      </c>
      <c r="B8" t="s">
        <v>104</v>
      </c>
      <c r="C8" t="s">
        <v>100</v>
      </c>
      <c r="D8" t="s">
        <v>105</v>
      </c>
      <c r="E8" s="13">
        <v>49.1039511931628</v>
      </c>
      <c r="F8" s="13">
        <v>104.657634100633</v>
      </c>
      <c r="G8" s="13">
        <v>163.10819407225199</v>
      </c>
      <c r="H8" s="13">
        <v>219.23003578138</v>
      </c>
      <c r="I8" s="13">
        <v>283.48071305566498</v>
      </c>
      <c r="J8" s="13">
        <v>344.85179194778101</v>
      </c>
      <c r="K8" s="13">
        <v>402.53789275131498</v>
      </c>
      <c r="L8" s="13">
        <v>463.44390216132399</v>
      </c>
      <c r="M8" s="13">
        <v>525.79762299835704</v>
      </c>
      <c r="N8" s="13">
        <v>583.14960866269701</v>
      </c>
      <c r="O8" s="13">
        <v>648.89922139712996</v>
      </c>
      <c r="P8" s="13">
        <v>735.63224263409495</v>
      </c>
      <c r="Q8" s="13">
        <v>54.385559328062598</v>
      </c>
      <c r="R8" s="13">
        <v>96.905601606487707</v>
      </c>
      <c r="S8" s="13">
        <v>154.96685084713701</v>
      </c>
      <c r="T8" s="13">
        <v>219.94577851939999</v>
      </c>
      <c r="U8" s="13">
        <v>291.80748524813498</v>
      </c>
      <c r="V8" s="13">
        <v>360.92218653602401</v>
      </c>
      <c r="W8" s="13">
        <v>424.27913960204199</v>
      </c>
      <c r="X8" s="13">
        <v>495.78617330032398</v>
      </c>
      <c r="Y8" s="13">
        <v>556.69113585944501</v>
      </c>
      <c r="Z8" s="13">
        <v>618.017196230222</v>
      </c>
      <c r="AA8" s="13">
        <v>688.03645139095102</v>
      </c>
      <c r="AB8" s="13">
        <v>770.79232186323804</v>
      </c>
      <c r="AC8" s="13">
        <v>24.966565158438101</v>
      </c>
      <c r="AD8" s="13">
        <v>39.040499378281297</v>
      </c>
      <c r="AE8" s="13">
        <v>55.081439890378597</v>
      </c>
      <c r="AF8" s="13">
        <v>70.4259972516235</v>
      </c>
      <c r="AG8" s="13">
        <v>90.016190905224803</v>
      </c>
      <c r="AH8" s="13">
        <v>124.33451847375601</v>
      </c>
      <c r="AI8" s="13">
        <v>154.559940405562</v>
      </c>
      <c r="AJ8" s="13">
        <v>181.934712267809</v>
      </c>
      <c r="AK8" s="13">
        <v>210.85406487379601</v>
      </c>
      <c r="AL8" s="13">
        <v>238.18754065068299</v>
      </c>
      <c r="AM8" s="13">
        <v>276.21606544512002</v>
      </c>
      <c r="AN8" s="13">
        <v>335.292529739136</v>
      </c>
      <c r="AO8" s="13">
        <v>24.816469708417198</v>
      </c>
      <c r="AP8" s="13">
        <v>47.220988512777602</v>
      </c>
      <c r="AQ8" s="13">
        <v>67.880972232901698</v>
      </c>
      <c r="AR8" s="13">
        <v>89.653308605019404</v>
      </c>
      <c r="AS8" s="13">
        <v>113.042786051493</v>
      </c>
      <c r="AT8" s="13">
        <v>139.090822456464</v>
      </c>
      <c r="AU8" s="13">
        <v>164.51704716013799</v>
      </c>
      <c r="AV8" s="13">
        <v>189.31587930216801</v>
      </c>
      <c r="AW8" s="13">
        <v>214.22894071886199</v>
      </c>
      <c r="AX8" s="13">
        <v>242.93124052138401</v>
      </c>
      <c r="AY8" s="13">
        <v>273.63415988962203</v>
      </c>
      <c r="AZ8" s="13">
        <v>312.59856844744098</v>
      </c>
      <c r="BA8" s="13">
        <v>17.303761059817901</v>
      </c>
      <c r="BB8" s="13">
        <v>34.395245549711198</v>
      </c>
      <c r="BC8" s="13">
        <v>51.300650659838503</v>
      </c>
      <c r="BD8" s="13">
        <v>70.124415236790199</v>
      </c>
      <c r="BE8" s="13">
        <v>88.441706091449703</v>
      </c>
      <c r="BF8" s="13">
        <v>110.269389903864</v>
      </c>
      <c r="BG8" s="13">
        <v>131.244829212079</v>
      </c>
      <c r="BH8" s="13">
        <v>150.84867959182901</v>
      </c>
      <c r="BI8" s="13">
        <v>173.58141058709199</v>
      </c>
      <c r="BJ8" s="13">
        <v>192.29454628058801</v>
      </c>
      <c r="BK8" s="13">
        <v>216.23958108191499</v>
      </c>
      <c r="BL8" s="13">
        <v>241.55219334868701</v>
      </c>
      <c r="BM8" s="13">
        <v>19.825230487683999</v>
      </c>
      <c r="BN8" s="13">
        <v>37.512300468462897</v>
      </c>
      <c r="BO8" s="13">
        <v>54.827078950175697</v>
      </c>
      <c r="BP8" s="13">
        <v>74.281570342721807</v>
      </c>
      <c r="BQ8" s="13">
        <v>91.867189105339193</v>
      </c>
      <c r="BR8" s="13">
        <v>110.46748082756901</v>
      </c>
      <c r="BS8" s="13">
        <v>131.362031791536</v>
      </c>
      <c r="BT8" s="13">
        <v>150.40489764012099</v>
      </c>
      <c r="BU8" s="13">
        <v>170.006879134401</v>
      </c>
      <c r="BV8" s="13">
        <v>190.787570898789</v>
      </c>
      <c r="BW8" s="13">
        <v>212.71636237112801</v>
      </c>
      <c r="BX8" s="13">
        <v>233.21534297800599</v>
      </c>
      <c r="BY8" s="13">
        <v>15.467982126214901</v>
      </c>
      <c r="BZ8" s="13">
        <v>31.374287041797199</v>
      </c>
      <c r="CA8" s="13">
        <v>47.564018519172201</v>
      </c>
      <c r="CB8" s="13">
        <v>63.5396538868848</v>
      </c>
      <c r="CC8" s="13">
        <v>81.690948555167097</v>
      </c>
      <c r="CD8" s="13">
        <v>100.990214291824</v>
      </c>
      <c r="CE8" s="13">
        <v>119.751273753879</v>
      </c>
      <c r="CF8" s="13">
        <v>139.507690363649</v>
      </c>
      <c r="CG8" s="13">
        <v>162.12856488639801</v>
      </c>
      <c r="CH8" s="13">
        <v>200.99091204335599</v>
      </c>
      <c r="CI8" s="13">
        <v>270.718248613821</v>
      </c>
      <c r="CJ8" s="13">
        <v>455.281157520085</v>
      </c>
      <c r="CK8" s="13">
        <v>17.351258026579199</v>
      </c>
      <c r="CL8" s="13">
        <v>100.76195372378901</v>
      </c>
      <c r="CM8" s="13">
        <v>172.19109040236799</v>
      </c>
      <c r="CN8" s="13">
        <v>224.53738923372799</v>
      </c>
      <c r="CO8" s="13">
        <v>265.11353184372803</v>
      </c>
    </row>
    <row r="9" spans="1:94" x14ac:dyDescent="0.25">
      <c r="A9" t="s">
        <v>106</v>
      </c>
      <c r="B9" t="s">
        <v>107</v>
      </c>
      <c r="C9" t="s">
        <v>106</v>
      </c>
      <c r="D9" t="s">
        <v>108</v>
      </c>
      <c r="E9" s="13">
        <v>0.96682093818560599</v>
      </c>
      <c r="F9" s="13">
        <v>10.143710602734499</v>
      </c>
      <c r="G9" s="13">
        <v>34.781061064856402</v>
      </c>
      <c r="H9" s="13">
        <v>62.501685151664901</v>
      </c>
      <c r="I9" s="13">
        <v>98.659187004129507</v>
      </c>
      <c r="J9" s="13">
        <v>132.504126053872</v>
      </c>
      <c r="K9" s="13">
        <v>168.730132910397</v>
      </c>
      <c r="L9" s="13">
        <v>209.85954867650401</v>
      </c>
      <c r="M9" s="13">
        <v>246.11067438812699</v>
      </c>
      <c r="N9" s="13">
        <v>284.63657818429698</v>
      </c>
      <c r="O9" s="13">
        <v>331.70775368563199</v>
      </c>
      <c r="P9" s="13">
        <v>470.47857872192401</v>
      </c>
      <c r="Q9" s="13">
        <v>1.74206188749868</v>
      </c>
      <c r="R9" s="13">
        <v>14.0088841770859</v>
      </c>
      <c r="S9" s="13">
        <v>34.1645172690964</v>
      </c>
      <c r="T9" s="13">
        <v>73.506286114923299</v>
      </c>
      <c r="U9" s="13">
        <v>105.700963936592</v>
      </c>
      <c r="V9" s="13">
        <v>137.45315253039601</v>
      </c>
      <c r="W9" s="13">
        <v>175.47613680575901</v>
      </c>
      <c r="X9" s="13">
        <v>209.14259646855399</v>
      </c>
      <c r="Y9" s="13">
        <v>234.094370099168</v>
      </c>
      <c r="Z9" s="13">
        <v>270.806767185517</v>
      </c>
      <c r="AA9" s="13">
        <v>294.027054788599</v>
      </c>
      <c r="AB9" s="13">
        <v>432.18580847287399</v>
      </c>
      <c r="AC9" s="13">
        <v>1.24970105183557</v>
      </c>
      <c r="AD9" s="13">
        <v>13.8626727149815</v>
      </c>
      <c r="AE9" s="13">
        <v>36.335128624237399</v>
      </c>
      <c r="AF9" s="13">
        <v>64.203912577626696</v>
      </c>
      <c r="AG9" s="13">
        <v>91.846467254645304</v>
      </c>
      <c r="AH9" s="13">
        <v>119.356090316148</v>
      </c>
      <c r="AI9" s="13">
        <v>157.91846799323699</v>
      </c>
      <c r="AJ9" s="13">
        <v>180.88546694311799</v>
      </c>
      <c r="AK9" s="13">
        <v>215.90154869804201</v>
      </c>
      <c r="AL9" s="13">
        <v>261.04989387324798</v>
      </c>
      <c r="AM9" s="13">
        <v>305.76419027709898</v>
      </c>
      <c r="AN9" s="13">
        <v>520.31106056503404</v>
      </c>
      <c r="AO9" s="13">
        <v>1.41644482117454</v>
      </c>
      <c r="AP9" s="13">
        <v>16.1011380394675</v>
      </c>
      <c r="AQ9" s="13">
        <v>34.0880227677021</v>
      </c>
      <c r="AR9" s="13">
        <v>62.118410099919203</v>
      </c>
      <c r="AS9" s="13">
        <v>97.354635244234601</v>
      </c>
      <c r="AT9" s="13">
        <v>126.40915073059401</v>
      </c>
      <c r="AU9" s="13">
        <v>174.783233596484</v>
      </c>
      <c r="AV9" s="13">
        <v>210.93808538456099</v>
      </c>
      <c r="AW9" s="13">
        <v>243.87575862771899</v>
      </c>
      <c r="AX9" s="13">
        <v>290.61416405478201</v>
      </c>
      <c r="AY9" s="13">
        <v>328.285962883244</v>
      </c>
      <c r="AZ9" s="13">
        <v>555.44535481542596</v>
      </c>
      <c r="BA9" s="13">
        <v>0.78593659218909095</v>
      </c>
      <c r="BB9" s="13">
        <v>9.8248535670941592</v>
      </c>
      <c r="BC9" s="13">
        <v>28.0664318559766</v>
      </c>
      <c r="BD9" s="13">
        <v>52.149718852415702</v>
      </c>
      <c r="BE9" s="13">
        <v>80.228224609089196</v>
      </c>
      <c r="BF9" s="13">
        <v>105.932070846862</v>
      </c>
      <c r="BG9" s="13">
        <v>141.587556700806</v>
      </c>
      <c r="BH9" s="13">
        <v>193.34546371195501</v>
      </c>
      <c r="BI9" s="13">
        <v>237.800557881895</v>
      </c>
      <c r="BJ9" s="13">
        <v>272.89346319562497</v>
      </c>
      <c r="BK9" s="13">
        <v>310.27274512734601</v>
      </c>
      <c r="BL9" s="13">
        <v>513.39732211934495</v>
      </c>
      <c r="BM9" s="13">
        <v>1.06173161780481</v>
      </c>
      <c r="BN9" s="13">
        <v>10.2654771031698</v>
      </c>
      <c r="BO9" s="13">
        <v>29.634178394818399</v>
      </c>
      <c r="BP9" s="13">
        <v>46.605293336341802</v>
      </c>
      <c r="BQ9" s="13">
        <v>67.437954142611801</v>
      </c>
      <c r="BR9" s="13">
        <v>100.859357328179</v>
      </c>
      <c r="BS9" s="13">
        <v>137.335663600977</v>
      </c>
      <c r="BT9" s="13">
        <v>173.51731844533501</v>
      </c>
      <c r="BU9" s="13">
        <v>209.63417682533699</v>
      </c>
      <c r="BV9" s="13">
        <v>278.59357442334402</v>
      </c>
      <c r="BW9" s="13">
        <v>327.56830813133797</v>
      </c>
      <c r="BX9" s="13">
        <v>590.78192379981101</v>
      </c>
      <c r="BY9" s="13">
        <v>0.96551336342661098</v>
      </c>
      <c r="BZ9" s="13">
        <v>9.9877631344309297</v>
      </c>
      <c r="CA9" s="13">
        <v>27.770157147865302</v>
      </c>
      <c r="CB9" s="13">
        <v>44.611902937004302</v>
      </c>
      <c r="CC9" s="13">
        <v>80.360305337844096</v>
      </c>
      <c r="CD9" s="13">
        <v>104.562764044674</v>
      </c>
      <c r="CE9" s="13">
        <v>146.90713686299301</v>
      </c>
      <c r="CF9" s="13">
        <v>179.11326952304901</v>
      </c>
      <c r="CG9" s="13">
        <v>210.30120766121101</v>
      </c>
      <c r="CH9" s="13">
        <v>250.86210324653101</v>
      </c>
      <c r="CI9" s="13">
        <v>283.740413928799</v>
      </c>
      <c r="CJ9" s="13">
        <v>551.78221699281903</v>
      </c>
      <c r="CK9" s="13">
        <v>0.28537915558202798</v>
      </c>
      <c r="CL9" s="13">
        <v>9.3310157570800207</v>
      </c>
      <c r="CM9" s="13">
        <v>23.4474748077117</v>
      </c>
      <c r="CN9" s="13">
        <v>43.539888203471698</v>
      </c>
      <c r="CO9" s="13">
        <v>88.717751333471696</v>
      </c>
    </row>
    <row r="10" spans="1:94" x14ac:dyDescent="0.25">
      <c r="A10" t="s">
        <v>109</v>
      </c>
      <c r="B10" t="s">
        <v>110</v>
      </c>
      <c r="C10" t="s">
        <v>109</v>
      </c>
      <c r="D10" t="s">
        <v>111</v>
      </c>
      <c r="E10" s="13">
        <v>17.701381684845501</v>
      </c>
      <c r="F10" s="13">
        <v>78.7444513837237</v>
      </c>
      <c r="G10" s="13">
        <v>160.22210853139299</v>
      </c>
      <c r="H10" s="13">
        <v>235.34529980759899</v>
      </c>
      <c r="I10" s="13">
        <v>327.47359098419099</v>
      </c>
      <c r="J10" s="13">
        <v>423.18195432451</v>
      </c>
      <c r="K10" s="13">
        <v>505.28422220028301</v>
      </c>
      <c r="L10" s="13">
        <v>583.32833050488796</v>
      </c>
      <c r="M10" s="13">
        <v>687.64871901557603</v>
      </c>
      <c r="N10" s="13">
        <v>767.43168788447394</v>
      </c>
      <c r="O10" s="13">
        <v>859.50211437796997</v>
      </c>
      <c r="P10" s="13">
        <v>1080.1531591298401</v>
      </c>
      <c r="Q10" s="13">
        <v>20.072650470039001</v>
      </c>
      <c r="R10" s="13">
        <v>100.702968723293</v>
      </c>
      <c r="S10" s="13">
        <v>209.92060717945799</v>
      </c>
      <c r="T10" s="13">
        <v>297.22194587272298</v>
      </c>
      <c r="U10" s="13">
        <v>407.39277044080501</v>
      </c>
      <c r="V10" s="13">
        <v>502.19685080254698</v>
      </c>
      <c r="W10" s="13">
        <v>608.62563263613902</v>
      </c>
      <c r="X10" s="13">
        <v>704.29827941353403</v>
      </c>
      <c r="Y10" s="13">
        <v>797.02506194323598</v>
      </c>
      <c r="Z10" s="13">
        <v>899.420290306781</v>
      </c>
      <c r="AA10" s="13">
        <v>997.46692711038395</v>
      </c>
      <c r="AB10" s="13">
        <v>1224.9093788057601</v>
      </c>
      <c r="AC10" s="13">
        <v>11.692876777819</v>
      </c>
      <c r="AD10" s="13">
        <v>90.2011433018519</v>
      </c>
      <c r="AE10" s="13">
        <v>194.88836820848101</v>
      </c>
      <c r="AF10" s="13">
        <v>329.98971358663999</v>
      </c>
      <c r="AG10" s="13">
        <v>442.46754408906497</v>
      </c>
      <c r="AH10" s="13">
        <v>550.55500949472105</v>
      </c>
      <c r="AI10" s="13">
        <v>669.67437824491799</v>
      </c>
      <c r="AJ10" s="13">
        <v>782.46422548024304</v>
      </c>
      <c r="AK10" s="13">
        <v>875.97089370135302</v>
      </c>
      <c r="AL10" s="13">
        <v>994.63137479661702</v>
      </c>
      <c r="AM10" s="13">
        <v>1108.3415637968501</v>
      </c>
      <c r="AN10" s="13">
        <v>1379.93198825784</v>
      </c>
      <c r="AO10" s="13">
        <v>24.545364088874301</v>
      </c>
      <c r="AP10" s="13">
        <v>112.374659437331</v>
      </c>
      <c r="AQ10" s="13">
        <v>230.92729559753701</v>
      </c>
      <c r="AR10" s="13">
        <v>342.40613959637199</v>
      </c>
      <c r="AS10" s="13">
        <v>459.01191666281898</v>
      </c>
      <c r="AT10" s="13">
        <v>563.638035406433</v>
      </c>
      <c r="AU10" s="13">
        <v>684.95050229893297</v>
      </c>
      <c r="AV10" s="13">
        <v>795.14317299236302</v>
      </c>
      <c r="AW10" s="13">
        <v>903.18397441005902</v>
      </c>
      <c r="AX10" s="13">
        <v>1022.03708090821</v>
      </c>
      <c r="AY10" s="13">
        <v>1156.9213491692201</v>
      </c>
      <c r="AZ10" s="13">
        <v>1406.35467092762</v>
      </c>
      <c r="BA10" s="13">
        <v>9.0680731458424209</v>
      </c>
      <c r="BB10" s="13">
        <v>80.014974236211799</v>
      </c>
      <c r="BC10" s="13">
        <v>179.876317416527</v>
      </c>
      <c r="BD10" s="13">
        <v>303.05907777893401</v>
      </c>
      <c r="BE10" s="13">
        <v>397.524066412183</v>
      </c>
      <c r="BF10" s="13">
        <v>540.21518530481399</v>
      </c>
      <c r="BG10" s="13">
        <v>665.548288870227</v>
      </c>
      <c r="BH10" s="13">
        <v>773.80910888051301</v>
      </c>
      <c r="BI10" s="13">
        <v>907.12301066093005</v>
      </c>
      <c r="BJ10" s="13">
        <v>1046.3164363593601</v>
      </c>
      <c r="BK10" s="13">
        <v>1171.0182283282099</v>
      </c>
      <c r="BL10" s="13">
        <v>1395.252820125</v>
      </c>
      <c r="BM10" s="13">
        <v>10.6496973447909</v>
      </c>
      <c r="BN10" s="13">
        <v>94.069075374284495</v>
      </c>
      <c r="BO10" s="13">
        <v>203.962689789894</v>
      </c>
      <c r="BP10" s="13">
        <v>297.76602497073799</v>
      </c>
      <c r="BQ10" s="13">
        <v>397.76162931237002</v>
      </c>
      <c r="BR10" s="13">
        <v>491.07713785252599</v>
      </c>
      <c r="BS10" s="13">
        <v>618.78956660395295</v>
      </c>
      <c r="BT10" s="13">
        <v>720.66386928443796</v>
      </c>
      <c r="BU10" s="13">
        <v>823.28937575961595</v>
      </c>
      <c r="BV10" s="13">
        <v>923.69874769457203</v>
      </c>
      <c r="BW10" s="13">
        <v>1036.0466414411101</v>
      </c>
      <c r="BX10" s="13">
        <v>1232.6545208329401</v>
      </c>
      <c r="BY10" s="13">
        <v>14.3086195474396</v>
      </c>
      <c r="BZ10" s="13">
        <v>87.590466805317703</v>
      </c>
      <c r="CA10" s="13">
        <v>190.368720652186</v>
      </c>
      <c r="CB10" s="13">
        <v>281.97076039830301</v>
      </c>
      <c r="CC10" s="13">
        <v>380.31842018104197</v>
      </c>
      <c r="CD10" s="13">
        <v>480.84261639981401</v>
      </c>
      <c r="CE10" s="13">
        <v>563.44219847146098</v>
      </c>
      <c r="CF10" s="13">
        <v>655.28751425181895</v>
      </c>
      <c r="CG10" s="13">
        <v>747.88577476399803</v>
      </c>
      <c r="CH10" s="13">
        <v>866.494860436983</v>
      </c>
      <c r="CI10" s="13">
        <v>950.98566851734495</v>
      </c>
      <c r="CJ10" s="13">
        <v>1168.5264369757599</v>
      </c>
      <c r="CK10" s="13">
        <v>21.4945100762496</v>
      </c>
      <c r="CL10" s="13">
        <v>93.235559816253399</v>
      </c>
      <c r="CM10" s="13">
        <v>184.87852055718599</v>
      </c>
      <c r="CN10" s="13">
        <v>273.80084855026598</v>
      </c>
      <c r="CO10" s="13">
        <v>361.52957907026598</v>
      </c>
    </row>
    <row r="11" spans="1:94" x14ac:dyDescent="0.25">
      <c r="A11" t="s">
        <v>112</v>
      </c>
      <c r="B11" t="s">
        <v>113</v>
      </c>
      <c r="C11" t="s">
        <v>114</v>
      </c>
      <c r="D11" t="s">
        <v>115</v>
      </c>
      <c r="E11" s="13">
        <v>0.99784711873112597</v>
      </c>
      <c r="F11" s="13">
        <v>12.9764898837612</v>
      </c>
      <c r="G11" s="13">
        <v>32.523506401729399</v>
      </c>
      <c r="H11" s="13">
        <v>52.093613845441602</v>
      </c>
      <c r="I11" s="13">
        <v>73.538762483217496</v>
      </c>
      <c r="J11" s="13">
        <v>95.369174533725896</v>
      </c>
      <c r="K11" s="13">
        <v>122.000495132498</v>
      </c>
      <c r="L11" s="13">
        <v>145.83060097916001</v>
      </c>
      <c r="M11" s="13">
        <v>165.45681480019701</v>
      </c>
      <c r="N11" s="13">
        <v>188.52908727571</v>
      </c>
      <c r="O11" s="13">
        <v>213.276531194223</v>
      </c>
      <c r="P11" s="13">
        <v>276.92152789604</v>
      </c>
      <c r="Q11" s="13">
        <v>0.81882373744387005</v>
      </c>
      <c r="R11" s="13">
        <v>10.8190491532946</v>
      </c>
      <c r="S11" s="13">
        <v>25.1912360834433</v>
      </c>
      <c r="T11" s="13">
        <v>40.833307857967299</v>
      </c>
      <c r="U11" s="13">
        <v>70.281449685531896</v>
      </c>
      <c r="V11" s="13">
        <v>101.71933495933899</v>
      </c>
      <c r="W11" s="13">
        <v>136.61235493818</v>
      </c>
      <c r="X11" s="13">
        <v>164.86143228151701</v>
      </c>
      <c r="Y11" s="13">
        <v>185.645164000357</v>
      </c>
      <c r="Z11" s="13">
        <v>208.35279481203099</v>
      </c>
      <c r="AA11" s="13">
        <v>230.64087726645101</v>
      </c>
      <c r="AB11" s="13">
        <v>297.75772982099897</v>
      </c>
      <c r="AC11" s="13">
        <v>1.3855330675923501</v>
      </c>
      <c r="AD11" s="13">
        <v>9.1500392864275799</v>
      </c>
      <c r="AE11" s="13">
        <v>24.3029169484122</v>
      </c>
      <c r="AF11" s="13">
        <v>39.219470851169397</v>
      </c>
      <c r="AG11" s="13">
        <v>53.492969601762603</v>
      </c>
      <c r="AH11" s="13">
        <v>72.044382398867597</v>
      </c>
      <c r="AI11" s="13">
        <v>89.468690524214793</v>
      </c>
      <c r="AJ11" s="13">
        <v>112.310408494323</v>
      </c>
      <c r="AK11" s="13">
        <v>131.845705581971</v>
      </c>
      <c r="AL11" s="13">
        <v>150.99202620285399</v>
      </c>
      <c r="AM11" s="13">
        <v>171.514742045616</v>
      </c>
      <c r="AN11" s="13">
        <v>272.07028668547298</v>
      </c>
      <c r="AO11" s="13">
        <v>0.964395233008983</v>
      </c>
      <c r="AP11" s="13">
        <v>7.7394336910818504</v>
      </c>
      <c r="AQ11" s="13">
        <v>20.582131337423899</v>
      </c>
      <c r="AR11" s="13">
        <v>34.502356870404903</v>
      </c>
      <c r="AS11" s="13">
        <v>54.574697889268798</v>
      </c>
      <c r="AT11" s="13">
        <v>70.012047059892893</v>
      </c>
      <c r="AU11" s="13">
        <v>91.185835824001202</v>
      </c>
      <c r="AV11" s="13">
        <v>107.35337401697799</v>
      </c>
      <c r="AW11" s="13">
        <v>125.083242078924</v>
      </c>
      <c r="AX11" s="13">
        <v>147.289379394983</v>
      </c>
      <c r="AY11" s="13">
        <v>165.06860871572201</v>
      </c>
      <c r="AZ11" s="13">
        <v>240.58566137083801</v>
      </c>
      <c r="BA11" s="13">
        <v>0.84366779710497297</v>
      </c>
      <c r="BB11" s="13">
        <v>6.8118155465447199</v>
      </c>
      <c r="BC11" s="13">
        <v>19.575774841063701</v>
      </c>
      <c r="BD11" s="13">
        <v>31.713152782973602</v>
      </c>
      <c r="BE11" s="13">
        <v>45.230039371881702</v>
      </c>
      <c r="BF11" s="13">
        <v>60.260476398660401</v>
      </c>
      <c r="BG11" s="13">
        <v>77.835318936106205</v>
      </c>
      <c r="BH11" s="13">
        <v>94.570126456167699</v>
      </c>
      <c r="BI11" s="13">
        <v>111.57999659984</v>
      </c>
      <c r="BJ11" s="13">
        <v>126.74685778173399</v>
      </c>
      <c r="BK11" s="13">
        <v>142.74857193419101</v>
      </c>
      <c r="BL11" s="13">
        <v>202.48952693918599</v>
      </c>
      <c r="BM11" s="13">
        <v>1.0976029835583501</v>
      </c>
      <c r="BN11" s="13">
        <v>5.2460380577210204</v>
      </c>
      <c r="BO11" s="13">
        <v>14.995674906279</v>
      </c>
      <c r="BP11" s="13">
        <v>23.908550038594498</v>
      </c>
      <c r="BQ11" s="13">
        <v>36.586771760295299</v>
      </c>
      <c r="BR11" s="13">
        <v>48.983104508729198</v>
      </c>
      <c r="BS11" s="13">
        <v>62.078500567173201</v>
      </c>
      <c r="BT11" s="13">
        <v>77.319919844666202</v>
      </c>
      <c r="BU11" s="13">
        <v>90.983575218311898</v>
      </c>
      <c r="BV11" s="13">
        <v>105.613786304754</v>
      </c>
      <c r="BW11" s="13">
        <v>122.666093599972</v>
      </c>
      <c r="BX11" s="13">
        <v>172.24503070563699</v>
      </c>
      <c r="BY11" s="13">
        <v>0.78436288872441595</v>
      </c>
      <c r="BZ11" s="13">
        <v>5.8250805632548301</v>
      </c>
      <c r="CA11" s="13">
        <v>18.503450307003401</v>
      </c>
      <c r="CB11" s="13">
        <v>29.996272585424901</v>
      </c>
      <c r="CC11" s="13">
        <v>46.216789139277999</v>
      </c>
      <c r="CD11" s="13">
        <v>61.143879565447001</v>
      </c>
      <c r="CE11" s="13">
        <v>75.351849831942104</v>
      </c>
      <c r="CF11" s="13">
        <v>89.3754311482151</v>
      </c>
      <c r="CG11" s="13">
        <v>102.97797808039</v>
      </c>
      <c r="CH11" s="13">
        <v>119.34540454013</v>
      </c>
      <c r="CI11" s="13">
        <v>133.08117093016099</v>
      </c>
      <c r="CJ11" s="13">
        <v>191.75306173434601</v>
      </c>
      <c r="CK11" s="13">
        <v>0.91089700294466702</v>
      </c>
      <c r="CL11" s="13">
        <v>5.0248075054596102</v>
      </c>
      <c r="CM11" s="13">
        <v>13.660044215742699</v>
      </c>
      <c r="CN11" s="13">
        <v>37.480023712462703</v>
      </c>
      <c r="CO11" s="13">
        <v>48.412063052462699</v>
      </c>
    </row>
    <row r="12" spans="1:94" x14ac:dyDescent="0.25">
      <c r="A12" t="s">
        <v>109</v>
      </c>
      <c r="B12" t="s">
        <v>110</v>
      </c>
      <c r="C12" t="s">
        <v>112</v>
      </c>
      <c r="D12" t="s">
        <v>116</v>
      </c>
      <c r="E12" s="13">
        <v>6.3153221457701898</v>
      </c>
      <c r="F12" s="13">
        <v>45.3055385095386</v>
      </c>
      <c r="G12" s="13">
        <v>113.90258345098</v>
      </c>
      <c r="H12" s="13">
        <v>187.996839114463</v>
      </c>
      <c r="I12" s="13">
        <v>286.31803949723002</v>
      </c>
      <c r="J12" s="13">
        <v>399.91700242580498</v>
      </c>
      <c r="K12" s="13">
        <v>538.51685692916999</v>
      </c>
      <c r="L12" s="13">
        <v>670.28442614329197</v>
      </c>
      <c r="M12" s="13">
        <v>795.52135720770002</v>
      </c>
      <c r="N12" s="13">
        <v>915.65398547632003</v>
      </c>
      <c r="O12" s="13">
        <v>1075.89445860003</v>
      </c>
      <c r="P12" s="13">
        <v>2537.48175996286</v>
      </c>
      <c r="Q12" s="13">
        <v>7.1276129064482596</v>
      </c>
      <c r="R12" s="13">
        <v>45.193032899367502</v>
      </c>
      <c r="S12" s="13">
        <v>116.24954203984601</v>
      </c>
      <c r="T12" s="13">
        <v>199.108492572269</v>
      </c>
      <c r="U12" s="13">
        <v>308.17892882259503</v>
      </c>
      <c r="V12" s="13">
        <v>417.351890197133</v>
      </c>
      <c r="W12" s="13">
        <v>546.88921616535504</v>
      </c>
      <c r="X12" s="13">
        <v>688.66398810025305</v>
      </c>
      <c r="Y12" s="13">
        <v>822.53101065446504</v>
      </c>
      <c r="Z12" s="13">
        <v>972.69215539004801</v>
      </c>
      <c r="AA12" s="13">
        <v>1149.2465159020101</v>
      </c>
      <c r="AB12" s="13">
        <v>2539.0227902307302</v>
      </c>
      <c r="AC12" s="13">
        <v>5.1243076800012304</v>
      </c>
      <c r="AD12" s="13">
        <v>44.329258761616799</v>
      </c>
      <c r="AE12" s="13">
        <v>117.137813187353</v>
      </c>
      <c r="AF12" s="13">
        <v>209.54467252761799</v>
      </c>
      <c r="AG12" s="13">
        <v>315.79927523620802</v>
      </c>
      <c r="AH12" s="13">
        <v>430.19976887723197</v>
      </c>
      <c r="AI12" s="13">
        <v>552.80844287830598</v>
      </c>
      <c r="AJ12" s="13">
        <v>694.25097062357099</v>
      </c>
      <c r="AK12" s="13">
        <v>833.86028685598205</v>
      </c>
      <c r="AL12" s="13">
        <v>981.78062228738395</v>
      </c>
      <c r="AM12" s="13">
        <v>1155.9587920311701</v>
      </c>
      <c r="AN12" s="13">
        <v>2243.3564720260101</v>
      </c>
      <c r="AO12" s="13">
        <v>8.0149360896919504</v>
      </c>
      <c r="AP12" s="13">
        <v>53.826173278396602</v>
      </c>
      <c r="AQ12" s="13">
        <v>132.90146173283</v>
      </c>
      <c r="AR12" s="13">
        <v>229.19941716162501</v>
      </c>
      <c r="AS12" s="13">
        <v>341.50757072504302</v>
      </c>
      <c r="AT12" s="13">
        <v>446.95421843917501</v>
      </c>
      <c r="AU12" s="13">
        <v>607.69471819257205</v>
      </c>
      <c r="AV12" s="13">
        <v>745.488540972745</v>
      </c>
      <c r="AW12" s="13">
        <v>896.42651911348605</v>
      </c>
      <c r="AX12" s="13">
        <v>1056.0427831299301</v>
      </c>
      <c r="AY12" s="13">
        <v>1234.63545717128</v>
      </c>
      <c r="AZ12" s="13">
        <v>2199.5814674715102</v>
      </c>
      <c r="BA12" s="13">
        <v>7.5382432910028996</v>
      </c>
      <c r="BB12" s="13">
        <v>49.421637900879503</v>
      </c>
      <c r="BC12" s="13">
        <v>130.888967885174</v>
      </c>
      <c r="BD12" s="13">
        <v>220.71199280584199</v>
      </c>
      <c r="BE12" s="13">
        <v>319.672211318552</v>
      </c>
      <c r="BF12" s="13">
        <v>427.29568812412401</v>
      </c>
      <c r="BG12" s="13">
        <v>542.83913614810501</v>
      </c>
      <c r="BH12" s="13">
        <v>658.37009014932801</v>
      </c>
      <c r="BI12" s="13">
        <v>778.92684723175296</v>
      </c>
      <c r="BJ12" s="13">
        <v>907.39723963177198</v>
      </c>
      <c r="BK12" s="13">
        <v>1052.69143466218</v>
      </c>
      <c r="BL12" s="13">
        <v>1791.37378324985</v>
      </c>
      <c r="BM12" s="13">
        <v>10.153847830692801</v>
      </c>
      <c r="BN12" s="13">
        <v>48.8405871854441</v>
      </c>
      <c r="BO12" s="13">
        <v>120.804375079097</v>
      </c>
      <c r="BP12" s="13">
        <v>197.74523307905301</v>
      </c>
      <c r="BQ12" s="13">
        <v>285.17105703305202</v>
      </c>
      <c r="BR12" s="13">
        <v>385.25396207046401</v>
      </c>
      <c r="BS12" s="13">
        <v>488.66486395695398</v>
      </c>
      <c r="BT12" s="13">
        <v>606.25664133588702</v>
      </c>
      <c r="BU12" s="13">
        <v>728.99063019263497</v>
      </c>
      <c r="BV12" s="13">
        <v>842.96010167119096</v>
      </c>
      <c r="BW12" s="13">
        <v>985.22579260759096</v>
      </c>
      <c r="BX12" s="13">
        <v>1751.9963165562699</v>
      </c>
      <c r="BY12" s="13">
        <v>6.6696808795532903</v>
      </c>
      <c r="BZ12" s="13">
        <v>39.834256332898299</v>
      </c>
      <c r="CA12" s="13">
        <v>105.36555423142499</v>
      </c>
      <c r="CB12" s="13">
        <v>174.67832420058201</v>
      </c>
      <c r="CC12" s="13">
        <v>267.04202537280099</v>
      </c>
      <c r="CD12" s="13">
        <v>353.416893447588</v>
      </c>
      <c r="CE12" s="13">
        <v>456.75440682278298</v>
      </c>
      <c r="CF12" s="13">
        <v>558.28169878507799</v>
      </c>
      <c r="CG12" s="13">
        <v>661.41947243328798</v>
      </c>
      <c r="CH12" s="13">
        <v>770.66415463856902</v>
      </c>
      <c r="CI12" s="13">
        <v>898.56363421920901</v>
      </c>
      <c r="CJ12" s="13">
        <v>1760.2223543009</v>
      </c>
      <c r="CK12" s="13">
        <v>6.4408174181603801</v>
      </c>
      <c r="CL12" s="13">
        <v>35.711437189272303</v>
      </c>
      <c r="CM12" s="13">
        <v>104.050266199397</v>
      </c>
      <c r="CN12" s="13">
        <v>185.554003644837</v>
      </c>
      <c r="CO12" s="13">
        <v>279.16284931483699</v>
      </c>
    </row>
    <row r="13" spans="1:94" x14ac:dyDescent="0.25">
      <c r="A13" t="s">
        <v>112</v>
      </c>
      <c r="B13" t="s">
        <v>113</v>
      </c>
      <c r="C13" t="s">
        <v>117</v>
      </c>
      <c r="D13" t="s">
        <v>118</v>
      </c>
      <c r="E13" s="13">
        <v>4.2619674342187697</v>
      </c>
      <c r="F13" s="13">
        <v>26.026932809807601</v>
      </c>
      <c r="G13" s="13">
        <v>65.2303855988485</v>
      </c>
      <c r="H13" s="13">
        <v>116.030486326914</v>
      </c>
      <c r="I13" s="13">
        <v>182.90826260500799</v>
      </c>
      <c r="J13" s="13">
        <v>249.94929067286199</v>
      </c>
      <c r="K13" s="13">
        <v>324.92111777244401</v>
      </c>
      <c r="L13" s="13">
        <v>402.289069312984</v>
      </c>
      <c r="M13" s="13">
        <v>475.610523755526</v>
      </c>
      <c r="N13" s="13">
        <v>574.24473801547401</v>
      </c>
      <c r="O13" s="13">
        <v>668.86477543558794</v>
      </c>
      <c r="P13" s="13">
        <v>1223.8836207230199</v>
      </c>
      <c r="Q13" s="13">
        <v>3.7765457746737301</v>
      </c>
      <c r="R13" s="13">
        <v>24.054041743401399</v>
      </c>
      <c r="S13" s="13">
        <v>76.247036325677001</v>
      </c>
      <c r="T13" s="13">
        <v>137.49677999374001</v>
      </c>
      <c r="U13" s="13">
        <v>221.215006887958</v>
      </c>
      <c r="V13" s="13">
        <v>298.17645182957398</v>
      </c>
      <c r="W13" s="13">
        <v>377.28228047456702</v>
      </c>
      <c r="X13" s="13">
        <v>456.53120641325199</v>
      </c>
      <c r="Y13" s="13">
        <v>534.05854940608504</v>
      </c>
      <c r="Z13" s="13">
        <v>613.21050516491403</v>
      </c>
      <c r="AA13" s="13">
        <v>714.23985511444698</v>
      </c>
      <c r="AB13" s="13">
        <v>1381.34408756278</v>
      </c>
      <c r="AC13" s="13">
        <v>5.9170904940321796</v>
      </c>
      <c r="AD13" s="13">
        <v>31.581386032955599</v>
      </c>
      <c r="AE13" s="13">
        <v>72.684811209516496</v>
      </c>
      <c r="AF13" s="13">
        <v>132.35451878263001</v>
      </c>
      <c r="AG13" s="13">
        <v>196.82041600956501</v>
      </c>
      <c r="AH13" s="13">
        <v>266.520825569338</v>
      </c>
      <c r="AI13" s="13">
        <v>345.78115044904303</v>
      </c>
      <c r="AJ13" s="13">
        <v>428.90742881869102</v>
      </c>
      <c r="AK13" s="13">
        <v>504.74406860747399</v>
      </c>
      <c r="AL13" s="13">
        <v>679.90711632921898</v>
      </c>
      <c r="AM13" s="13">
        <v>785.65813554144802</v>
      </c>
      <c r="AN13" s="13">
        <v>1562.3909993897601</v>
      </c>
      <c r="AO13" s="13">
        <v>4.3860452790621096</v>
      </c>
      <c r="AP13" s="13">
        <v>28.749248771828199</v>
      </c>
      <c r="AQ13" s="13">
        <v>70.253911889419797</v>
      </c>
      <c r="AR13" s="13">
        <v>132.203166340161</v>
      </c>
      <c r="AS13" s="13">
        <v>197.715409552041</v>
      </c>
      <c r="AT13" s="13">
        <v>274.70963585332998</v>
      </c>
      <c r="AU13" s="13">
        <v>367.42822960196298</v>
      </c>
      <c r="AV13" s="13">
        <v>448.84584752283598</v>
      </c>
      <c r="AW13" s="13">
        <v>535.06709331383399</v>
      </c>
      <c r="AX13" s="13">
        <v>626.56238917458199</v>
      </c>
      <c r="AY13" s="13">
        <v>732.45107824302602</v>
      </c>
      <c r="AZ13" s="13">
        <v>1244.4357385866001</v>
      </c>
      <c r="BA13" s="13">
        <v>4.8125101720032202</v>
      </c>
      <c r="BB13" s="13">
        <v>26.676735126599102</v>
      </c>
      <c r="BC13" s="13">
        <v>69.868298081489897</v>
      </c>
      <c r="BD13" s="13">
        <v>115.948668656341</v>
      </c>
      <c r="BE13" s="13">
        <v>170.56743226516201</v>
      </c>
      <c r="BF13" s="13">
        <v>236.39928426747201</v>
      </c>
      <c r="BG13" s="13">
        <v>341.66246873020799</v>
      </c>
      <c r="BH13" s="13">
        <v>438.711297961014</v>
      </c>
      <c r="BI13" s="13">
        <v>520.03816801382402</v>
      </c>
      <c r="BJ13" s="13">
        <v>634.67028047679503</v>
      </c>
      <c r="BK13" s="13">
        <v>806.95084137878405</v>
      </c>
      <c r="BL13" s="13">
        <v>1304.3667371620099</v>
      </c>
      <c r="BM13" s="13">
        <v>2.7337512331204099</v>
      </c>
      <c r="BN13" s="13">
        <v>19.295995453278401</v>
      </c>
      <c r="BO13" s="13">
        <v>63.204765244623502</v>
      </c>
      <c r="BP13" s="13">
        <v>125.164510070606</v>
      </c>
      <c r="BQ13" s="13">
        <v>212.82006884216801</v>
      </c>
      <c r="BR13" s="13">
        <v>329.15970488186701</v>
      </c>
      <c r="BS13" s="13">
        <v>422.330258180263</v>
      </c>
      <c r="BT13" s="13">
        <v>536.02913241676004</v>
      </c>
      <c r="BU13" s="13">
        <v>631.58590435682095</v>
      </c>
      <c r="BV13" s="13">
        <v>724.691630194308</v>
      </c>
      <c r="BW13" s="13">
        <v>819.03421286695698</v>
      </c>
      <c r="BX13" s="13">
        <v>1364.19202105557</v>
      </c>
      <c r="BY13" s="13">
        <v>5.6466216585849098</v>
      </c>
      <c r="BZ13" s="13">
        <v>24.3938819223793</v>
      </c>
      <c r="CA13" s="13">
        <v>64.353171359908501</v>
      </c>
      <c r="CB13" s="13">
        <v>106.098283652935</v>
      </c>
      <c r="CC13" s="13">
        <v>176.04314706862601</v>
      </c>
      <c r="CD13" s="13">
        <v>246.98531523482799</v>
      </c>
      <c r="CE13" s="13">
        <v>319.86800979328598</v>
      </c>
      <c r="CF13" s="13">
        <v>422.46884025341802</v>
      </c>
      <c r="CG13" s="13">
        <v>506.474856394038</v>
      </c>
      <c r="CH13" s="13">
        <v>590.435182300939</v>
      </c>
      <c r="CI13" s="13">
        <v>675.84506294114499</v>
      </c>
      <c r="CJ13" s="13">
        <v>1279.1024234808399</v>
      </c>
      <c r="CK13" s="13">
        <v>4.5285799296822802</v>
      </c>
      <c r="CL13" s="13">
        <v>26.862900233030999</v>
      </c>
      <c r="CM13" s="13">
        <v>65.667116469665302</v>
      </c>
      <c r="CN13" s="13">
        <v>117.635111805785</v>
      </c>
      <c r="CO13" s="13">
        <v>182.74064697578501</v>
      </c>
    </row>
    <row r="14" spans="1:94" x14ac:dyDescent="0.25">
      <c r="A14" t="s">
        <v>102</v>
      </c>
      <c r="B14" t="s">
        <v>104</v>
      </c>
      <c r="C14" t="s">
        <v>119</v>
      </c>
      <c r="D14" t="s">
        <v>120</v>
      </c>
      <c r="E14" s="13">
        <v>0.25061986587839302</v>
      </c>
      <c r="F14" s="13">
        <v>12.6768850472341</v>
      </c>
      <c r="G14" s="13">
        <v>46.436535910285002</v>
      </c>
      <c r="H14" s="13">
        <v>100.10494065199499</v>
      </c>
      <c r="I14" s="13">
        <v>136.795149772115</v>
      </c>
      <c r="J14" s="13">
        <v>186.044190386195</v>
      </c>
      <c r="K14" s="13">
        <v>215.49892175472999</v>
      </c>
      <c r="L14" s="13">
        <v>267.36843241913999</v>
      </c>
      <c r="M14" s="13">
        <v>314.89921148124603</v>
      </c>
      <c r="N14" s="13">
        <v>363.75799286846802</v>
      </c>
      <c r="O14" s="13">
        <v>406.80036768499099</v>
      </c>
      <c r="P14" s="13">
        <v>543.71172680724897</v>
      </c>
      <c r="Q14" s="13">
        <v>1.3357448122004301</v>
      </c>
      <c r="R14" s="13">
        <v>24.774790018802001</v>
      </c>
      <c r="S14" s="13">
        <v>71.012425777913506</v>
      </c>
      <c r="T14" s="13">
        <v>116.865413068417</v>
      </c>
      <c r="U14" s="13">
        <v>176.79379407004899</v>
      </c>
      <c r="V14" s="13">
        <v>220.10912422875299</v>
      </c>
      <c r="W14" s="13">
        <v>275.17687086001399</v>
      </c>
      <c r="X14" s="13">
        <v>322.953373911185</v>
      </c>
      <c r="Y14" s="13">
        <v>376.35731447092201</v>
      </c>
      <c r="Z14" s="13">
        <v>429.111757519349</v>
      </c>
      <c r="AA14" s="13">
        <v>481.00310029216098</v>
      </c>
      <c r="AB14" s="13">
        <v>611.36702994549103</v>
      </c>
      <c r="AC14" s="13">
        <v>1.59861988250885</v>
      </c>
      <c r="AD14" s="13">
        <v>46.625223945664303</v>
      </c>
      <c r="AE14" s="13">
        <v>100.57591943432899</v>
      </c>
      <c r="AF14" s="13">
        <v>160.819491129076</v>
      </c>
      <c r="AG14" s="13">
        <v>215.85925011775601</v>
      </c>
      <c r="AH14" s="13">
        <v>270.83926498487102</v>
      </c>
      <c r="AI14" s="13">
        <v>334.33348681382199</v>
      </c>
      <c r="AJ14" s="13">
        <v>407.03466798610799</v>
      </c>
      <c r="AK14" s="13">
        <v>464.92770054310603</v>
      </c>
      <c r="AL14" s="13">
        <v>510.07834821141302</v>
      </c>
      <c r="AM14" s="13">
        <v>562.79629138935002</v>
      </c>
      <c r="AN14" s="13">
        <v>706.038780547079</v>
      </c>
      <c r="AO14" s="13">
        <v>1.04185050505245</v>
      </c>
      <c r="AP14" s="13">
        <v>40.127954331372102</v>
      </c>
      <c r="AQ14" s="13">
        <v>91.068345139541506</v>
      </c>
      <c r="AR14" s="13">
        <v>145.69284866113901</v>
      </c>
      <c r="AS14" s="13">
        <v>202.75290586018301</v>
      </c>
      <c r="AT14" s="13">
        <v>259.25230975467798</v>
      </c>
      <c r="AU14" s="13">
        <v>321.465542190387</v>
      </c>
      <c r="AV14" s="13">
        <v>385.69646784535303</v>
      </c>
      <c r="AW14" s="13">
        <v>455.03688123126699</v>
      </c>
      <c r="AX14" s="13">
        <v>516.38250108023999</v>
      </c>
      <c r="AY14" s="13">
        <v>576.73095276546405</v>
      </c>
      <c r="AZ14" s="13">
        <v>703.55618829134505</v>
      </c>
      <c r="BA14" s="13">
        <v>1.1287853951900699</v>
      </c>
      <c r="BB14" s="13">
        <v>30.2094289244666</v>
      </c>
      <c r="BC14" s="13">
        <v>88.918236238361501</v>
      </c>
      <c r="BD14" s="13">
        <v>145.03854576305699</v>
      </c>
      <c r="BE14" s="13">
        <v>211.647553709665</v>
      </c>
      <c r="BF14" s="13">
        <v>272.68512126325697</v>
      </c>
      <c r="BG14" s="13">
        <v>345.90418006171802</v>
      </c>
      <c r="BH14" s="13">
        <v>407.81298341317103</v>
      </c>
      <c r="BI14" s="13">
        <v>469.61324125915201</v>
      </c>
      <c r="BJ14" s="13">
        <v>537.39789777400904</v>
      </c>
      <c r="BK14" s="13">
        <v>588.03123992449105</v>
      </c>
      <c r="BL14" s="13">
        <v>735.02516178320298</v>
      </c>
      <c r="BM14" s="13">
        <v>2.0048610417343098</v>
      </c>
      <c r="BN14" s="13">
        <v>32.870696011105899</v>
      </c>
      <c r="BO14" s="13">
        <v>73.214599580612102</v>
      </c>
      <c r="BP14" s="13">
        <v>123.56664179155599</v>
      </c>
      <c r="BQ14" s="13">
        <v>181.05709030444501</v>
      </c>
      <c r="BR14" s="13">
        <v>239.50288679753299</v>
      </c>
      <c r="BS14" s="13">
        <v>298.33232634844501</v>
      </c>
      <c r="BT14" s="13">
        <v>360.797910449521</v>
      </c>
      <c r="BU14" s="13">
        <v>428.03511260245199</v>
      </c>
      <c r="BV14" s="13">
        <v>481.34897852962598</v>
      </c>
      <c r="BW14" s="13">
        <v>539.64401189834496</v>
      </c>
      <c r="BX14" s="13">
        <v>648.45297752654903</v>
      </c>
      <c r="BY14" s="13">
        <v>3.1182446100382402</v>
      </c>
      <c r="BZ14" s="13">
        <v>40.788493698335998</v>
      </c>
      <c r="CA14" s="13">
        <v>86.088870666947102</v>
      </c>
      <c r="CB14" s="13">
        <v>145.14850860787701</v>
      </c>
      <c r="CC14" s="13">
        <v>208.53279775589101</v>
      </c>
      <c r="CD14" s="13">
        <v>269.28099495963198</v>
      </c>
      <c r="CE14" s="13">
        <v>331.65940542840798</v>
      </c>
      <c r="CF14" s="13">
        <v>393.75087589388698</v>
      </c>
      <c r="CG14" s="13">
        <v>473.45787040777998</v>
      </c>
      <c r="CH14" s="13">
        <v>509.62924211335701</v>
      </c>
      <c r="CI14" s="13">
        <v>563.89456523871797</v>
      </c>
      <c r="CJ14" s="13">
        <v>773.59980633977102</v>
      </c>
      <c r="CK14" s="13">
        <v>0.45777070080048399</v>
      </c>
      <c r="CL14" s="13">
        <v>16.590337404589398</v>
      </c>
      <c r="CM14" s="13">
        <v>59.556839348018499</v>
      </c>
      <c r="CN14" s="13">
        <v>98.235893194138498</v>
      </c>
      <c r="CO14" s="13">
        <v>156.58821314413899</v>
      </c>
    </row>
    <row r="15" spans="1:94" x14ac:dyDescent="0.25">
      <c r="A15" t="s">
        <v>119</v>
      </c>
      <c r="B15" t="s">
        <v>121</v>
      </c>
      <c r="C15" t="s">
        <v>122</v>
      </c>
      <c r="D15" t="s">
        <v>123</v>
      </c>
      <c r="E15" s="13">
        <v>1.9457630108158701</v>
      </c>
      <c r="F15" s="13">
        <v>34.6286177981818</v>
      </c>
      <c r="G15" s="13">
        <v>103.25379495908101</v>
      </c>
      <c r="H15" s="13">
        <v>170.870828755057</v>
      </c>
      <c r="I15" s="13">
        <v>253.93534824144101</v>
      </c>
      <c r="J15" s="13">
        <v>324.28086105237099</v>
      </c>
      <c r="K15" s="13">
        <v>395.43027059339403</v>
      </c>
      <c r="L15" s="13">
        <v>454.353175007071</v>
      </c>
      <c r="M15" s="13">
        <v>500.21609127943998</v>
      </c>
      <c r="N15" s="13">
        <v>541.18661791503803</v>
      </c>
      <c r="O15" s="13">
        <v>693.08227091240894</v>
      </c>
      <c r="P15" s="13">
        <v>1303.19368135573</v>
      </c>
      <c r="Q15" s="13">
        <v>5.0110864580873899</v>
      </c>
      <c r="R15" s="13">
        <v>6.0975327872282596</v>
      </c>
      <c r="S15" s="13">
        <v>109.076370572014</v>
      </c>
      <c r="T15" s="13">
        <v>170.40489119588801</v>
      </c>
      <c r="U15" s="13">
        <v>207.98955758826699</v>
      </c>
      <c r="V15" s="13">
        <v>250.505627342471</v>
      </c>
      <c r="W15" s="13">
        <v>297.85837059081598</v>
      </c>
      <c r="X15" s="13">
        <v>396.72726040922498</v>
      </c>
      <c r="Y15" s="13">
        <v>433.04533615384503</v>
      </c>
      <c r="Z15" s="13">
        <v>484.80302796262299</v>
      </c>
      <c r="AA15" s="13">
        <v>547.73450853191105</v>
      </c>
      <c r="AB15" s="13">
        <v>1564.22802334128</v>
      </c>
      <c r="AC15" s="13">
        <v>2.9644541495445802</v>
      </c>
      <c r="AD15" s="13">
        <v>13.4781590955218</v>
      </c>
      <c r="AE15" s="13">
        <v>54.2251592365782</v>
      </c>
      <c r="AF15" s="13">
        <v>135.90180955033799</v>
      </c>
      <c r="AG15" s="13">
        <v>192.268314079128</v>
      </c>
      <c r="AH15" s="13">
        <v>243.18290812955499</v>
      </c>
      <c r="AI15" s="13">
        <v>318.81660994760699</v>
      </c>
      <c r="AJ15" s="13">
        <v>366.19661198897501</v>
      </c>
      <c r="AK15" s="13">
        <v>418.64664759155397</v>
      </c>
      <c r="AL15" s="13">
        <v>569.53126097147697</v>
      </c>
      <c r="AM15" s="13">
        <v>595.556495064003</v>
      </c>
      <c r="AN15" s="13">
        <v>1489.39684971526</v>
      </c>
      <c r="AO15" s="13">
        <v>0.845942061240615</v>
      </c>
      <c r="AP15" s="13">
        <v>6.9781968667722296</v>
      </c>
      <c r="AQ15" s="13">
        <v>10.7994295152955</v>
      </c>
      <c r="AR15" s="13">
        <v>27.3190271017158</v>
      </c>
      <c r="AS15" s="13">
        <v>33.694865818503999</v>
      </c>
      <c r="AT15" s="13">
        <v>38.775700304400097</v>
      </c>
      <c r="AU15" s="13">
        <v>56.139710483925398</v>
      </c>
      <c r="AV15" s="13">
        <v>65.806805836782601</v>
      </c>
      <c r="AW15" s="13">
        <v>101.265697241862</v>
      </c>
      <c r="AX15" s="13">
        <v>106.181739592038</v>
      </c>
      <c r="AY15" s="13">
        <v>121.817840572373</v>
      </c>
      <c r="AZ15" s="13">
        <v>579.21188149598197</v>
      </c>
      <c r="BA15" s="13">
        <v>4.7754698796820803</v>
      </c>
      <c r="BB15" s="13">
        <v>6.0870581832183097</v>
      </c>
      <c r="BC15" s="13">
        <v>10.889819156081799</v>
      </c>
      <c r="BD15" s="13">
        <v>13.0852669117631</v>
      </c>
      <c r="BE15" s="13">
        <v>48.7660312359871</v>
      </c>
      <c r="BF15" s="13">
        <v>56.483709995511397</v>
      </c>
      <c r="BG15" s="13">
        <v>66.970402867362395</v>
      </c>
      <c r="BH15" s="13">
        <v>73.137598514003301</v>
      </c>
      <c r="BI15" s="13">
        <v>80.125197578458497</v>
      </c>
      <c r="BJ15" s="13">
        <v>245.537918482317</v>
      </c>
      <c r="BK15" s="13">
        <v>306.05433734034199</v>
      </c>
      <c r="BL15" s="13">
        <v>1240.7471260709699</v>
      </c>
      <c r="BM15" s="13">
        <v>0.85988688782394695</v>
      </c>
      <c r="BN15" s="13">
        <v>7.9067757342955201</v>
      </c>
      <c r="BO15" s="13">
        <v>100.952997384567</v>
      </c>
      <c r="BP15" s="13">
        <v>190.42368687711999</v>
      </c>
      <c r="BQ15" s="13">
        <v>305.620285785031</v>
      </c>
      <c r="BR15" s="13">
        <v>352.154089342916</v>
      </c>
      <c r="BS15" s="13">
        <v>438.23636814118902</v>
      </c>
      <c r="BT15" s="13">
        <v>535.56864104063504</v>
      </c>
      <c r="BU15" s="13">
        <v>740.24627234290597</v>
      </c>
      <c r="BV15" s="13">
        <v>917.08304256906194</v>
      </c>
      <c r="BW15" s="13">
        <v>1033.3703029745</v>
      </c>
      <c r="BX15" s="13">
        <v>1827.8559904112201</v>
      </c>
      <c r="BY15" s="13">
        <v>0.59519819497062598</v>
      </c>
      <c r="BZ15" s="13">
        <v>21.0100688906778</v>
      </c>
      <c r="CA15" s="13">
        <v>131.864371131182</v>
      </c>
      <c r="CB15" s="13">
        <v>231.47122119284799</v>
      </c>
      <c r="CC15" s="13">
        <v>342.38329851105402</v>
      </c>
      <c r="CD15" s="13">
        <v>428.11809421184898</v>
      </c>
      <c r="CE15" s="13">
        <v>518.59420574192404</v>
      </c>
      <c r="CF15" s="13">
        <v>691.82737101097803</v>
      </c>
      <c r="CG15" s="13">
        <v>841.07352164639599</v>
      </c>
      <c r="CH15" s="13">
        <v>929.66194364926798</v>
      </c>
      <c r="CI15" s="13">
        <v>1091.1841678078299</v>
      </c>
      <c r="CJ15" s="13">
        <v>1570.9616226113201</v>
      </c>
      <c r="CK15" s="13">
        <v>0.42213339157332402</v>
      </c>
      <c r="CL15" s="13">
        <v>32.592394982212603</v>
      </c>
      <c r="CM15" s="13">
        <v>140.170816714643</v>
      </c>
      <c r="CN15" s="13">
        <v>241.88438908068301</v>
      </c>
      <c r="CO15" s="13">
        <v>329.017728710683</v>
      </c>
    </row>
    <row r="16" spans="1:94" x14ac:dyDescent="0.25">
      <c r="A16" t="s">
        <v>114</v>
      </c>
      <c r="B16" t="s">
        <v>124</v>
      </c>
      <c r="C16" t="s">
        <v>125</v>
      </c>
      <c r="D16" t="s">
        <v>126</v>
      </c>
      <c r="E16" s="13">
        <v>9.1002454760045008</v>
      </c>
      <c r="F16" s="13">
        <v>30.989794548795398</v>
      </c>
      <c r="G16" s="13">
        <v>65.605679772361299</v>
      </c>
      <c r="H16" s="13">
        <v>104.336832647661</v>
      </c>
      <c r="I16" s="13">
        <v>139.887278057103</v>
      </c>
      <c r="J16" s="13">
        <v>173.31915564354199</v>
      </c>
      <c r="K16" s="13">
        <v>212.103724351789</v>
      </c>
      <c r="L16" s="13">
        <v>257.46235550208002</v>
      </c>
      <c r="M16" s="13">
        <v>294.21642508949702</v>
      </c>
      <c r="N16" s="13">
        <v>336.07890654713202</v>
      </c>
      <c r="O16" s="13">
        <v>377.29073217089598</v>
      </c>
      <c r="P16" s="13">
        <v>537.02693894029801</v>
      </c>
      <c r="Q16" s="13">
        <v>9.91927536481756</v>
      </c>
      <c r="R16" s="13">
        <v>36.672112028092201</v>
      </c>
      <c r="S16" s="13">
        <v>74.189589693882198</v>
      </c>
      <c r="T16" s="13">
        <v>111.826786702638</v>
      </c>
      <c r="U16" s="13">
        <v>150.653441698498</v>
      </c>
      <c r="V16" s="13">
        <v>187.50043308987901</v>
      </c>
      <c r="W16" s="13">
        <v>227.95167548237799</v>
      </c>
      <c r="X16" s="13">
        <v>277.06523556904398</v>
      </c>
      <c r="Y16" s="13">
        <v>315.63556275215399</v>
      </c>
      <c r="Z16" s="13">
        <v>361.22715259107099</v>
      </c>
      <c r="AA16" s="13">
        <v>403.00909485884199</v>
      </c>
      <c r="AB16" s="13">
        <v>583.64800462473499</v>
      </c>
      <c r="AC16" s="13">
        <v>7.9919625991942098</v>
      </c>
      <c r="AD16" s="13">
        <v>33.920446079971498</v>
      </c>
      <c r="AE16" s="13">
        <v>67.584285882790397</v>
      </c>
      <c r="AF16" s="13">
        <v>109.35858741765</v>
      </c>
      <c r="AG16" s="13">
        <v>155.624191582951</v>
      </c>
      <c r="AH16" s="13">
        <v>191.90501178933101</v>
      </c>
      <c r="AI16" s="13">
        <v>235.16392573450099</v>
      </c>
      <c r="AJ16" s="13">
        <v>281.09646269921598</v>
      </c>
      <c r="AK16" s="13">
        <v>319.85558307644601</v>
      </c>
      <c r="AL16" s="13">
        <v>361.92511039610298</v>
      </c>
      <c r="AM16" s="13">
        <v>399.53085507352603</v>
      </c>
      <c r="AN16" s="13">
        <v>591.74431377717099</v>
      </c>
      <c r="AO16" s="13">
        <v>9.6946238508402907</v>
      </c>
      <c r="AP16" s="13">
        <v>39.452038831691297</v>
      </c>
      <c r="AQ16" s="13">
        <v>75.451131821466006</v>
      </c>
      <c r="AR16" s="13">
        <v>113.13789329296699</v>
      </c>
      <c r="AS16" s="13">
        <v>159.44042400199399</v>
      </c>
      <c r="AT16" s="13">
        <v>198.78469384021599</v>
      </c>
      <c r="AU16" s="13">
        <v>239.72471465751201</v>
      </c>
      <c r="AV16" s="13">
        <v>280.67780071149599</v>
      </c>
      <c r="AW16" s="13">
        <v>320.25634473849402</v>
      </c>
      <c r="AX16" s="13">
        <v>357.12490434148498</v>
      </c>
      <c r="AY16" s="13">
        <v>399.35572219691898</v>
      </c>
      <c r="AZ16" s="13">
        <v>530.48507694584896</v>
      </c>
      <c r="BA16" s="13">
        <v>4.5570882990056196</v>
      </c>
      <c r="BB16" s="13">
        <v>25.115561827992501</v>
      </c>
      <c r="BC16" s="13">
        <v>56.388661776973997</v>
      </c>
      <c r="BD16" s="13">
        <v>86.372336767293106</v>
      </c>
      <c r="BE16" s="13">
        <v>118.276124542593</v>
      </c>
      <c r="BF16" s="13">
        <v>160.11727320028999</v>
      </c>
      <c r="BG16" s="13">
        <v>197.280873849106</v>
      </c>
      <c r="BH16" s="13">
        <v>227.95833107734401</v>
      </c>
      <c r="BI16" s="13">
        <v>264.30665165979002</v>
      </c>
      <c r="BJ16" s="13">
        <v>300.57724869049298</v>
      </c>
      <c r="BK16" s="13">
        <v>339.55758507785498</v>
      </c>
      <c r="BL16" s="13">
        <v>450.761043733257</v>
      </c>
      <c r="BM16" s="13">
        <v>8.1828816540224896</v>
      </c>
      <c r="BN16" s="13">
        <v>30.285065710544298</v>
      </c>
      <c r="BO16" s="13">
        <v>64.315334082603798</v>
      </c>
      <c r="BP16" s="13">
        <v>99.744828808990206</v>
      </c>
      <c r="BQ16" s="13">
        <v>140.478638036668</v>
      </c>
      <c r="BR16" s="13">
        <v>178.86515914987001</v>
      </c>
      <c r="BS16" s="13">
        <v>215.66770748951501</v>
      </c>
      <c r="BT16" s="13">
        <v>257.26188119044201</v>
      </c>
      <c r="BU16" s="13">
        <v>293.80526640942401</v>
      </c>
      <c r="BV16" s="13">
        <v>330.23115459568203</v>
      </c>
      <c r="BW16" s="13">
        <v>370.03254760063697</v>
      </c>
      <c r="BX16" s="13">
        <v>496.813108893216</v>
      </c>
      <c r="BY16" s="13">
        <v>5.6844366672762403</v>
      </c>
      <c r="BZ16" s="13">
        <v>27.4958162032339</v>
      </c>
      <c r="CA16" s="13">
        <v>56.804771143914401</v>
      </c>
      <c r="CB16" s="13">
        <v>88.635427789755198</v>
      </c>
      <c r="CC16" s="13">
        <v>135.658436304367</v>
      </c>
      <c r="CD16" s="13">
        <v>173.52714135655199</v>
      </c>
      <c r="CE16" s="13">
        <v>213.87748477676001</v>
      </c>
      <c r="CF16" s="13">
        <v>251.529051860717</v>
      </c>
      <c r="CG16" s="13">
        <v>287.79741967470198</v>
      </c>
      <c r="CH16" s="13">
        <v>326.15144130790497</v>
      </c>
      <c r="CI16" s="13">
        <v>364.57700057007099</v>
      </c>
      <c r="CJ16" s="13">
        <v>486.74461155041701</v>
      </c>
      <c r="CK16" s="13">
        <v>5.4403060961224599</v>
      </c>
      <c r="CL16" s="13">
        <v>26.912164918629401</v>
      </c>
      <c r="CM16" s="13">
        <v>60.3005681826778</v>
      </c>
      <c r="CN16" s="13">
        <v>95.8382070211578</v>
      </c>
      <c r="CO16" s="13">
        <v>135.481149791158</v>
      </c>
    </row>
    <row r="17" spans="1:94" x14ac:dyDescent="0.25">
      <c r="A17" t="s">
        <v>106</v>
      </c>
      <c r="B17" t="s">
        <v>107</v>
      </c>
      <c r="C17" t="s">
        <v>127</v>
      </c>
      <c r="D17" t="s">
        <v>128</v>
      </c>
      <c r="E17" s="13">
        <v>4.0829774892909798</v>
      </c>
      <c r="F17" s="13">
        <v>29.796566459630998</v>
      </c>
      <c r="G17" s="13">
        <v>58.205387635928197</v>
      </c>
      <c r="H17" s="13">
        <v>88.494573435478799</v>
      </c>
      <c r="I17" s="13">
        <v>121.542445686002</v>
      </c>
      <c r="J17" s="13">
        <v>156.631491372608</v>
      </c>
      <c r="K17" s="13">
        <v>187.32374464870199</v>
      </c>
      <c r="L17" s="13">
        <v>219.94831170197401</v>
      </c>
      <c r="M17" s="13">
        <v>254.08050143130399</v>
      </c>
      <c r="N17" s="13">
        <v>298.67404728939499</v>
      </c>
      <c r="O17" s="13">
        <v>348.04851063861099</v>
      </c>
      <c r="P17" s="13">
        <v>554.04251318389299</v>
      </c>
      <c r="Q17" s="13">
        <v>1.12877694704113</v>
      </c>
      <c r="R17" s="13">
        <v>19.493278997579701</v>
      </c>
      <c r="S17" s="13">
        <v>42.993014619974403</v>
      </c>
      <c r="T17" s="13">
        <v>80.931908781985499</v>
      </c>
      <c r="U17" s="13">
        <v>124.074313748592</v>
      </c>
      <c r="V17" s="13">
        <v>155.83203399484299</v>
      </c>
      <c r="W17" s="13">
        <v>187.47741214250101</v>
      </c>
      <c r="X17" s="13">
        <v>224.88520449792199</v>
      </c>
      <c r="Y17" s="13">
        <v>254.96883612801099</v>
      </c>
      <c r="Z17" s="13">
        <v>291.35528941367699</v>
      </c>
      <c r="AA17" s="13">
        <v>346.01725971327198</v>
      </c>
      <c r="AB17" s="13">
        <v>583.54982182220203</v>
      </c>
      <c r="AC17" s="13">
        <v>1.5122561391261999</v>
      </c>
      <c r="AD17" s="13">
        <v>28.121105902838298</v>
      </c>
      <c r="AE17" s="13">
        <v>52.302954269436498</v>
      </c>
      <c r="AF17" s="13">
        <v>95.156447134651998</v>
      </c>
      <c r="AG17" s="13">
        <v>131.891118415687</v>
      </c>
      <c r="AH17" s="13">
        <v>176.88679944533499</v>
      </c>
      <c r="AI17" s="13">
        <v>212.379539061787</v>
      </c>
      <c r="AJ17" s="13">
        <v>243.43161220753399</v>
      </c>
      <c r="AK17" s="13">
        <v>283.43995009236602</v>
      </c>
      <c r="AL17" s="13">
        <v>330.114660797223</v>
      </c>
      <c r="AM17" s="13">
        <v>366.00289507385997</v>
      </c>
      <c r="AN17" s="13">
        <v>578.62566947819903</v>
      </c>
      <c r="AO17" s="13">
        <v>1.4194512444809599</v>
      </c>
      <c r="AP17" s="13">
        <v>21.110446157472801</v>
      </c>
      <c r="AQ17" s="13">
        <v>55.381857398500003</v>
      </c>
      <c r="AR17" s="13">
        <v>84.908397781126396</v>
      </c>
      <c r="AS17" s="13">
        <v>119.30706533035401</v>
      </c>
      <c r="AT17" s="13">
        <v>153.66597008234001</v>
      </c>
      <c r="AU17" s="13">
        <v>187.14400564070201</v>
      </c>
      <c r="AV17" s="13">
        <v>217.735544491676</v>
      </c>
      <c r="AW17" s="13">
        <v>251.549112072409</v>
      </c>
      <c r="AX17" s="13">
        <v>286.01726967895598</v>
      </c>
      <c r="AY17" s="13">
        <v>322.44991998478901</v>
      </c>
      <c r="AZ17" s="13">
        <v>432.35239331387902</v>
      </c>
      <c r="BA17" s="13">
        <v>0.53559215110459601</v>
      </c>
      <c r="BB17" s="13">
        <v>22.031255023183402</v>
      </c>
      <c r="BC17" s="13">
        <v>48.020979058293499</v>
      </c>
      <c r="BD17" s="13">
        <v>90.615312102507303</v>
      </c>
      <c r="BE17" s="13">
        <v>120.64640924880101</v>
      </c>
      <c r="BF17" s="13">
        <v>156.31395263181199</v>
      </c>
      <c r="BG17" s="13">
        <v>196.77615880527301</v>
      </c>
      <c r="BH17" s="13">
        <v>234.92050565633301</v>
      </c>
      <c r="BI17" s="13">
        <v>263.61595152488098</v>
      </c>
      <c r="BJ17" s="13">
        <v>297.97972714351903</v>
      </c>
      <c r="BK17" s="13">
        <v>354.617255547664</v>
      </c>
      <c r="BL17" s="13">
        <v>477.58527187057399</v>
      </c>
      <c r="BM17" s="13">
        <v>0.64133415152681095</v>
      </c>
      <c r="BN17" s="13">
        <v>18.088814355432099</v>
      </c>
      <c r="BO17" s="13">
        <v>44.298557628615796</v>
      </c>
      <c r="BP17" s="13">
        <v>89.315630809954698</v>
      </c>
      <c r="BQ17" s="13">
        <v>109.914236207692</v>
      </c>
      <c r="BR17" s="13">
        <v>167.28805246285901</v>
      </c>
      <c r="BS17" s="13">
        <v>211.67811454790601</v>
      </c>
      <c r="BT17" s="13">
        <v>245.79166092869099</v>
      </c>
      <c r="BU17" s="13">
        <v>291.37771561336501</v>
      </c>
      <c r="BV17" s="13">
        <v>316.09507072163399</v>
      </c>
      <c r="BW17" s="13">
        <v>349.59653015835198</v>
      </c>
      <c r="BX17" s="13">
        <v>477.83563922631902</v>
      </c>
      <c r="BY17" s="13">
        <v>0.43626696499264001</v>
      </c>
      <c r="BZ17" s="13">
        <v>14.6250910025129</v>
      </c>
      <c r="CA17" s="13">
        <v>34.376972692229799</v>
      </c>
      <c r="CB17" s="13">
        <v>56.362164709072502</v>
      </c>
      <c r="CC17" s="13">
        <v>88.581269332400197</v>
      </c>
      <c r="CD17" s="13">
        <v>116.60382802596</v>
      </c>
      <c r="CE17" s="13">
        <v>144.320197190041</v>
      </c>
      <c r="CF17" s="13">
        <v>168.69319129514901</v>
      </c>
      <c r="CG17" s="13">
        <v>194.93110304939199</v>
      </c>
      <c r="CH17" s="13">
        <v>217.279934406309</v>
      </c>
      <c r="CI17" s="13">
        <v>240.07019692529801</v>
      </c>
      <c r="CJ17" s="13">
        <v>393.42692546840101</v>
      </c>
      <c r="CK17" s="13">
        <v>0.67108776094364997</v>
      </c>
      <c r="CL17" s="13">
        <v>16.244922831306901</v>
      </c>
      <c r="CM17" s="13">
        <v>41.926265243691603</v>
      </c>
      <c r="CN17" s="13">
        <v>65.518869533091603</v>
      </c>
      <c r="CO17" s="13">
        <v>90.163523783091605</v>
      </c>
    </row>
    <row r="18" spans="1:94" x14ac:dyDescent="0.25">
      <c r="A18" t="s">
        <v>119</v>
      </c>
      <c r="B18" t="s">
        <v>121</v>
      </c>
      <c r="C18" t="s">
        <v>129</v>
      </c>
      <c r="D18" t="s">
        <v>130</v>
      </c>
      <c r="E18" s="13">
        <v>0.77325109529816305</v>
      </c>
      <c r="F18" s="13">
        <v>6.2178344656279201</v>
      </c>
      <c r="G18" s="13">
        <v>17.457019451317201</v>
      </c>
      <c r="H18" s="13">
        <v>31.250189713463602</v>
      </c>
      <c r="I18" s="13">
        <v>44.119528115864902</v>
      </c>
      <c r="J18" s="13">
        <v>62.660873642433899</v>
      </c>
      <c r="K18" s="13">
        <v>75.725432771320101</v>
      </c>
      <c r="L18" s="13">
        <v>88.848059420465503</v>
      </c>
      <c r="M18" s="13">
        <v>103.987915297337</v>
      </c>
      <c r="N18" s="13">
        <v>117.734578717573</v>
      </c>
      <c r="O18" s="13">
        <v>131.445335315259</v>
      </c>
      <c r="P18" s="13">
        <v>194.16170218732</v>
      </c>
      <c r="Q18" s="13">
        <v>0.82697842220076101</v>
      </c>
      <c r="R18" s="13">
        <v>5.7631201262585297</v>
      </c>
      <c r="S18" s="13">
        <v>16.7314900546356</v>
      </c>
      <c r="T18" s="13">
        <v>27.5186368785489</v>
      </c>
      <c r="U18" s="13">
        <v>40.858886125857502</v>
      </c>
      <c r="V18" s="13">
        <v>51.778459159540297</v>
      </c>
      <c r="W18" s="13">
        <v>65.172392977806297</v>
      </c>
      <c r="X18" s="13">
        <v>78.112046736958007</v>
      </c>
      <c r="Y18" s="13">
        <v>90.401585498000998</v>
      </c>
      <c r="Z18" s="13">
        <v>104.49181754042</v>
      </c>
      <c r="AA18" s="13">
        <v>117.95760552914101</v>
      </c>
      <c r="AB18" s="13">
        <v>185.25158209914801</v>
      </c>
      <c r="AC18" s="13">
        <v>0.41852396215305498</v>
      </c>
      <c r="AD18" s="13">
        <v>4.6602285771066203</v>
      </c>
      <c r="AE18" s="13">
        <v>12.6503227667068</v>
      </c>
      <c r="AF18" s="13">
        <v>23.549928015848401</v>
      </c>
      <c r="AG18" s="13">
        <v>33.5340268315692</v>
      </c>
      <c r="AH18" s="13">
        <v>44.893728195225101</v>
      </c>
      <c r="AI18" s="13">
        <v>57.715002217250998</v>
      </c>
      <c r="AJ18" s="13">
        <v>72.918586758145494</v>
      </c>
      <c r="AK18" s="13">
        <v>86.320933886487396</v>
      </c>
      <c r="AL18" s="13">
        <v>101.366782201438</v>
      </c>
      <c r="AM18" s="13">
        <v>115.907305379939</v>
      </c>
      <c r="AN18" s="13">
        <v>173.721943022772</v>
      </c>
      <c r="AO18" s="13">
        <v>1.13815827252264</v>
      </c>
      <c r="AP18" s="13">
        <v>6.5879687726659402</v>
      </c>
      <c r="AQ18" s="13">
        <v>15.894306818117901</v>
      </c>
      <c r="AR18" s="13">
        <v>26.397928570395301</v>
      </c>
      <c r="AS18" s="13">
        <v>39.454861827107102</v>
      </c>
      <c r="AT18" s="13">
        <v>50.331056370024598</v>
      </c>
      <c r="AU18" s="13">
        <v>63.224719900988099</v>
      </c>
      <c r="AV18" s="13">
        <v>75.552787423261606</v>
      </c>
      <c r="AW18" s="13">
        <v>88.691403341175899</v>
      </c>
      <c r="AX18" s="13">
        <v>102.264358434993</v>
      </c>
      <c r="AY18" s="13">
        <v>115.41239127077</v>
      </c>
      <c r="AZ18" s="13">
        <v>172.65127115178799</v>
      </c>
      <c r="BA18" s="13">
        <v>0.385362850492109</v>
      </c>
      <c r="BB18" s="13">
        <v>5.1600847442136297</v>
      </c>
      <c r="BC18" s="13">
        <v>13.0596547708179</v>
      </c>
      <c r="BD18" s="13">
        <v>22.5050427618398</v>
      </c>
      <c r="BE18" s="13">
        <v>36.099151995659199</v>
      </c>
      <c r="BF18" s="13">
        <v>48.386474742683099</v>
      </c>
      <c r="BG18" s="13">
        <v>61.0024454902223</v>
      </c>
      <c r="BH18" s="13">
        <v>72.022305178085205</v>
      </c>
      <c r="BI18" s="13">
        <v>84.426060944024002</v>
      </c>
      <c r="BJ18" s="13">
        <v>96.394996056640693</v>
      </c>
      <c r="BK18" s="13">
        <v>109.09541565702099</v>
      </c>
      <c r="BL18" s="13">
        <v>158.76710945158499</v>
      </c>
      <c r="BM18" s="13">
        <v>0.76040030827973604</v>
      </c>
      <c r="BN18" s="13">
        <v>4.4695233730383199</v>
      </c>
      <c r="BO18" s="13">
        <v>12.6371730215686</v>
      </c>
      <c r="BP18" s="13">
        <v>23.082002954820499</v>
      </c>
      <c r="BQ18" s="13">
        <v>34.023321511993601</v>
      </c>
      <c r="BR18" s="13">
        <v>45.681700862214697</v>
      </c>
      <c r="BS18" s="13">
        <v>55.874389013500497</v>
      </c>
      <c r="BT18" s="13">
        <v>67.205894787858796</v>
      </c>
      <c r="BU18" s="13">
        <v>77.502496251154696</v>
      </c>
      <c r="BV18" s="13">
        <v>89.2455420489798</v>
      </c>
      <c r="BW18" s="13">
        <v>101.669365185326</v>
      </c>
      <c r="BX18" s="13">
        <v>148.37530598649101</v>
      </c>
      <c r="BY18" s="13">
        <v>1.10304539897579</v>
      </c>
      <c r="BZ18" s="13">
        <v>4.5000446890299202</v>
      </c>
      <c r="CA18" s="13">
        <v>12.7981781733825</v>
      </c>
      <c r="CB18" s="13">
        <v>21.487856250510799</v>
      </c>
      <c r="CC18" s="13">
        <v>35.220201016593499</v>
      </c>
      <c r="CD18" s="13">
        <v>46.444908444452402</v>
      </c>
      <c r="CE18" s="13">
        <v>57.3150543685435</v>
      </c>
      <c r="CF18" s="13">
        <v>69.4881645349314</v>
      </c>
      <c r="CG18" s="13">
        <v>80.950267070983898</v>
      </c>
      <c r="CH18" s="13">
        <v>92.125404137876302</v>
      </c>
      <c r="CI18" s="13">
        <v>102.61884293292501</v>
      </c>
      <c r="CJ18" s="13">
        <v>163.03293687378101</v>
      </c>
      <c r="CK18" s="13">
        <v>0.70629709135239305</v>
      </c>
      <c r="CL18" s="13">
        <v>3.7298958287801498</v>
      </c>
      <c r="CM18" s="13">
        <v>9.5453991259855897</v>
      </c>
      <c r="CN18" s="13">
        <v>16.879578725025599</v>
      </c>
      <c r="CO18" s="13">
        <v>24.822199005025599</v>
      </c>
    </row>
    <row r="19" spans="1:94" x14ac:dyDescent="0.25">
      <c r="A19" t="s">
        <v>114</v>
      </c>
      <c r="B19" t="s">
        <v>124</v>
      </c>
      <c r="C19" t="s">
        <v>131</v>
      </c>
      <c r="D19" t="s">
        <v>132</v>
      </c>
      <c r="E19" s="13">
        <v>34.076266134733402</v>
      </c>
      <c r="F19" s="13">
        <v>133.34608432126501</v>
      </c>
      <c r="G19" s="13">
        <v>280.16070682070801</v>
      </c>
      <c r="H19" s="13">
        <v>432.67891131174099</v>
      </c>
      <c r="I19" s="13">
        <v>588.45208437383701</v>
      </c>
      <c r="J19" s="13">
        <v>738.68971512870496</v>
      </c>
      <c r="K19" s="13">
        <v>879.26339517564304</v>
      </c>
      <c r="L19" s="13">
        <v>1021.88871629218</v>
      </c>
      <c r="M19" s="13">
        <v>1158.43379682676</v>
      </c>
      <c r="N19" s="13">
        <v>1306.8064193094001</v>
      </c>
      <c r="O19" s="13">
        <v>1475.8432499902999</v>
      </c>
      <c r="P19" s="13">
        <v>1860.67545185463</v>
      </c>
      <c r="Q19" s="13">
        <v>29.062332525327299</v>
      </c>
      <c r="R19" s="13">
        <v>127.88396484403</v>
      </c>
      <c r="S19" s="13">
        <v>276.76496777329999</v>
      </c>
      <c r="T19" s="13">
        <v>423.85382863900901</v>
      </c>
      <c r="U19" s="13">
        <v>587.19316185496803</v>
      </c>
      <c r="V19" s="13">
        <v>730.89026009959196</v>
      </c>
      <c r="W19" s="13">
        <v>880.55114790469804</v>
      </c>
      <c r="X19" s="13">
        <v>1019.85311638541</v>
      </c>
      <c r="Y19" s="13">
        <v>1158.7843984352501</v>
      </c>
      <c r="Z19" s="13">
        <v>1310.2097497023799</v>
      </c>
      <c r="AA19" s="13">
        <v>1478.1937301907601</v>
      </c>
      <c r="AB19" s="13">
        <v>1887.1282915992399</v>
      </c>
      <c r="AC19" s="13">
        <v>35.918704549943797</v>
      </c>
      <c r="AD19" s="13">
        <v>135.67436924353899</v>
      </c>
      <c r="AE19" s="13">
        <v>265.25453236453097</v>
      </c>
      <c r="AF19" s="13">
        <v>399.79823854430498</v>
      </c>
      <c r="AG19" s="13">
        <v>528.83507763871796</v>
      </c>
      <c r="AH19" s="13">
        <v>649.25459850861796</v>
      </c>
      <c r="AI19" s="13">
        <v>772.23678573519101</v>
      </c>
      <c r="AJ19" s="13">
        <v>890.48550778377796</v>
      </c>
      <c r="AK19" s="13">
        <v>1011.61212610672</v>
      </c>
      <c r="AL19" s="13">
        <v>1127.81785465335</v>
      </c>
      <c r="AM19" s="13">
        <v>1265.43415145826</v>
      </c>
      <c r="AN19" s="13">
        <v>1594.1184310783899</v>
      </c>
      <c r="AO19" s="13">
        <v>28.590974955858101</v>
      </c>
      <c r="AP19" s="13">
        <v>129.283246289179</v>
      </c>
      <c r="AQ19" s="13">
        <v>247.37643148846399</v>
      </c>
      <c r="AR19" s="13">
        <v>377.03620925823401</v>
      </c>
      <c r="AS19" s="13">
        <v>511.05109993327801</v>
      </c>
      <c r="AT19" s="13">
        <v>633.54483374170604</v>
      </c>
      <c r="AU19" s="13">
        <v>766.45965056078103</v>
      </c>
      <c r="AV19" s="13">
        <v>880.81898422781398</v>
      </c>
      <c r="AW19" s="13">
        <v>1006.67496520254</v>
      </c>
      <c r="AX19" s="13">
        <v>1141.6298386912299</v>
      </c>
      <c r="AY19" s="13">
        <v>1284.9240685964601</v>
      </c>
      <c r="AZ19" s="13">
        <v>1585.4961365439799</v>
      </c>
      <c r="BA19" s="13">
        <v>25.094791102614501</v>
      </c>
      <c r="BB19" s="13">
        <v>115.309737256437</v>
      </c>
      <c r="BC19" s="13">
        <v>259.11345106492001</v>
      </c>
      <c r="BD19" s="13">
        <v>422.367906936868</v>
      </c>
      <c r="BE19" s="13">
        <v>606.30719789844795</v>
      </c>
      <c r="BF19" s="13">
        <v>825.280074621734</v>
      </c>
      <c r="BG19" s="13">
        <v>1022.49755867899</v>
      </c>
      <c r="BH19" s="13">
        <v>1207.3323050684901</v>
      </c>
      <c r="BI19" s="13">
        <v>1382.3418342554801</v>
      </c>
      <c r="BJ19" s="13">
        <v>1555.49772704007</v>
      </c>
      <c r="BK19" s="13">
        <v>1740.96327909654</v>
      </c>
      <c r="BL19" s="13">
        <v>2192.3967267098601</v>
      </c>
      <c r="BM19" s="13">
        <v>39.3011068804419</v>
      </c>
      <c r="BN19" s="13">
        <v>173.763579929983</v>
      </c>
      <c r="BO19" s="13">
        <v>369.91148626914099</v>
      </c>
      <c r="BP19" s="13">
        <v>555.02043143486105</v>
      </c>
      <c r="BQ19" s="13">
        <v>773.32257638634906</v>
      </c>
      <c r="BR19" s="13">
        <v>946.85818862872804</v>
      </c>
      <c r="BS19" s="13">
        <v>1114.4387681921401</v>
      </c>
      <c r="BT19" s="13">
        <v>1288.8233795782501</v>
      </c>
      <c r="BU19" s="13">
        <v>1448.93504124069</v>
      </c>
      <c r="BV19" s="13">
        <v>1604.00326481772</v>
      </c>
      <c r="BW19" s="13">
        <v>1779.84773790042</v>
      </c>
      <c r="BX19" s="13">
        <v>2294.2507179849299</v>
      </c>
      <c r="BY19" s="13">
        <v>24.627624013487701</v>
      </c>
      <c r="BZ19" s="13">
        <v>109.691961823337</v>
      </c>
      <c r="CA19" s="13">
        <v>234.92214554277601</v>
      </c>
      <c r="CB19" s="13">
        <v>386.21552631868502</v>
      </c>
      <c r="CC19" s="13">
        <v>583.20793977246899</v>
      </c>
      <c r="CD19" s="13">
        <v>757.21326225946905</v>
      </c>
      <c r="CE19" s="13">
        <v>923.553407322</v>
      </c>
      <c r="CF19" s="13">
        <v>1062.8064405538701</v>
      </c>
      <c r="CG19" s="13">
        <v>1201.8461926166699</v>
      </c>
      <c r="CH19" s="13">
        <v>1373.4998804131201</v>
      </c>
      <c r="CI19" s="13">
        <v>1553.58128797226</v>
      </c>
      <c r="CJ19" s="13">
        <v>2145.3308422054702</v>
      </c>
      <c r="CK19" s="13">
        <v>20.965532813305501</v>
      </c>
      <c r="CL19" s="13">
        <v>115.94904578724299</v>
      </c>
      <c r="CM19" s="13">
        <v>264.50552079311399</v>
      </c>
      <c r="CN19" s="13">
        <v>435.14382295627399</v>
      </c>
      <c r="CO19" s="13">
        <v>625.665821906274</v>
      </c>
    </row>
    <row r="20" spans="1:94" x14ac:dyDescent="0.25">
      <c r="A20" t="s">
        <v>102</v>
      </c>
      <c r="B20" t="s">
        <v>104</v>
      </c>
      <c r="C20" t="s">
        <v>133</v>
      </c>
      <c r="D20" t="s">
        <v>134</v>
      </c>
      <c r="E20" s="13">
        <v>15.139223751348201</v>
      </c>
      <c r="F20" s="13">
        <v>111.204557384899</v>
      </c>
      <c r="G20" s="13">
        <v>263.28394084746799</v>
      </c>
      <c r="H20" s="13">
        <v>402.20095181091199</v>
      </c>
      <c r="I20" s="13">
        <v>561.53873604881596</v>
      </c>
      <c r="J20" s="13">
        <v>709.12576449216101</v>
      </c>
      <c r="K20" s="13">
        <v>869.68840481606105</v>
      </c>
      <c r="L20" s="13">
        <v>1030.8409299279599</v>
      </c>
      <c r="M20" s="13">
        <v>1192.2500177704101</v>
      </c>
      <c r="N20" s="13">
        <v>1345.7305806545</v>
      </c>
      <c r="O20" s="13">
        <v>1515.9398812950001</v>
      </c>
      <c r="P20" s="13">
        <v>1975.5188804765901</v>
      </c>
      <c r="Q20" s="13">
        <v>17.676603223950401</v>
      </c>
      <c r="R20" s="13">
        <v>113.138625083663</v>
      </c>
      <c r="S20" s="13">
        <v>268.27649908160703</v>
      </c>
      <c r="T20" s="13">
        <v>418.31955968047401</v>
      </c>
      <c r="U20" s="13">
        <v>592.03541442890105</v>
      </c>
      <c r="V20" s="13">
        <v>757.01998370760805</v>
      </c>
      <c r="W20" s="13">
        <v>943.72882699044897</v>
      </c>
      <c r="X20" s="13">
        <v>1129.68997070091</v>
      </c>
      <c r="Y20" s="13">
        <v>1303.9137190082099</v>
      </c>
      <c r="Z20" s="13">
        <v>1492.0849731053399</v>
      </c>
      <c r="AA20" s="13">
        <v>1686.7238935666801</v>
      </c>
      <c r="AB20" s="13">
        <v>2188.49734446618</v>
      </c>
      <c r="AC20" s="13">
        <v>20.739573196281199</v>
      </c>
      <c r="AD20" s="13">
        <v>122.432783880153</v>
      </c>
      <c r="AE20" s="13">
        <v>279.79536451642599</v>
      </c>
      <c r="AF20" s="13">
        <v>460.24278372770402</v>
      </c>
      <c r="AG20" s="13">
        <v>643.54948298198201</v>
      </c>
      <c r="AH20" s="13">
        <v>827.84438552817198</v>
      </c>
      <c r="AI20" s="13">
        <v>1028.1156927633499</v>
      </c>
      <c r="AJ20" s="13">
        <v>1236.33334367312</v>
      </c>
      <c r="AK20" s="13">
        <v>1440.0675000029401</v>
      </c>
      <c r="AL20" s="13">
        <v>1648.24184368024</v>
      </c>
      <c r="AM20" s="13">
        <v>1854.39107823569</v>
      </c>
      <c r="AN20" s="13">
        <v>2428.8250337484601</v>
      </c>
      <c r="AO20" s="13">
        <v>22.4446771545771</v>
      </c>
      <c r="AP20" s="13">
        <v>145.85785297196699</v>
      </c>
      <c r="AQ20" s="13">
        <v>307.14291954649201</v>
      </c>
      <c r="AR20" s="13">
        <v>489.76692583589602</v>
      </c>
      <c r="AS20" s="13">
        <v>705.42302970030596</v>
      </c>
      <c r="AT20" s="13">
        <v>879.90263657902301</v>
      </c>
      <c r="AU20" s="13">
        <v>1121.8547277197799</v>
      </c>
      <c r="AV20" s="13">
        <v>1321.99780240768</v>
      </c>
      <c r="AW20" s="13">
        <v>1522.9259455859401</v>
      </c>
      <c r="AX20" s="13">
        <v>1754.4281275170399</v>
      </c>
      <c r="AY20" s="13">
        <v>1969.6672929244401</v>
      </c>
      <c r="AZ20" s="13">
        <v>2479.5537103040801</v>
      </c>
      <c r="BA20" s="13">
        <v>22.133145119604102</v>
      </c>
      <c r="BB20" s="13">
        <v>109.51360336925801</v>
      </c>
      <c r="BC20" s="13">
        <v>293.157469811846</v>
      </c>
      <c r="BD20" s="13">
        <v>479.39906548583599</v>
      </c>
      <c r="BE20" s="13">
        <v>680.42143467664698</v>
      </c>
      <c r="BF20" s="13">
        <v>908.09554369538398</v>
      </c>
      <c r="BG20" s="13">
        <v>1134.32850430179</v>
      </c>
      <c r="BH20" s="13">
        <v>1347.42034968081</v>
      </c>
      <c r="BI20" s="13">
        <v>1551.6149232297</v>
      </c>
      <c r="BJ20" s="13">
        <v>1758.6072040818001</v>
      </c>
      <c r="BK20" s="13">
        <v>1978.87985103082</v>
      </c>
      <c r="BL20" s="13">
        <v>2537.0614278398998</v>
      </c>
      <c r="BM20" s="13">
        <v>22.258277217704102</v>
      </c>
      <c r="BN20" s="13">
        <v>128.44166742964001</v>
      </c>
      <c r="BO20" s="13">
        <v>304.94585673948399</v>
      </c>
      <c r="BP20" s="13">
        <v>483.57240582063099</v>
      </c>
      <c r="BQ20" s="13">
        <v>673.18481697385801</v>
      </c>
      <c r="BR20" s="13">
        <v>889.40985251209702</v>
      </c>
      <c r="BS20" s="13">
        <v>1091.2985749030299</v>
      </c>
      <c r="BT20" s="13">
        <v>1309.34186595708</v>
      </c>
      <c r="BU20" s="13">
        <v>1507.4507245550501</v>
      </c>
      <c r="BV20" s="13">
        <v>1690.3440945345901</v>
      </c>
      <c r="BW20" s="13">
        <v>1924.0275817859599</v>
      </c>
      <c r="BX20" s="13">
        <v>2470.71680905006</v>
      </c>
      <c r="BY20" s="13">
        <v>19.557745744715699</v>
      </c>
      <c r="BZ20" s="13">
        <v>117.179527661872</v>
      </c>
      <c r="CA20" s="13">
        <v>291.14665613227299</v>
      </c>
      <c r="CB20" s="13">
        <v>456.91751555817501</v>
      </c>
      <c r="CC20" s="13">
        <v>698.04624719320805</v>
      </c>
      <c r="CD20" s="13">
        <v>895.71567605135704</v>
      </c>
      <c r="CE20" s="13">
        <v>1101.70758200091</v>
      </c>
      <c r="CF20" s="13">
        <v>1310.5386502729</v>
      </c>
      <c r="CG20" s="13">
        <v>1524.6707843059801</v>
      </c>
      <c r="CH20" s="13">
        <v>1727.25316427292</v>
      </c>
      <c r="CI20" s="13">
        <v>1945.44175546409</v>
      </c>
      <c r="CJ20" s="13">
        <v>2547.3537710984601</v>
      </c>
      <c r="CK20" s="13">
        <v>23.479232536782401</v>
      </c>
      <c r="CL20" s="13">
        <v>117.08904424508999</v>
      </c>
      <c r="CM20" s="13">
        <v>293.36359141117902</v>
      </c>
      <c r="CN20" s="13">
        <v>479.61908391617902</v>
      </c>
      <c r="CO20" s="13">
        <v>693.64379996617902</v>
      </c>
    </row>
    <row r="21" spans="1:94" x14ac:dyDescent="0.25">
      <c r="A21" t="s">
        <v>106</v>
      </c>
      <c r="B21" t="s">
        <v>107</v>
      </c>
      <c r="C21" t="s">
        <v>135</v>
      </c>
      <c r="D21" t="s">
        <v>136</v>
      </c>
      <c r="E21" s="13">
        <v>3.3704305744440899</v>
      </c>
      <c r="F21" s="13">
        <v>152.71221371679499</v>
      </c>
      <c r="G21" s="13">
        <v>395.58345242766802</v>
      </c>
      <c r="H21" s="13">
        <v>766.71081301750098</v>
      </c>
      <c r="I21" s="13">
        <v>1128.90343189499</v>
      </c>
      <c r="J21" s="13">
        <v>1456.8309443312401</v>
      </c>
      <c r="K21" s="13">
        <v>1737.09363355238</v>
      </c>
      <c r="L21" s="13">
        <v>1970.6351586880701</v>
      </c>
      <c r="M21" s="13">
        <v>2204.7285854738302</v>
      </c>
      <c r="N21" s="13">
        <v>2497.8629470626302</v>
      </c>
      <c r="O21" s="13">
        <v>2796.2347960688999</v>
      </c>
      <c r="P21" s="13">
        <v>3941.6121606418201</v>
      </c>
      <c r="Q21" s="13">
        <v>2.3669992490148699</v>
      </c>
      <c r="R21" s="13">
        <v>78.669036629059605</v>
      </c>
      <c r="S21" s="13">
        <v>296.39442275755601</v>
      </c>
      <c r="T21" s="13">
        <v>521.34335191605396</v>
      </c>
      <c r="U21" s="13">
        <v>719.98934573146698</v>
      </c>
      <c r="V21" s="13">
        <v>960.22712753289102</v>
      </c>
      <c r="W21" s="13">
        <v>1181.03918518259</v>
      </c>
      <c r="X21" s="13">
        <v>1445.3414022893301</v>
      </c>
      <c r="Y21" s="13">
        <v>1628.59176451141</v>
      </c>
      <c r="Z21" s="13">
        <v>1879.9716155169299</v>
      </c>
      <c r="AA21" s="13">
        <v>2120.86878204492</v>
      </c>
      <c r="AB21" s="13">
        <v>3322.8270797517298</v>
      </c>
      <c r="AC21" s="13">
        <v>3.6001182090157302</v>
      </c>
      <c r="AD21" s="13">
        <v>102.313887553494</v>
      </c>
      <c r="AE21" s="13">
        <v>267.79617664043798</v>
      </c>
      <c r="AF21" s="13">
        <v>479.89050630531801</v>
      </c>
      <c r="AG21" s="13">
        <v>749.05054230863402</v>
      </c>
      <c r="AH21" s="13">
        <v>949.75405536537096</v>
      </c>
      <c r="AI21" s="13">
        <v>1195.19494411813</v>
      </c>
      <c r="AJ21" s="13">
        <v>1394.65731674823</v>
      </c>
      <c r="AK21" s="13">
        <v>1593.2009650277701</v>
      </c>
      <c r="AL21" s="13">
        <v>1801.0702815541599</v>
      </c>
      <c r="AM21" s="13">
        <v>1942.39785983653</v>
      </c>
      <c r="AN21" s="13">
        <v>2934.5242960760502</v>
      </c>
      <c r="AO21" s="13">
        <v>4.4802062617176297</v>
      </c>
      <c r="AP21" s="13">
        <v>141.18924872498701</v>
      </c>
      <c r="AQ21" s="13">
        <v>281.46041142497802</v>
      </c>
      <c r="AR21" s="13">
        <v>500.541404268777</v>
      </c>
      <c r="AS21" s="13">
        <v>729.762411609227</v>
      </c>
      <c r="AT21" s="13">
        <v>927.95100692144501</v>
      </c>
      <c r="AU21" s="13">
        <v>1199.3255156677101</v>
      </c>
      <c r="AV21" s="13">
        <v>1446.8801179250099</v>
      </c>
      <c r="AW21" s="13">
        <v>1702.9725898586601</v>
      </c>
      <c r="AX21" s="13">
        <v>1881.0062161364799</v>
      </c>
      <c r="AY21" s="13">
        <v>2049.6273225919999</v>
      </c>
      <c r="AZ21" s="13">
        <v>2980.21734772949</v>
      </c>
      <c r="BA21" s="13">
        <v>1.3437440441676201</v>
      </c>
      <c r="BB21" s="13">
        <v>51.926138303980302</v>
      </c>
      <c r="BC21" s="13">
        <v>200.45426141929701</v>
      </c>
      <c r="BD21" s="13">
        <v>340.57945687612801</v>
      </c>
      <c r="BE21" s="13">
        <v>524.91427890717205</v>
      </c>
      <c r="BF21" s="13">
        <v>867.85007167873596</v>
      </c>
      <c r="BG21" s="13">
        <v>1128.0454755323301</v>
      </c>
      <c r="BH21" s="13">
        <v>1278.6235567789799</v>
      </c>
      <c r="BI21" s="13">
        <v>1602.6403673142399</v>
      </c>
      <c r="BJ21" s="13">
        <v>1736.1000069864399</v>
      </c>
      <c r="BK21" s="13">
        <v>1955.98161739598</v>
      </c>
      <c r="BL21" s="13">
        <v>2798.1326100383599</v>
      </c>
      <c r="BM21" s="13">
        <v>1.9618997412044901</v>
      </c>
      <c r="BN21" s="13">
        <v>41.918795361352899</v>
      </c>
      <c r="BO21" s="13">
        <v>202.30341045451601</v>
      </c>
      <c r="BP21" s="13">
        <v>360.18292181428802</v>
      </c>
      <c r="BQ21" s="13">
        <v>542.07650605738797</v>
      </c>
      <c r="BR21" s="13">
        <v>758.89334161457202</v>
      </c>
      <c r="BS21" s="13">
        <v>906.45109756899399</v>
      </c>
      <c r="BT21" s="13">
        <v>1107.95308704288</v>
      </c>
      <c r="BU21" s="13">
        <v>1285.41027278716</v>
      </c>
      <c r="BV21" s="13">
        <v>1429.15537030411</v>
      </c>
      <c r="BW21" s="13">
        <v>1648.7809931530601</v>
      </c>
      <c r="BX21" s="13">
        <v>2685.6716075563199</v>
      </c>
      <c r="BY21" s="13">
        <v>2.9978159536362701</v>
      </c>
      <c r="BZ21" s="13">
        <v>87.690926834725303</v>
      </c>
      <c r="CA21" s="13">
        <v>184.83621204275801</v>
      </c>
      <c r="CB21" s="13">
        <v>311.17293061141902</v>
      </c>
      <c r="CC21" s="13">
        <v>529.69627516501805</v>
      </c>
      <c r="CD21" s="13">
        <v>729.49245020850401</v>
      </c>
      <c r="CE21" s="13">
        <v>796.328445247378</v>
      </c>
      <c r="CF21" s="13">
        <v>1060.35792071888</v>
      </c>
      <c r="CG21" s="13">
        <v>1239.79700780242</v>
      </c>
      <c r="CH21" s="13">
        <v>1418.7420283630099</v>
      </c>
      <c r="CI21" s="13">
        <v>1589.09813504055</v>
      </c>
      <c r="CJ21" s="13">
        <v>2605.1100990392601</v>
      </c>
      <c r="CK21" s="13">
        <v>0.788394017058344</v>
      </c>
      <c r="CL21" s="13">
        <v>14.1374301262176</v>
      </c>
      <c r="CM21" s="13">
        <v>47.145870926186397</v>
      </c>
      <c r="CN21" s="13">
        <v>96.026276939626399</v>
      </c>
      <c r="CO21" s="13">
        <v>172.93500666962601</v>
      </c>
    </row>
    <row r="22" spans="1:94" x14ac:dyDescent="0.25">
      <c r="A22" t="s">
        <v>106</v>
      </c>
      <c r="B22" t="s">
        <v>107</v>
      </c>
      <c r="C22" t="s">
        <v>137</v>
      </c>
      <c r="D22" t="s">
        <v>138</v>
      </c>
      <c r="E22" s="13">
        <v>14.317332950806801</v>
      </c>
      <c r="F22" s="13">
        <v>48.751505735550502</v>
      </c>
      <c r="G22" s="13">
        <v>109.780688987961</v>
      </c>
      <c r="H22" s="13">
        <v>165.51186725907601</v>
      </c>
      <c r="I22" s="13">
        <v>233.08509502190401</v>
      </c>
      <c r="J22" s="13">
        <v>289.95248969352298</v>
      </c>
      <c r="K22" s="13">
        <v>357.22332274200102</v>
      </c>
      <c r="L22" s="13">
        <v>433.09748579737902</v>
      </c>
      <c r="M22" s="13">
        <v>502.40173100192999</v>
      </c>
      <c r="N22" s="13">
        <v>572.70930372943997</v>
      </c>
      <c r="O22" s="13">
        <v>643.01106387637401</v>
      </c>
      <c r="P22" s="13">
        <v>956.57792942448202</v>
      </c>
      <c r="Q22" s="13">
        <v>9.7899036731480908</v>
      </c>
      <c r="R22" s="13">
        <v>44.485159625476399</v>
      </c>
      <c r="S22" s="13">
        <v>95.323846936835693</v>
      </c>
      <c r="T22" s="13">
        <v>143.86445728270601</v>
      </c>
      <c r="U22" s="13">
        <v>216.670959825544</v>
      </c>
      <c r="V22" s="13">
        <v>264.62047284250798</v>
      </c>
      <c r="W22" s="13">
        <v>324.56191828593597</v>
      </c>
      <c r="X22" s="13">
        <v>393.02646076217798</v>
      </c>
      <c r="Y22" s="13">
        <v>462.293140097172</v>
      </c>
      <c r="Z22" s="13">
        <v>523.36523454166104</v>
      </c>
      <c r="AA22" s="13">
        <v>608.12177332517194</v>
      </c>
      <c r="AB22" s="13">
        <v>865.82958529860002</v>
      </c>
      <c r="AC22" s="13">
        <v>9.8996904006227204</v>
      </c>
      <c r="AD22" s="13">
        <v>32.976898355024403</v>
      </c>
      <c r="AE22" s="13">
        <v>71.440808424940499</v>
      </c>
      <c r="AF22" s="13">
        <v>126.137270857074</v>
      </c>
      <c r="AG22" s="13">
        <v>172.43232166044999</v>
      </c>
      <c r="AH22" s="13">
        <v>230.886640494223</v>
      </c>
      <c r="AI22" s="13">
        <v>284.33147156707099</v>
      </c>
      <c r="AJ22" s="13">
        <v>394.13238812752002</v>
      </c>
      <c r="AK22" s="13">
        <v>440.733655522596</v>
      </c>
      <c r="AL22" s="13">
        <v>493.86787599727302</v>
      </c>
      <c r="AM22" s="13">
        <v>507.70097412223998</v>
      </c>
      <c r="AN22" s="13">
        <v>790.08978854438999</v>
      </c>
      <c r="AO22" s="13">
        <v>5.6160070211258297</v>
      </c>
      <c r="AP22" s="13">
        <v>28.3279442791295</v>
      </c>
      <c r="AQ22" s="13">
        <v>63.073416650246401</v>
      </c>
      <c r="AR22" s="13">
        <v>103.01968726376001</v>
      </c>
      <c r="AS22" s="13">
        <v>151.33024481512001</v>
      </c>
      <c r="AT22" s="13">
        <v>189.02069100496399</v>
      </c>
      <c r="AU22" s="13">
        <v>237.907705412658</v>
      </c>
      <c r="AV22" s="13">
        <v>283.04774511173702</v>
      </c>
      <c r="AW22" s="13">
        <v>435.801295668232</v>
      </c>
      <c r="AX22" s="13">
        <v>498.981785955671</v>
      </c>
      <c r="AY22" s="13">
        <v>541.63603341540295</v>
      </c>
      <c r="AZ22" s="13">
        <v>770.55624320279605</v>
      </c>
      <c r="BA22" s="13">
        <v>3.3848727155856202</v>
      </c>
      <c r="BB22" s="13">
        <v>16.342367530385999</v>
      </c>
      <c r="BC22" s="13">
        <v>45.322063859900197</v>
      </c>
      <c r="BD22" s="13">
        <v>79.260019104358094</v>
      </c>
      <c r="BE22" s="13">
        <v>120.600831895582</v>
      </c>
      <c r="BF22" s="13">
        <v>167.85731795881</v>
      </c>
      <c r="BG22" s="13">
        <v>214.67196704993799</v>
      </c>
      <c r="BH22" s="13">
        <v>238.79011852202299</v>
      </c>
      <c r="BI22" s="13">
        <v>276.200925848802</v>
      </c>
      <c r="BJ22" s="13">
        <v>314.85809990549302</v>
      </c>
      <c r="BK22" s="13">
        <v>356.45247505034502</v>
      </c>
      <c r="BL22" s="13">
        <v>497.509682858367</v>
      </c>
      <c r="BM22" s="13">
        <v>3.8788184357942099</v>
      </c>
      <c r="BN22" s="13">
        <v>16.8176494139271</v>
      </c>
      <c r="BO22" s="13">
        <v>41.740013575585003</v>
      </c>
      <c r="BP22" s="13">
        <v>65.425610530341302</v>
      </c>
      <c r="BQ22" s="13">
        <v>89.281650689312698</v>
      </c>
      <c r="BR22" s="13">
        <v>118.583022719689</v>
      </c>
      <c r="BS22" s="13">
        <v>147.103547058689</v>
      </c>
      <c r="BT22" s="13">
        <v>180.42944748137299</v>
      </c>
      <c r="BU22" s="13">
        <v>213.296036623307</v>
      </c>
      <c r="BV22" s="13">
        <v>239.17362126651599</v>
      </c>
      <c r="BW22" s="13">
        <v>272.08935381043398</v>
      </c>
      <c r="BX22" s="13">
        <v>418.60769499921503</v>
      </c>
      <c r="BY22" s="13">
        <v>2.4760852990651401</v>
      </c>
      <c r="BZ22" s="13">
        <v>12.1501051868534</v>
      </c>
      <c r="CA22" s="13">
        <v>31.0121072278173</v>
      </c>
      <c r="CB22" s="13">
        <v>53.004298870712603</v>
      </c>
      <c r="CC22" s="13">
        <v>77.968340307232594</v>
      </c>
      <c r="CD22" s="13">
        <v>103.22273175072201</v>
      </c>
      <c r="CE22" s="13">
        <v>128.141710181847</v>
      </c>
      <c r="CF22" s="13">
        <v>156.24369793235101</v>
      </c>
      <c r="CG22" s="13">
        <v>177.02862641757699</v>
      </c>
      <c r="CH22" s="13">
        <v>198.61765380048701</v>
      </c>
      <c r="CI22" s="13">
        <v>227.06848880760199</v>
      </c>
      <c r="CJ22" s="13">
        <v>370.289999034701</v>
      </c>
      <c r="CK22" s="13">
        <v>1.10741749079763</v>
      </c>
      <c r="CL22" s="13">
        <v>7.6158055664510602</v>
      </c>
      <c r="CM22" s="13">
        <v>24.0898100243069</v>
      </c>
      <c r="CN22" s="13">
        <v>39.960454081906903</v>
      </c>
      <c r="CO22" s="13">
        <v>57.957770221906898</v>
      </c>
    </row>
    <row r="23" spans="1:94" x14ac:dyDescent="0.25">
      <c r="A23" t="s">
        <v>102</v>
      </c>
      <c r="B23" t="s">
        <v>104</v>
      </c>
      <c r="C23" t="s">
        <v>139</v>
      </c>
      <c r="D23" t="s">
        <v>140</v>
      </c>
      <c r="E23" s="13">
        <v>24.6043552829553</v>
      </c>
      <c r="F23" s="13">
        <v>128.92059857565499</v>
      </c>
      <c r="G23" s="13">
        <v>289.09839398607102</v>
      </c>
      <c r="H23" s="13">
        <v>436.632526860334</v>
      </c>
      <c r="I23" s="13">
        <v>603.96104534076198</v>
      </c>
      <c r="J23" s="13">
        <v>759.85259718896498</v>
      </c>
      <c r="K23" s="13">
        <v>922.22059740201905</v>
      </c>
      <c r="L23" s="13">
        <v>1087.23541891487</v>
      </c>
      <c r="M23" s="13">
        <v>1245.9453040708599</v>
      </c>
      <c r="N23" s="13">
        <v>1413.8371640215601</v>
      </c>
      <c r="O23" s="13">
        <v>1584.29408124209</v>
      </c>
      <c r="P23" s="13">
        <v>2042.86828974116</v>
      </c>
      <c r="Q23" s="13">
        <v>24.1151955544317</v>
      </c>
      <c r="R23" s="13">
        <v>142.02633168800401</v>
      </c>
      <c r="S23" s="13">
        <v>308.000656417752</v>
      </c>
      <c r="T23" s="13">
        <v>469.238436832074</v>
      </c>
      <c r="U23" s="13">
        <v>647.77929129014206</v>
      </c>
      <c r="V23" s="13">
        <v>818.20628457954797</v>
      </c>
      <c r="W23" s="13">
        <v>1005.5535041651</v>
      </c>
      <c r="X23" s="13">
        <v>1204.26843133293</v>
      </c>
      <c r="Y23" s="13">
        <v>1386.4030560579999</v>
      </c>
      <c r="Z23" s="13">
        <v>1590.5169836187199</v>
      </c>
      <c r="AA23" s="13">
        <v>1793.00340454704</v>
      </c>
      <c r="AB23" s="13">
        <v>2254.2651321917201</v>
      </c>
      <c r="AC23" s="13">
        <v>27.937302836262798</v>
      </c>
      <c r="AD23" s="13">
        <v>156.92916639438701</v>
      </c>
      <c r="AE23" s="13">
        <v>331.73689099910001</v>
      </c>
      <c r="AF23" s="13">
        <v>542.57815208163004</v>
      </c>
      <c r="AG23" s="13">
        <v>746.45268009425797</v>
      </c>
      <c r="AH23" s="13">
        <v>940.19074293143501</v>
      </c>
      <c r="AI23" s="13">
        <v>1163.5367085596999</v>
      </c>
      <c r="AJ23" s="13">
        <v>1378.44251490638</v>
      </c>
      <c r="AK23" s="13">
        <v>1591.53848685158</v>
      </c>
      <c r="AL23" s="13">
        <v>1813.79667772017</v>
      </c>
      <c r="AM23" s="13">
        <v>2056.0378503961301</v>
      </c>
      <c r="AN23" s="13">
        <v>2615.9687456838901</v>
      </c>
      <c r="AO23" s="13">
        <v>37.705931573255903</v>
      </c>
      <c r="AP23" s="13">
        <v>197.445713041348</v>
      </c>
      <c r="AQ23" s="13">
        <v>401.435797500653</v>
      </c>
      <c r="AR23" s="13">
        <v>618.38814956854003</v>
      </c>
      <c r="AS23" s="13">
        <v>855.16868852699599</v>
      </c>
      <c r="AT23" s="13">
        <v>1066.60939305583</v>
      </c>
      <c r="AU23" s="13">
        <v>1322.1613321285099</v>
      </c>
      <c r="AV23" s="13">
        <v>1575.69877929681</v>
      </c>
      <c r="AW23" s="13">
        <v>1797.7527252705499</v>
      </c>
      <c r="AX23" s="13">
        <v>2067.7467976318098</v>
      </c>
      <c r="AY23" s="13">
        <v>2311.4091367646702</v>
      </c>
      <c r="AZ23" s="13">
        <v>2766.4115123769502</v>
      </c>
      <c r="BA23" s="13">
        <v>17.652097459426201</v>
      </c>
      <c r="BB23" s="13">
        <v>149.908187928144</v>
      </c>
      <c r="BC23" s="13">
        <v>363.36550450665601</v>
      </c>
      <c r="BD23" s="13">
        <v>587.36306858471903</v>
      </c>
      <c r="BE23" s="13">
        <v>833.80713759015305</v>
      </c>
      <c r="BF23" s="13">
        <v>1082.74522592428</v>
      </c>
      <c r="BG23" s="13">
        <v>1351.6113468609999</v>
      </c>
      <c r="BH23" s="13">
        <v>1586.9612818176399</v>
      </c>
      <c r="BI23" s="13">
        <v>1808.0892009742499</v>
      </c>
      <c r="BJ23" s="13">
        <v>2041.1399920962201</v>
      </c>
      <c r="BK23" s="13">
        <v>2261.5386341118701</v>
      </c>
      <c r="BL23" s="13">
        <v>2794.3570663243499</v>
      </c>
      <c r="BM23" s="13">
        <v>31.763765337517899</v>
      </c>
      <c r="BN23" s="13">
        <v>157.19106579779401</v>
      </c>
      <c r="BO23" s="13">
        <v>378.85479861218801</v>
      </c>
      <c r="BP23" s="13">
        <v>577.740133636932</v>
      </c>
      <c r="BQ23" s="13">
        <v>790.83284667513499</v>
      </c>
      <c r="BR23" s="13">
        <v>1018.73849359029</v>
      </c>
      <c r="BS23" s="13">
        <v>1238.65391520392</v>
      </c>
      <c r="BT23" s="13">
        <v>1476.70022755338</v>
      </c>
      <c r="BU23" s="13">
        <v>1690.2654607043801</v>
      </c>
      <c r="BV23" s="13">
        <v>1886.42295356663</v>
      </c>
      <c r="BW23" s="13">
        <v>2127.3992491648701</v>
      </c>
      <c r="BX23" s="13">
        <v>2633.1256932240099</v>
      </c>
      <c r="BY23" s="13">
        <v>30.8016582038974</v>
      </c>
      <c r="BZ23" s="13">
        <v>147.00740744349301</v>
      </c>
      <c r="CA23" s="13">
        <v>345.42354790921303</v>
      </c>
      <c r="CB23" s="13">
        <v>537.142155207173</v>
      </c>
      <c r="CC23" s="13">
        <v>785.61805282461705</v>
      </c>
      <c r="CD23" s="13">
        <v>994.334157912298</v>
      </c>
      <c r="CE23" s="13">
        <v>1192.65316604757</v>
      </c>
      <c r="CF23" s="13">
        <v>1414.3651420987401</v>
      </c>
      <c r="CG23" s="13">
        <v>1617.2387302140801</v>
      </c>
      <c r="CH23" s="13">
        <v>1822.1431410860901</v>
      </c>
      <c r="CI23" s="13">
        <v>2024.08401957658</v>
      </c>
      <c r="CJ23" s="13">
        <v>2545.2549271047001</v>
      </c>
      <c r="CK23" s="13">
        <v>33.434344393686303</v>
      </c>
      <c r="CL23" s="13">
        <v>153.49608665334401</v>
      </c>
      <c r="CM23" s="13">
        <v>352.93566723566602</v>
      </c>
      <c r="CN23" s="13">
        <v>543.610940729866</v>
      </c>
      <c r="CO23" s="13">
        <v>759.49121436986604</v>
      </c>
    </row>
    <row r="24" spans="1:94" x14ac:dyDescent="0.25">
      <c r="A24" t="s">
        <v>119</v>
      </c>
      <c r="B24" t="s">
        <v>121</v>
      </c>
      <c r="C24" t="s">
        <v>141</v>
      </c>
      <c r="D24" t="s">
        <v>142</v>
      </c>
      <c r="E24" s="13">
        <v>1.3784427940867301</v>
      </c>
      <c r="F24" s="13">
        <v>3.8485032037162301</v>
      </c>
      <c r="G24" s="13">
        <v>13.3110347227591</v>
      </c>
      <c r="H24" s="13">
        <v>25.830246981050902</v>
      </c>
      <c r="I24" s="13">
        <v>45.6809695656898</v>
      </c>
      <c r="J24" s="13">
        <v>62.586672443005902</v>
      </c>
      <c r="K24" s="13">
        <v>83.164858831890896</v>
      </c>
      <c r="L24" s="13">
        <v>104.300218292761</v>
      </c>
      <c r="M24" s="13">
        <v>132.60028618948201</v>
      </c>
      <c r="N24" s="13">
        <v>157.61052297077501</v>
      </c>
      <c r="O24" s="13">
        <v>183.26400629565501</v>
      </c>
      <c r="P24" s="13">
        <v>423.74427479767502</v>
      </c>
      <c r="Q24" s="13">
        <v>0.73836255785775196</v>
      </c>
      <c r="R24" s="13">
        <v>5.1317099315028996</v>
      </c>
      <c r="S24" s="13">
        <v>19.1166504551</v>
      </c>
      <c r="T24" s="13">
        <v>31.1070465284321</v>
      </c>
      <c r="U24" s="13">
        <v>49.897462277254</v>
      </c>
      <c r="V24" s="13">
        <v>73.046323710503998</v>
      </c>
      <c r="W24" s="13">
        <v>99.088497179722793</v>
      </c>
      <c r="X24" s="13">
        <v>124.381145593818</v>
      </c>
      <c r="Y24" s="13">
        <v>153.37120932023501</v>
      </c>
      <c r="Z24" s="13">
        <v>192.70782843607</v>
      </c>
      <c r="AA24" s="13">
        <v>219.79514732109399</v>
      </c>
      <c r="AB24" s="13">
        <v>576.24427434689699</v>
      </c>
      <c r="AC24" s="13">
        <v>0.85789024277084502</v>
      </c>
      <c r="AD24" s="13">
        <v>3.7007876815030198</v>
      </c>
      <c r="AE24" s="13">
        <v>16.336432847961401</v>
      </c>
      <c r="AF24" s="13">
        <v>30.568890324124698</v>
      </c>
      <c r="AG24" s="13">
        <v>56.6896736442405</v>
      </c>
      <c r="AH24" s="13">
        <v>86.113679423269602</v>
      </c>
      <c r="AI24" s="13">
        <v>114.763651855641</v>
      </c>
      <c r="AJ24" s="13">
        <v>142.286892340214</v>
      </c>
      <c r="AK24" s="13">
        <v>171.99448101469099</v>
      </c>
      <c r="AL24" s="13">
        <v>216.78557770006699</v>
      </c>
      <c r="AM24" s="13">
        <v>243.14962292241401</v>
      </c>
      <c r="AN24" s="13">
        <v>525.88109747856697</v>
      </c>
      <c r="AO24" s="13">
        <v>2.7130432329212701</v>
      </c>
      <c r="AP24" s="13">
        <v>10.6351919578234</v>
      </c>
      <c r="AQ24" s="13">
        <v>29.937082207102801</v>
      </c>
      <c r="AR24" s="13">
        <v>48.956642241264497</v>
      </c>
      <c r="AS24" s="13">
        <v>77.843610042048297</v>
      </c>
      <c r="AT24" s="13">
        <v>102.149421049917</v>
      </c>
      <c r="AU24" s="13">
        <v>128.58725405278699</v>
      </c>
      <c r="AV24" s="13">
        <v>167.73752035288501</v>
      </c>
      <c r="AW24" s="13">
        <v>207.97781521543999</v>
      </c>
      <c r="AX24" s="13">
        <v>236.87053310517601</v>
      </c>
      <c r="AY24" s="13">
        <v>264.44992292336298</v>
      </c>
      <c r="AZ24" s="13">
        <v>457.44350683640101</v>
      </c>
      <c r="BA24" s="13">
        <v>0.92760910896996196</v>
      </c>
      <c r="BB24" s="13">
        <v>6.2757399093609001</v>
      </c>
      <c r="BC24" s="13">
        <v>14.8267875137656</v>
      </c>
      <c r="BD24" s="13">
        <v>26.088398022619501</v>
      </c>
      <c r="BE24" s="13">
        <v>49.269186632587903</v>
      </c>
      <c r="BF24" s="13">
        <v>69.500356170095301</v>
      </c>
      <c r="BG24" s="13">
        <v>94.778074585648298</v>
      </c>
      <c r="BH24" s="13">
        <v>117.753419709285</v>
      </c>
      <c r="BI24" s="13">
        <v>151.139905945001</v>
      </c>
      <c r="BJ24" s="13">
        <v>179.12235582359699</v>
      </c>
      <c r="BK24" s="13">
        <v>195.155884633987</v>
      </c>
      <c r="BL24" s="13">
        <v>376.16805537609599</v>
      </c>
      <c r="BM24" s="13">
        <v>0.94244769037845899</v>
      </c>
      <c r="BN24" s="13">
        <v>4.9751417758901804</v>
      </c>
      <c r="BO24" s="13">
        <v>16.900477453208801</v>
      </c>
      <c r="BP24" s="13">
        <v>37.341596190175601</v>
      </c>
      <c r="BQ24" s="13">
        <v>62.256031800462701</v>
      </c>
      <c r="BR24" s="13">
        <v>82.058226463369493</v>
      </c>
      <c r="BS24" s="13">
        <v>105.50945018186999</v>
      </c>
      <c r="BT24" s="13">
        <v>122.794808318527</v>
      </c>
      <c r="BU24" s="13">
        <v>138.42498416044899</v>
      </c>
      <c r="BV24" s="13">
        <v>156.49471861225501</v>
      </c>
      <c r="BW24" s="13">
        <v>176.758323447424</v>
      </c>
      <c r="BX24" s="13">
        <v>321.63283111091698</v>
      </c>
      <c r="BY24" s="13">
        <v>0.82940886363364397</v>
      </c>
      <c r="BZ24" s="13">
        <v>2.8473965182872401</v>
      </c>
      <c r="CA24" s="13">
        <v>20.3552310472447</v>
      </c>
      <c r="CB24" s="13">
        <v>31.773471054502402</v>
      </c>
      <c r="CC24" s="13">
        <v>47.726078392624601</v>
      </c>
      <c r="CD24" s="13">
        <v>67.941622983452007</v>
      </c>
      <c r="CE24" s="13">
        <v>87.064853907303899</v>
      </c>
      <c r="CF24" s="13">
        <v>107.418564039879</v>
      </c>
      <c r="CG24" s="13">
        <v>126.835797717229</v>
      </c>
      <c r="CH24" s="13">
        <v>141.83586768967899</v>
      </c>
      <c r="CI24" s="13">
        <v>170.70357348600601</v>
      </c>
      <c r="CJ24" s="13">
        <v>330.65102622639699</v>
      </c>
      <c r="CK24" s="13">
        <v>0.322267444066481</v>
      </c>
      <c r="CL24" s="13">
        <v>2.83893649379685</v>
      </c>
      <c r="CM24" s="13">
        <v>20.5288263487192</v>
      </c>
      <c r="CN24" s="13">
        <v>33.976647133959197</v>
      </c>
      <c r="CO24" s="13">
        <v>56.481782513959203</v>
      </c>
    </row>
    <row r="25" spans="1:94" x14ac:dyDescent="0.25">
      <c r="A25" t="s">
        <v>102</v>
      </c>
      <c r="B25" t="s">
        <v>104</v>
      </c>
      <c r="C25" t="s">
        <v>143</v>
      </c>
      <c r="D25" t="s">
        <v>144</v>
      </c>
      <c r="E25" s="13">
        <v>101.17486617005</v>
      </c>
      <c r="F25" s="13">
        <v>447.28141100528399</v>
      </c>
      <c r="G25" s="13">
        <v>951.42760626912298</v>
      </c>
      <c r="H25" s="13">
        <v>1406.0887955431799</v>
      </c>
      <c r="I25" s="13">
        <v>1948.2366829826301</v>
      </c>
      <c r="J25" s="13">
        <v>2488.7177756695</v>
      </c>
      <c r="K25" s="13">
        <v>3080.9956479501402</v>
      </c>
      <c r="L25" s="13">
        <v>3742.5895525636702</v>
      </c>
      <c r="M25" s="13">
        <v>4399.3970483539597</v>
      </c>
      <c r="N25" s="13">
        <v>5167.3620368290603</v>
      </c>
      <c r="O25" s="13">
        <v>6010.94265166483</v>
      </c>
      <c r="P25" s="13">
        <v>9511.4319627023906</v>
      </c>
      <c r="Q25" s="13">
        <v>143.30783725635601</v>
      </c>
      <c r="R25" s="13">
        <v>502.16333275852497</v>
      </c>
      <c r="S25" s="13">
        <v>1050.3138427169299</v>
      </c>
      <c r="T25" s="13">
        <v>1538.8147588955201</v>
      </c>
      <c r="U25" s="13">
        <v>2124.37347590128</v>
      </c>
      <c r="V25" s="13">
        <v>2667.3835324039101</v>
      </c>
      <c r="W25" s="13">
        <v>3337.2104309421802</v>
      </c>
      <c r="X25" s="13">
        <v>4021.1223904706499</v>
      </c>
      <c r="Y25" s="13">
        <v>4588.5829918273703</v>
      </c>
      <c r="Z25" s="13">
        <v>5388.8143297446104</v>
      </c>
      <c r="AA25" s="13">
        <v>6343.2632810219602</v>
      </c>
      <c r="AB25" s="13">
        <v>10703.6673770374</v>
      </c>
      <c r="AC25" s="13">
        <v>95.441485620611999</v>
      </c>
      <c r="AD25" s="13">
        <v>431.64757836592503</v>
      </c>
      <c r="AE25" s="13">
        <v>896.63991663156401</v>
      </c>
      <c r="AF25" s="13">
        <v>1470.5348619306501</v>
      </c>
      <c r="AG25" s="13">
        <v>2066.1588282953298</v>
      </c>
      <c r="AH25" s="13">
        <v>2665.7678362689398</v>
      </c>
      <c r="AI25" s="13">
        <v>3420.5716591078799</v>
      </c>
      <c r="AJ25" s="13">
        <v>4039.57645169443</v>
      </c>
      <c r="AK25" s="13">
        <v>4706.1162886479397</v>
      </c>
      <c r="AL25" s="13">
        <v>5537.8246024250002</v>
      </c>
      <c r="AM25" s="13">
        <v>6463.0041428243803</v>
      </c>
      <c r="AN25" s="13">
        <v>10357.510962608299</v>
      </c>
      <c r="AO25" s="13">
        <v>151.16417957299799</v>
      </c>
      <c r="AP25" s="13">
        <v>536.54974439150806</v>
      </c>
      <c r="AQ25" s="13">
        <v>1104.56125208915</v>
      </c>
      <c r="AR25" s="13">
        <v>1756.0556212648</v>
      </c>
      <c r="AS25" s="13">
        <v>2399.0477009050601</v>
      </c>
      <c r="AT25" s="13">
        <v>2974.3492733697199</v>
      </c>
      <c r="AU25" s="13">
        <v>3732.93642349019</v>
      </c>
      <c r="AV25" s="13">
        <v>4421.5600661735498</v>
      </c>
      <c r="AW25" s="13">
        <v>5159.0946160210297</v>
      </c>
      <c r="AX25" s="13">
        <v>6104.7232989038803</v>
      </c>
      <c r="AY25" s="13">
        <v>7140.1282605537899</v>
      </c>
      <c r="AZ25" s="13">
        <v>11193.271260988</v>
      </c>
      <c r="BA25" s="13">
        <v>97.441606928093705</v>
      </c>
      <c r="BB25" s="13">
        <v>424.36729205526098</v>
      </c>
      <c r="BC25" s="13">
        <v>1011.15761687485</v>
      </c>
      <c r="BD25" s="13">
        <v>1564.0531606013201</v>
      </c>
      <c r="BE25" s="13">
        <v>2285.9638767726101</v>
      </c>
      <c r="BF25" s="13">
        <v>2987.79258662966</v>
      </c>
      <c r="BG25" s="13">
        <v>3739.73398935256</v>
      </c>
      <c r="BH25" s="13">
        <v>4411.1258022898801</v>
      </c>
      <c r="BI25" s="13">
        <v>5170.7241545120796</v>
      </c>
      <c r="BJ25" s="13">
        <v>6030.0007839274003</v>
      </c>
      <c r="BK25" s="13">
        <v>6967.59027026067</v>
      </c>
      <c r="BL25" s="13">
        <v>10202.7633369368</v>
      </c>
      <c r="BM25" s="13">
        <v>107.746906158097</v>
      </c>
      <c r="BN25" s="13">
        <v>451.67858589277199</v>
      </c>
      <c r="BO25" s="13">
        <v>974.30998412580595</v>
      </c>
      <c r="BP25" s="13">
        <v>1593.0921976556399</v>
      </c>
      <c r="BQ25" s="13">
        <v>2258.1593854248799</v>
      </c>
      <c r="BR25" s="13">
        <v>2945.91881591929</v>
      </c>
      <c r="BS25" s="13">
        <v>3507.62995527456</v>
      </c>
      <c r="BT25" s="13">
        <v>4111.5901933056703</v>
      </c>
      <c r="BU25" s="13">
        <v>4716.45085533158</v>
      </c>
      <c r="BV25" s="13">
        <v>5656.3333972791597</v>
      </c>
      <c r="BW25" s="13">
        <v>6486.4881727824404</v>
      </c>
      <c r="BX25" s="13">
        <v>9570.8796218326097</v>
      </c>
      <c r="BY25" s="13">
        <v>122.703525417702</v>
      </c>
      <c r="BZ25" s="13">
        <v>413.48440627939402</v>
      </c>
      <c r="CA25" s="13">
        <v>872.338055995932</v>
      </c>
      <c r="CB25" s="13">
        <v>1351.82110128401</v>
      </c>
      <c r="CC25" s="13">
        <v>1986.10151026177</v>
      </c>
      <c r="CD25" s="13">
        <v>2671.0420157456301</v>
      </c>
      <c r="CE25" s="13">
        <v>3308.8526211508201</v>
      </c>
      <c r="CF25" s="13">
        <v>3879.4622375143099</v>
      </c>
      <c r="CG25" s="13">
        <v>4433.8442683248104</v>
      </c>
      <c r="CH25" s="13">
        <v>5353.8688135167904</v>
      </c>
      <c r="CI25" s="13">
        <v>6030.9858234519397</v>
      </c>
      <c r="CJ25" s="13">
        <v>9749.5197096778702</v>
      </c>
      <c r="CK25" s="13">
        <v>77.720731069712599</v>
      </c>
      <c r="CL25" s="13">
        <v>332.469478078463</v>
      </c>
      <c r="CM25" s="13">
        <v>837.48474085557905</v>
      </c>
      <c r="CN25" s="13">
        <v>1372.6370018968601</v>
      </c>
      <c r="CO25" s="13">
        <v>1977.92654916686</v>
      </c>
    </row>
    <row r="26" spans="1:94" x14ac:dyDescent="0.25">
      <c r="A26" t="s">
        <v>100</v>
      </c>
      <c r="B26" t="s">
        <v>101</v>
      </c>
      <c r="C26" t="s">
        <v>145</v>
      </c>
      <c r="D26" t="s">
        <v>101</v>
      </c>
      <c r="E26" s="13">
        <v>6.86515416834217</v>
      </c>
      <c r="F26" s="13">
        <v>45.415064974804103</v>
      </c>
      <c r="G26" s="13">
        <v>205.14165242567699</v>
      </c>
      <c r="H26" s="13">
        <v>474.999024785237</v>
      </c>
      <c r="I26" s="13">
        <v>837.90339324850004</v>
      </c>
      <c r="J26" s="13">
        <v>1166.40108829268</v>
      </c>
      <c r="K26" s="13">
        <v>1486.9386748951499</v>
      </c>
      <c r="L26" s="13">
        <v>1900.7048217485601</v>
      </c>
      <c r="M26" s="13">
        <v>2266.8622515833299</v>
      </c>
      <c r="N26" s="13">
        <v>2570.46495080249</v>
      </c>
      <c r="O26" s="13">
        <v>2915.06676654798</v>
      </c>
      <c r="P26" s="13">
        <v>5426.56426689606</v>
      </c>
      <c r="Q26" s="13">
        <v>43.7496631900907</v>
      </c>
      <c r="R26" s="13">
        <v>95.830445052021204</v>
      </c>
      <c r="S26" s="13">
        <v>206.03799019825999</v>
      </c>
      <c r="T26" s="13">
        <v>392.02309061880999</v>
      </c>
      <c r="U26" s="13">
        <v>708.99643972868898</v>
      </c>
      <c r="V26" s="13">
        <v>921.79324849007901</v>
      </c>
      <c r="W26" s="13">
        <v>1307.0874869414899</v>
      </c>
      <c r="X26" s="13">
        <v>1710.57480094075</v>
      </c>
      <c r="Y26" s="13">
        <v>1984.8251727245199</v>
      </c>
      <c r="Z26" s="13">
        <v>2317.7281876265301</v>
      </c>
      <c r="AA26" s="13">
        <v>2706.6005593401201</v>
      </c>
      <c r="AB26" s="13">
        <v>4719.4085798547003</v>
      </c>
      <c r="AC26" s="13">
        <v>31.202832926418498</v>
      </c>
      <c r="AD26" s="13">
        <v>93.262965348382295</v>
      </c>
      <c r="AE26" s="13">
        <v>254.35830930977599</v>
      </c>
      <c r="AF26" s="13">
        <v>523.58680446016399</v>
      </c>
      <c r="AG26" s="13">
        <v>796.408803895392</v>
      </c>
      <c r="AH26" s="13">
        <v>1092.10024054522</v>
      </c>
      <c r="AI26" s="13">
        <v>1398.04953042069</v>
      </c>
      <c r="AJ26" s="13">
        <v>1710.8159075690301</v>
      </c>
      <c r="AK26" s="13">
        <v>2039.88614932736</v>
      </c>
      <c r="AL26" s="13">
        <v>2465.1055492677901</v>
      </c>
      <c r="AM26" s="13">
        <v>2967.0561293273099</v>
      </c>
      <c r="AN26" s="13">
        <v>5114.9788872665704</v>
      </c>
      <c r="AO26" s="13">
        <v>48.144271872993997</v>
      </c>
      <c r="AP26" s="13">
        <v>105.65788331024601</v>
      </c>
      <c r="AQ26" s="13">
        <v>262.001707077361</v>
      </c>
      <c r="AR26" s="13">
        <v>415.72373419719599</v>
      </c>
      <c r="AS26" s="13">
        <v>709.83767076153003</v>
      </c>
      <c r="AT26" s="13">
        <v>1056.28054409433</v>
      </c>
      <c r="AU26" s="13">
        <v>1455.6479977689501</v>
      </c>
      <c r="AV26" s="13">
        <v>1773.7368100077999</v>
      </c>
      <c r="AW26" s="13">
        <v>2197.4943498190401</v>
      </c>
      <c r="AX26" s="13">
        <v>2607.6062100953</v>
      </c>
      <c r="AY26" s="13">
        <v>2996.4457331333501</v>
      </c>
      <c r="AZ26" s="13">
        <v>5130.44146061417</v>
      </c>
      <c r="BA26" s="13">
        <v>21.076219291659701</v>
      </c>
      <c r="BB26" s="13">
        <v>80.047448827980801</v>
      </c>
      <c r="BC26" s="13">
        <v>190.48070130145399</v>
      </c>
      <c r="BD26" s="13">
        <v>360.02624419850798</v>
      </c>
      <c r="BE26" s="13">
        <v>594.83601541318103</v>
      </c>
      <c r="BF26" s="13">
        <v>847.72204997694803</v>
      </c>
      <c r="BG26" s="13">
        <v>1185.33091721195</v>
      </c>
      <c r="BH26" s="13">
        <v>1528.97319440197</v>
      </c>
      <c r="BI26" s="13">
        <v>1957.72786578212</v>
      </c>
      <c r="BJ26" s="13">
        <v>2283.0351593032001</v>
      </c>
      <c r="BK26" s="13">
        <v>2673.96597778873</v>
      </c>
      <c r="BL26" s="13">
        <v>4561.8234167587298</v>
      </c>
      <c r="BM26" s="13">
        <v>4.2340121480557196</v>
      </c>
      <c r="BN26" s="13">
        <v>41.105597527555197</v>
      </c>
      <c r="BO26" s="13">
        <v>172.591833532062</v>
      </c>
      <c r="BP26" s="13">
        <v>319.95686328174298</v>
      </c>
      <c r="BQ26" s="13">
        <v>539.47018101558899</v>
      </c>
      <c r="BR26" s="13">
        <v>865.89880126984997</v>
      </c>
      <c r="BS26" s="13">
        <v>1259.82656751168</v>
      </c>
      <c r="BT26" s="13">
        <v>1529.6181661671401</v>
      </c>
      <c r="BU26" s="13">
        <v>1777.4807905166899</v>
      </c>
      <c r="BV26" s="13">
        <v>2067.9343043101399</v>
      </c>
      <c r="BW26" s="13">
        <v>2358.6916125487201</v>
      </c>
      <c r="BX26" s="13">
        <v>4234.3578164886103</v>
      </c>
      <c r="BY26" s="13">
        <v>7.6289235439879004</v>
      </c>
      <c r="BZ26" s="13">
        <v>44.156484280803198</v>
      </c>
      <c r="CA26" s="13">
        <v>144.376437175435</v>
      </c>
      <c r="CB26" s="13">
        <v>319.45990591570302</v>
      </c>
      <c r="CC26" s="13">
        <v>564.61880904898806</v>
      </c>
      <c r="CD26" s="13">
        <v>747.55072870457002</v>
      </c>
      <c r="CE26" s="13">
        <v>1007.78658315977</v>
      </c>
      <c r="CF26" s="13">
        <v>1284.1737263156399</v>
      </c>
      <c r="CG26" s="13">
        <v>1642.0351183529699</v>
      </c>
      <c r="CH26" s="13">
        <v>1951.5505655997799</v>
      </c>
      <c r="CI26" s="13">
        <v>2285.5943686311002</v>
      </c>
      <c r="CJ26" s="13">
        <v>4433.3896922777703</v>
      </c>
      <c r="CK26" s="13">
        <v>27.179299153220398</v>
      </c>
      <c r="CL26" s="13">
        <v>60.290146806981198</v>
      </c>
      <c r="CM26" s="13">
        <v>218.176338202126</v>
      </c>
      <c r="CN26" s="13">
        <v>444.26423620976601</v>
      </c>
      <c r="CO26" s="13">
        <v>654.40837653976598</v>
      </c>
    </row>
    <row r="27" spans="1:94" x14ac:dyDescent="0.25">
      <c r="A27" t="s">
        <v>112</v>
      </c>
      <c r="B27" t="s">
        <v>113</v>
      </c>
      <c r="C27" t="s">
        <v>146</v>
      </c>
      <c r="D27" t="s">
        <v>147</v>
      </c>
      <c r="E27" s="13">
        <v>1.52853218422433</v>
      </c>
      <c r="F27" s="13">
        <v>21.867566598886199</v>
      </c>
      <c r="G27" s="13">
        <v>56.095774323444303</v>
      </c>
      <c r="H27" s="13">
        <v>88.799791310826393</v>
      </c>
      <c r="I27" s="13">
        <v>125.79771764036499</v>
      </c>
      <c r="J27" s="13">
        <v>164.349287731365</v>
      </c>
      <c r="K27" s="13">
        <v>214.53671219935501</v>
      </c>
      <c r="L27" s="13">
        <v>258.65854940334202</v>
      </c>
      <c r="M27" s="13">
        <v>301.16092382819301</v>
      </c>
      <c r="N27" s="13">
        <v>344.91195834437298</v>
      </c>
      <c r="O27" s="13">
        <v>387.78590966696498</v>
      </c>
      <c r="P27" s="13">
        <v>514.70254627872896</v>
      </c>
      <c r="Q27" s="13">
        <v>3.7004069779679498</v>
      </c>
      <c r="R27" s="13">
        <v>19.806663398071699</v>
      </c>
      <c r="S27" s="13">
        <v>47.890426312254498</v>
      </c>
      <c r="T27" s="13">
        <v>77.248580920963207</v>
      </c>
      <c r="U27" s="13">
        <v>114.944288448062</v>
      </c>
      <c r="V27" s="13">
        <v>150.60742129249101</v>
      </c>
      <c r="W27" s="13">
        <v>194.368727584136</v>
      </c>
      <c r="X27" s="13">
        <v>241.72237538066</v>
      </c>
      <c r="Y27" s="13">
        <v>284.216887608756</v>
      </c>
      <c r="Z27" s="13">
        <v>325.10909400499003</v>
      </c>
      <c r="AA27" s="13">
        <v>373.75164537244302</v>
      </c>
      <c r="AB27" s="13">
        <v>514.06938903666605</v>
      </c>
      <c r="AC27" s="13">
        <v>2.2519617364551898</v>
      </c>
      <c r="AD27" s="13">
        <v>20.118664502526499</v>
      </c>
      <c r="AE27" s="13">
        <v>52.269095274956001</v>
      </c>
      <c r="AF27" s="13">
        <v>93.196831341518106</v>
      </c>
      <c r="AG27" s="13">
        <v>134.01753225407001</v>
      </c>
      <c r="AH27" s="13">
        <v>181.39518599858599</v>
      </c>
      <c r="AI27" s="13">
        <v>230.65215264413001</v>
      </c>
      <c r="AJ27" s="13">
        <v>278.44519740565198</v>
      </c>
      <c r="AK27" s="13">
        <v>333.523466569748</v>
      </c>
      <c r="AL27" s="13">
        <v>390.69689203819797</v>
      </c>
      <c r="AM27" s="13">
        <v>450.60939694462502</v>
      </c>
      <c r="AN27" s="13">
        <v>633.01547154541595</v>
      </c>
      <c r="AO27" s="13">
        <v>5.7875591275748297</v>
      </c>
      <c r="AP27" s="13">
        <v>35.957079806143497</v>
      </c>
      <c r="AQ27" s="13">
        <v>76.573424595823496</v>
      </c>
      <c r="AR27" s="13">
        <v>128.38020997912599</v>
      </c>
      <c r="AS27" s="13">
        <v>190.00520715829001</v>
      </c>
      <c r="AT27" s="13">
        <v>239.44755371004899</v>
      </c>
      <c r="AU27" s="13">
        <v>309.97666101212502</v>
      </c>
      <c r="AV27" s="13">
        <v>363.736222109138</v>
      </c>
      <c r="AW27" s="13">
        <v>422.615703235946</v>
      </c>
      <c r="AX27" s="13">
        <v>484.07777897843698</v>
      </c>
      <c r="AY27" s="13">
        <v>549.94323465035598</v>
      </c>
      <c r="AZ27" s="13">
        <v>726.160273487513</v>
      </c>
      <c r="BA27" s="13">
        <v>1.5581343579105</v>
      </c>
      <c r="BB27" s="13">
        <v>20.2512740313094</v>
      </c>
      <c r="BC27" s="13">
        <v>65.8961578192297</v>
      </c>
      <c r="BD27" s="13">
        <v>109.648084295397</v>
      </c>
      <c r="BE27" s="13">
        <v>155.790020848577</v>
      </c>
      <c r="BF27" s="13">
        <v>211.54037368379599</v>
      </c>
      <c r="BG27" s="13">
        <v>281.99486558400099</v>
      </c>
      <c r="BH27" s="13">
        <v>329.03735958704999</v>
      </c>
      <c r="BI27" s="13">
        <v>384.357124528643</v>
      </c>
      <c r="BJ27" s="13">
        <v>428.093211981156</v>
      </c>
      <c r="BK27" s="13">
        <v>477.58828133069801</v>
      </c>
      <c r="BL27" s="13">
        <v>608.72897850108802</v>
      </c>
      <c r="BM27" s="13">
        <v>2.1775077726240299</v>
      </c>
      <c r="BN27" s="13">
        <v>17.684088917304301</v>
      </c>
      <c r="BO27" s="13">
        <v>53.954632211313303</v>
      </c>
      <c r="BP27" s="13">
        <v>92.777798604979196</v>
      </c>
      <c r="BQ27" s="13">
        <v>135.82311068246401</v>
      </c>
      <c r="BR27" s="13">
        <v>186.04467321403999</v>
      </c>
      <c r="BS27" s="13">
        <v>232.14020773843001</v>
      </c>
      <c r="BT27" s="13">
        <v>278.86266253236897</v>
      </c>
      <c r="BU27" s="13">
        <v>331.181061689231</v>
      </c>
      <c r="BV27" s="13">
        <v>372.68894433654998</v>
      </c>
      <c r="BW27" s="13">
        <v>423.79375799600098</v>
      </c>
      <c r="BX27" s="13">
        <v>556.57173908979701</v>
      </c>
      <c r="BY27" s="13">
        <v>2.9211417550194301</v>
      </c>
      <c r="BZ27" s="13">
        <v>22.558387834202001</v>
      </c>
      <c r="CA27" s="13">
        <v>53.698899938714398</v>
      </c>
      <c r="CB27" s="13">
        <v>97.968671217202896</v>
      </c>
      <c r="CC27" s="13">
        <v>143.82714783353401</v>
      </c>
      <c r="CD27" s="13">
        <v>178.411790262643</v>
      </c>
      <c r="CE27" s="13">
        <v>218.725628728581</v>
      </c>
      <c r="CF27" s="13">
        <v>270.46758841540799</v>
      </c>
      <c r="CG27" s="13">
        <v>310.399346483427</v>
      </c>
      <c r="CH27" s="13">
        <v>359.16980429815402</v>
      </c>
      <c r="CI27" s="13">
        <v>406.279718295941</v>
      </c>
      <c r="CJ27" s="13">
        <v>552.92711324921095</v>
      </c>
      <c r="CK27" s="13">
        <v>4.4962675086849799</v>
      </c>
      <c r="CL27" s="13">
        <v>25.410765632226902</v>
      </c>
      <c r="CM27" s="13">
        <v>72.628183232553795</v>
      </c>
      <c r="CN27" s="13">
        <v>111.287969876914</v>
      </c>
      <c r="CO27" s="13">
        <v>155.31604612691399</v>
      </c>
    </row>
    <row r="28" spans="1:94" x14ac:dyDescent="0.25">
      <c r="A28" t="s">
        <v>117</v>
      </c>
      <c r="B28" t="s">
        <v>148</v>
      </c>
      <c r="C28" t="s">
        <v>149</v>
      </c>
      <c r="D28" t="s">
        <v>150</v>
      </c>
      <c r="E28" s="13">
        <v>45.405588041866501</v>
      </c>
      <c r="F28" s="13">
        <v>129.27396493585499</v>
      </c>
      <c r="G28" s="13">
        <v>213.85894814045199</v>
      </c>
      <c r="H28" s="13">
        <v>288.73088668958599</v>
      </c>
      <c r="I28" s="13">
        <v>392.92283045116199</v>
      </c>
      <c r="J28" s="13">
        <v>484.89535314287701</v>
      </c>
      <c r="K28" s="13">
        <v>589.13051940675803</v>
      </c>
      <c r="L28" s="13">
        <v>709.92108207398098</v>
      </c>
      <c r="M28" s="13">
        <v>851.05606042893896</v>
      </c>
      <c r="N28" s="13">
        <v>972.53395249383095</v>
      </c>
      <c r="O28" s="13">
        <v>1138.75623710993</v>
      </c>
      <c r="P28" s="13">
        <v>1284.0658144641</v>
      </c>
      <c r="Q28" s="13">
        <v>43.895174719807599</v>
      </c>
      <c r="R28" s="13">
        <v>124.284990246964</v>
      </c>
      <c r="S28" s="13">
        <v>240.13162635482499</v>
      </c>
      <c r="T28" s="13">
        <v>362.66051839727203</v>
      </c>
      <c r="U28" s="13">
        <v>518.95643807921704</v>
      </c>
      <c r="V28" s="13">
        <v>665.52605369744799</v>
      </c>
      <c r="W28" s="13">
        <v>801.31714212992904</v>
      </c>
      <c r="X28" s="13">
        <v>938.26061383177398</v>
      </c>
      <c r="Y28" s="13">
        <v>1058.16904418012</v>
      </c>
      <c r="Z28" s="13">
        <v>1211.3752572337801</v>
      </c>
      <c r="AA28" s="13">
        <v>1379.1280247723701</v>
      </c>
      <c r="AB28" s="13">
        <v>1498.94690648305</v>
      </c>
      <c r="AC28" s="13">
        <v>48.7012044469923</v>
      </c>
      <c r="AD28" s="13">
        <v>125.043525197242</v>
      </c>
      <c r="AE28" s="13">
        <v>233.70105616625699</v>
      </c>
      <c r="AF28" s="13">
        <v>371.18836411478901</v>
      </c>
      <c r="AG28" s="13">
        <v>522.77401381696995</v>
      </c>
      <c r="AH28" s="13">
        <v>686.65646446568996</v>
      </c>
      <c r="AI28" s="13">
        <v>855.47925538961499</v>
      </c>
      <c r="AJ28" s="13">
        <v>999.66669049955397</v>
      </c>
      <c r="AK28" s="13">
        <v>1129.7593102845999</v>
      </c>
      <c r="AL28" s="13">
        <v>1272.0730404272999</v>
      </c>
      <c r="AM28" s="13">
        <v>1415.8107741076201</v>
      </c>
      <c r="AN28" s="13">
        <v>1536.7411486793801</v>
      </c>
      <c r="AO28" s="13">
        <v>39.155585307160898</v>
      </c>
      <c r="AP28" s="13">
        <v>126.182319358713</v>
      </c>
      <c r="AQ28" s="13">
        <v>238.63555668548599</v>
      </c>
      <c r="AR28" s="13">
        <v>358.09637522013998</v>
      </c>
      <c r="AS28" s="13">
        <v>562.48254926116601</v>
      </c>
      <c r="AT28" s="13">
        <v>707.89725631947101</v>
      </c>
      <c r="AU28" s="13">
        <v>843.31888340855403</v>
      </c>
      <c r="AV28" s="13">
        <v>965.69260644974804</v>
      </c>
      <c r="AW28" s="13">
        <v>1110.12318459636</v>
      </c>
      <c r="AX28" s="13">
        <v>1272.0109096620199</v>
      </c>
      <c r="AY28" s="13">
        <v>1437.9224215099</v>
      </c>
      <c r="AZ28" s="13">
        <v>1558.10953117236</v>
      </c>
      <c r="BA28" s="13">
        <v>35.499419132492001</v>
      </c>
      <c r="BB28" s="13">
        <v>90.670741117158698</v>
      </c>
      <c r="BC28" s="13">
        <v>174.230863311457</v>
      </c>
      <c r="BD28" s="13">
        <v>253.91561046166399</v>
      </c>
      <c r="BE28" s="13">
        <v>342.167976401109</v>
      </c>
      <c r="BF28" s="13">
        <v>434.01756332865801</v>
      </c>
      <c r="BG28" s="13">
        <v>532.73486462141705</v>
      </c>
      <c r="BH28" s="13">
        <v>622.37980452776003</v>
      </c>
      <c r="BI28" s="13">
        <v>726.53071275078105</v>
      </c>
      <c r="BJ28" s="13">
        <v>805.29056261397</v>
      </c>
      <c r="BK28" s="13">
        <v>924.25396846493197</v>
      </c>
      <c r="BL28" s="13">
        <v>1026.5628307342499</v>
      </c>
      <c r="BM28" s="13">
        <v>22.221738657610899</v>
      </c>
      <c r="BN28" s="13">
        <v>77.415194745517297</v>
      </c>
      <c r="BO28" s="13">
        <v>147.094328333992</v>
      </c>
      <c r="BP28" s="13">
        <v>229.74110351562001</v>
      </c>
      <c r="BQ28" s="13">
        <v>309.87935354885002</v>
      </c>
      <c r="BR28" s="13">
        <v>397.13784575321898</v>
      </c>
      <c r="BS28" s="13">
        <v>587.77629446320202</v>
      </c>
      <c r="BT28" s="13">
        <v>809.77606120708106</v>
      </c>
      <c r="BU28" s="13">
        <v>943.79162873490395</v>
      </c>
      <c r="BV28" s="13">
        <v>1026.3254001033599</v>
      </c>
      <c r="BW28" s="13">
        <v>1134.07532409347</v>
      </c>
      <c r="BX28" s="13">
        <v>1202.6242884538501</v>
      </c>
      <c r="BY28" s="13">
        <v>21.211513220405799</v>
      </c>
      <c r="BZ28" s="13">
        <v>69.956301880338799</v>
      </c>
      <c r="CA28" s="13">
        <v>160.409295520603</v>
      </c>
      <c r="CB28" s="13">
        <v>228.65071220636401</v>
      </c>
      <c r="CC28" s="13">
        <v>313.86333822936899</v>
      </c>
      <c r="CD28" s="13">
        <v>397.72033829894599</v>
      </c>
      <c r="CE28" s="13">
        <v>473.58644399699602</v>
      </c>
      <c r="CF28" s="13">
        <v>565.79279874225006</v>
      </c>
      <c r="CG28" s="13">
        <v>661.19111767523896</v>
      </c>
      <c r="CH28" s="13">
        <v>753.20063235872703</v>
      </c>
      <c r="CI28" s="13">
        <v>862.64195842465801</v>
      </c>
      <c r="CJ28" s="13">
        <v>941.169914431866</v>
      </c>
      <c r="CK28" s="13">
        <v>24.5660770877993</v>
      </c>
      <c r="CL28" s="13">
        <v>72.901167073036106</v>
      </c>
      <c r="CM28" s="13">
        <v>166.49490492201099</v>
      </c>
      <c r="CN28" s="13">
        <v>252.75284660017101</v>
      </c>
      <c r="CO28" s="13">
        <v>350.18131508017098</v>
      </c>
    </row>
    <row r="29" spans="1:94" x14ac:dyDescent="0.25">
      <c r="A29" s="15" t="s">
        <v>117</v>
      </c>
      <c r="B29" s="15" t="s">
        <v>148</v>
      </c>
      <c r="C29" s="15" t="s">
        <v>151</v>
      </c>
      <c r="D29" s="15" t="s">
        <v>152</v>
      </c>
      <c r="E29" s="15">
        <v>7.9312190542987802</v>
      </c>
      <c r="F29" s="15">
        <v>28.452354744967799</v>
      </c>
      <c r="G29" s="15">
        <v>63.150774034102298</v>
      </c>
      <c r="H29" s="15">
        <v>93.461364981445499</v>
      </c>
      <c r="I29" s="15">
        <v>132.28785152349201</v>
      </c>
      <c r="J29" s="15">
        <v>177.67689258484501</v>
      </c>
      <c r="K29" s="15">
        <v>229.00812839272999</v>
      </c>
      <c r="L29" s="15">
        <v>277.92802574706599</v>
      </c>
      <c r="M29" s="15">
        <v>335.81538372364201</v>
      </c>
      <c r="N29" s="15">
        <v>396.46555115605503</v>
      </c>
      <c r="O29" s="15">
        <v>473.29239858916299</v>
      </c>
      <c r="P29" s="15">
        <v>692.22364030064296</v>
      </c>
      <c r="Q29" s="15">
        <v>10.0876376490646</v>
      </c>
      <c r="R29" s="15">
        <v>34.493632543215398</v>
      </c>
      <c r="S29" s="15">
        <v>79.613479278894005</v>
      </c>
      <c r="T29" s="15">
        <v>134.02330429471201</v>
      </c>
      <c r="U29" s="15">
        <v>197.95887197273501</v>
      </c>
      <c r="V29" s="15">
        <v>261.11145570988901</v>
      </c>
      <c r="W29" s="15">
        <v>332.40074560585998</v>
      </c>
      <c r="X29" s="15">
        <v>402.73274018434398</v>
      </c>
      <c r="Y29" s="15">
        <v>459.72019488375997</v>
      </c>
      <c r="Z29" s="15">
        <v>524.33067754082799</v>
      </c>
      <c r="AA29" s="15">
        <v>599.47934315012901</v>
      </c>
      <c r="AB29" s="15">
        <v>834.57910362906296</v>
      </c>
      <c r="AC29" s="15">
        <v>8.2206592843086899</v>
      </c>
      <c r="AD29" s="15">
        <v>32.176216913411302</v>
      </c>
      <c r="AE29" s="15">
        <v>77.492353750511697</v>
      </c>
      <c r="AF29" s="15">
        <v>147.014589459272</v>
      </c>
      <c r="AG29" s="15">
        <v>221.64023275712401</v>
      </c>
      <c r="AH29" s="15">
        <v>299.22278476622699</v>
      </c>
      <c r="AI29" s="15">
        <v>391.85968353017199</v>
      </c>
      <c r="AJ29" s="15">
        <v>490.541654757581</v>
      </c>
      <c r="AK29" s="15">
        <v>576.77396971683004</v>
      </c>
      <c r="AL29" s="15">
        <v>657.19785674376999</v>
      </c>
      <c r="AM29" s="15">
        <v>750.52256219237097</v>
      </c>
      <c r="AN29" s="15">
        <v>1007.01184014309</v>
      </c>
      <c r="AO29" s="15">
        <v>13.9649364802218</v>
      </c>
      <c r="AP29" s="15">
        <v>53.281904460886601</v>
      </c>
      <c r="AQ29" s="15">
        <v>114.733671301699</v>
      </c>
      <c r="AR29" s="15">
        <v>182.18284661305401</v>
      </c>
      <c r="AS29" s="15">
        <v>268.60870010211897</v>
      </c>
      <c r="AT29" s="15">
        <v>341.02950526859598</v>
      </c>
      <c r="AU29" s="15">
        <v>405.33877466582902</v>
      </c>
      <c r="AV29" s="15">
        <v>478.35856765321103</v>
      </c>
      <c r="AW29" s="15">
        <v>570.25787942456498</v>
      </c>
      <c r="AX29" s="15">
        <v>667.70256653345302</v>
      </c>
      <c r="AY29" s="15">
        <v>770.96617480271505</v>
      </c>
      <c r="AZ29" s="15">
        <v>1034.7269163654701</v>
      </c>
      <c r="BA29" s="15">
        <v>11.250978629635201</v>
      </c>
      <c r="BB29" s="15">
        <v>36.729802655056197</v>
      </c>
      <c r="BC29" s="15">
        <v>78.329525523380298</v>
      </c>
      <c r="BD29" s="15">
        <v>122.459163852234</v>
      </c>
      <c r="BE29" s="15">
        <v>170.71269171972099</v>
      </c>
      <c r="BF29" s="15">
        <v>219.873318590064</v>
      </c>
      <c r="BG29" s="15">
        <v>280.256459124728</v>
      </c>
      <c r="BH29" s="15">
        <v>337.60543412802201</v>
      </c>
      <c r="BI29" s="15">
        <v>402.66217797791597</v>
      </c>
      <c r="BJ29" s="15">
        <v>471.35670767424602</v>
      </c>
      <c r="BK29" s="15">
        <v>532.57090233861402</v>
      </c>
      <c r="BL29" s="15">
        <v>743.29105354171202</v>
      </c>
      <c r="BM29" s="15">
        <v>8.53126461064263</v>
      </c>
      <c r="BN29" s="15">
        <v>30.7229296949718</v>
      </c>
      <c r="BO29" s="15">
        <v>61.774441468503397</v>
      </c>
      <c r="BP29" s="15">
        <v>97.614749254950397</v>
      </c>
      <c r="BQ29" s="15">
        <v>132.53697234794299</v>
      </c>
      <c r="BR29" s="15">
        <v>176.165275204701</v>
      </c>
      <c r="BS29" s="15">
        <v>218.24198457694499</v>
      </c>
      <c r="BT29" s="15">
        <v>260.31152632207801</v>
      </c>
      <c r="BU29" s="15">
        <v>303.882484074834</v>
      </c>
      <c r="BV29" s="15">
        <v>352.75306774448399</v>
      </c>
      <c r="BW29" s="15">
        <v>410.02562851958203</v>
      </c>
      <c r="BX29" s="15">
        <v>590.70983664943299</v>
      </c>
      <c r="BY29" s="15">
        <v>8.6435902625945396</v>
      </c>
      <c r="BZ29" s="15">
        <v>25.859115887389098</v>
      </c>
      <c r="CA29" s="15">
        <v>62.329966919580997</v>
      </c>
      <c r="CB29" s="15">
        <v>100.542487993701</v>
      </c>
      <c r="CC29" s="15">
        <v>142.02913437190099</v>
      </c>
      <c r="CD29" s="15">
        <v>187.527532921008</v>
      </c>
      <c r="CE29" s="15">
        <v>230.95347224366199</v>
      </c>
      <c r="CF29" s="15">
        <v>268.899408016405</v>
      </c>
      <c r="CG29" s="15">
        <v>317.53212578141</v>
      </c>
      <c r="CH29" s="15">
        <v>370.17778636915301</v>
      </c>
      <c r="CI29" s="15">
        <v>428.12334544550299</v>
      </c>
      <c r="CJ29" s="15">
        <v>602.552480701376</v>
      </c>
      <c r="CK29" s="15">
        <v>5.2741298621807697</v>
      </c>
      <c r="CL29" s="15">
        <v>15.9174658513755</v>
      </c>
      <c r="CM29" s="15">
        <v>37.933169611991303</v>
      </c>
      <c r="CN29" s="15">
        <v>78.385814427591299</v>
      </c>
      <c r="CO29" s="15">
        <v>126.02330581759099</v>
      </c>
      <c r="CP29" s="15"/>
    </row>
    <row r="30" spans="1:94" x14ac:dyDescent="0.25">
      <c r="A30" s="14"/>
      <c r="B30" s="14"/>
      <c r="C30" s="14"/>
      <c r="D30" s="14" t="s">
        <v>153</v>
      </c>
      <c r="E30" s="14">
        <v>369.79746955702802</v>
      </c>
      <c r="F30" s="14">
        <v>1672.77191693641</v>
      </c>
      <c r="G30" s="14">
        <v>3801.4982068545901</v>
      </c>
      <c r="H30" s="14">
        <v>6105.1402063054502</v>
      </c>
      <c r="I30" s="14">
        <v>8756.6357299853607</v>
      </c>
      <c r="J30" s="14">
        <v>11320.370970043299</v>
      </c>
      <c r="K30" s="14">
        <v>13946.726520305299</v>
      </c>
      <c r="L30" s="14">
        <v>16730.520453453999</v>
      </c>
      <c r="M30" s="14">
        <v>19449.2797907147</v>
      </c>
      <c r="N30" s="14">
        <v>22310.7552314147</v>
      </c>
      <c r="O30" s="14">
        <v>25557.7218304909</v>
      </c>
      <c r="P30" s="14">
        <v>39183.6875484954</v>
      </c>
      <c r="Q30" s="14">
        <v>460.86343520751501</v>
      </c>
      <c r="R30" s="14">
        <v>1719.8922051223201</v>
      </c>
      <c r="S30" s="14">
        <v>3949.9675217644499</v>
      </c>
      <c r="T30" s="14">
        <v>6175.3116318841403</v>
      </c>
      <c r="U30" s="14">
        <v>8819.1528771850808</v>
      </c>
      <c r="V30" s="14">
        <v>11333.635862851699</v>
      </c>
      <c r="W30" s="14">
        <v>14233.5378178874</v>
      </c>
      <c r="X30" s="14">
        <v>17256.707316394299</v>
      </c>
      <c r="Y30" s="14">
        <v>19770.747958846401</v>
      </c>
      <c r="Z30" s="14">
        <v>22814.634382084099</v>
      </c>
      <c r="AA30" s="14">
        <v>26156.219464093399</v>
      </c>
      <c r="AB30" s="14">
        <v>40859.6502523331</v>
      </c>
      <c r="AC30" s="14">
        <v>385.416839478714</v>
      </c>
      <c r="AD30" s="14">
        <v>1684.63356665333</v>
      </c>
      <c r="AE30" s="14">
        <v>3678.92866275907</v>
      </c>
      <c r="AF30" s="14">
        <v>6229.8723245616802</v>
      </c>
      <c r="AG30" s="14">
        <v>8906.2625098011995</v>
      </c>
      <c r="AH30" s="14">
        <v>11514.1674815812</v>
      </c>
      <c r="AI30" s="14">
        <v>14522.136467817299</v>
      </c>
      <c r="AJ30" s="14">
        <v>17322.854763879401</v>
      </c>
      <c r="AK30" s="14">
        <v>20092.423051872502</v>
      </c>
      <c r="AL30" s="14">
        <v>23416.207726601198</v>
      </c>
      <c r="AM30" s="14">
        <v>26646.705038175402</v>
      </c>
      <c r="AN30" s="14">
        <v>40629.161408721302</v>
      </c>
      <c r="AO30" s="14">
        <v>439.60595752115103</v>
      </c>
      <c r="AP30" s="14">
        <v>1937.04200274448</v>
      </c>
      <c r="AQ30" s="14">
        <v>4039.8389979968201</v>
      </c>
      <c r="AR30" s="14">
        <v>6431.9655132286698</v>
      </c>
      <c r="AS30" s="14">
        <v>9229.9649911961205</v>
      </c>
      <c r="AT30" s="14">
        <v>11808.9543922373</v>
      </c>
      <c r="AU30" s="14">
        <v>14965.2390444182</v>
      </c>
      <c r="AV30" s="14">
        <v>17782.282277840801</v>
      </c>
      <c r="AW30" s="14">
        <v>20924.136767331402</v>
      </c>
      <c r="AX30" s="14">
        <v>24239.931561732599</v>
      </c>
      <c r="AY30" s="14">
        <v>27636.640187265501</v>
      </c>
      <c r="AZ30" s="14">
        <v>40331.701253624196</v>
      </c>
      <c r="BA30" s="14">
        <v>290.69504383759403</v>
      </c>
      <c r="BB30" s="14">
        <v>1425.3015628375999</v>
      </c>
      <c r="BC30" s="14">
        <v>3487.6880579715698</v>
      </c>
      <c r="BD30" s="14">
        <v>5644.8030004411203</v>
      </c>
      <c r="BE30" s="14">
        <v>8237.6035864265996</v>
      </c>
      <c r="BF30" s="14">
        <v>11129.278271416701</v>
      </c>
      <c r="BG30" s="14">
        <v>14115.0106111603</v>
      </c>
      <c r="BH30" s="14">
        <v>16814.668752696001</v>
      </c>
      <c r="BI30" s="14">
        <v>19890.488175325201</v>
      </c>
      <c r="BJ30" s="14">
        <v>22882.725143720501</v>
      </c>
      <c r="BK30" s="14">
        <v>26150.861939169001</v>
      </c>
      <c r="BL30" s="14">
        <v>37769.393152277204</v>
      </c>
      <c r="BM30" s="14">
        <v>304.31052954902498</v>
      </c>
      <c r="BN30" s="14">
        <v>1474.4812340675001</v>
      </c>
      <c r="BO30" s="14">
        <v>3581.6244678224498</v>
      </c>
      <c r="BP30" s="14">
        <v>5840.5113840713402</v>
      </c>
      <c r="BQ30" s="14">
        <v>8342.7662555542793</v>
      </c>
      <c r="BR30" s="14">
        <v>11078.048635935</v>
      </c>
      <c r="BS30" s="14">
        <v>13782.4632869497</v>
      </c>
      <c r="BT30" s="14">
        <v>16547.617472943199</v>
      </c>
      <c r="BU30" s="14">
        <v>19269.453874760398</v>
      </c>
      <c r="BV30" s="14">
        <v>22161.113700458602</v>
      </c>
      <c r="BW30" s="14">
        <v>25180.878306420898</v>
      </c>
      <c r="BX30" s="14">
        <v>36774.448521922401</v>
      </c>
      <c r="BY30" s="14">
        <v>300.17464462951602</v>
      </c>
      <c r="BZ30" s="14">
        <v>1375.0220279390401</v>
      </c>
      <c r="CA30" s="14">
        <v>3217.4755065906502</v>
      </c>
      <c r="CB30" s="14">
        <v>5189.8978220189401</v>
      </c>
      <c r="CC30" s="14">
        <v>7836.93987959889</v>
      </c>
      <c r="CD30" s="14">
        <v>10281.491192306101</v>
      </c>
      <c r="CE30" s="14">
        <v>12638.462749882299</v>
      </c>
      <c r="CF30" s="14">
        <v>15275.157567216</v>
      </c>
      <c r="CG30" s="14">
        <v>17842.927032432101</v>
      </c>
      <c r="CH30" s="14">
        <v>20700.189492685298</v>
      </c>
      <c r="CI30" s="14">
        <v>23526.382878401499</v>
      </c>
      <c r="CJ30" s="14">
        <v>36356.034808703203</v>
      </c>
      <c r="CK30" s="14">
        <v>279.04310166010799</v>
      </c>
      <c r="CL30" s="14">
        <v>1313.3536092911399</v>
      </c>
      <c r="CM30" s="14">
        <v>3292.56255324526</v>
      </c>
      <c r="CN30" s="14">
        <v>5416.4480857036997</v>
      </c>
      <c r="CO30" s="14">
        <v>7775.7498660437004</v>
      </c>
      <c r="CP30" s="14"/>
    </row>
    <row r="31" spans="1:94" x14ac:dyDescent="0.25">
      <c r="A31" t="s">
        <v>160</v>
      </c>
    </row>
  </sheetData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1"/>
  <sheetViews>
    <sheetView showGridLines="0" workbookViewId="0">
      <pane xSplit="4" topLeftCell="BR1" activePane="topRight" state="frozen"/>
      <selection pane="topRight" activeCell="A31" sqref="A31:D31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3" x14ac:dyDescent="0.25">
      <c r="A1" s="2" t="str">
        <f>HYPERLINK("#'Sumário'!B1", "Sumário")</f>
        <v>Sumário</v>
      </c>
    </row>
    <row r="2" spans="1:83" x14ac:dyDescent="0.25">
      <c r="A2" s="1" t="s">
        <v>158</v>
      </c>
    </row>
    <row r="3" spans="1:83" x14ac:dyDescent="0.25">
      <c r="A3" s="1" t="s">
        <v>5</v>
      </c>
    </row>
    <row r="4" spans="1:83" x14ac:dyDescent="0.25">
      <c r="A4" s="1" t="s">
        <v>6</v>
      </c>
    </row>
    <row r="6" spans="1:8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/>
    </row>
    <row r="7" spans="1:83" x14ac:dyDescent="0.25">
      <c r="A7" t="s">
        <v>100</v>
      </c>
      <c r="B7" t="s">
        <v>101</v>
      </c>
      <c r="C7" t="s">
        <v>102</v>
      </c>
      <c r="D7" t="s">
        <v>103</v>
      </c>
      <c r="E7" s="16">
        <v>739.57764425000005</v>
      </c>
      <c r="F7" s="16">
        <v>745.62771810000004</v>
      </c>
      <c r="G7" s="16">
        <v>753.11414821000005</v>
      </c>
      <c r="H7" s="16">
        <v>764.88796382999999</v>
      </c>
      <c r="I7" s="16">
        <v>767.06086970000001</v>
      </c>
      <c r="J7" s="16">
        <v>764.86280681999995</v>
      </c>
      <c r="K7" s="16">
        <v>823.47659823000004</v>
      </c>
      <c r="L7" s="16">
        <v>859.39562459000001</v>
      </c>
      <c r="M7" s="16">
        <v>878.12232382000002</v>
      </c>
      <c r="N7" s="16">
        <v>901.24821832999999</v>
      </c>
      <c r="O7" s="16">
        <v>908.58715295000002</v>
      </c>
      <c r="P7" s="16">
        <v>903.09463044999995</v>
      </c>
      <c r="Q7" s="16">
        <v>936.91734821</v>
      </c>
      <c r="R7" s="16">
        <v>945.02478604999999</v>
      </c>
      <c r="S7" s="16">
        <v>957.90916252</v>
      </c>
      <c r="T7" s="16">
        <v>952.21049982</v>
      </c>
      <c r="U7" s="16">
        <v>965.46363773999997</v>
      </c>
      <c r="V7" s="16">
        <v>1031.46425884</v>
      </c>
      <c r="W7" s="16">
        <v>979.57422668000004</v>
      </c>
      <c r="X7" s="16">
        <v>985.25897254999995</v>
      </c>
      <c r="Y7" s="16">
        <v>970.55649830000004</v>
      </c>
      <c r="Z7" s="16">
        <v>974.56139771000005</v>
      </c>
      <c r="AA7" s="16">
        <v>977.21498654000004</v>
      </c>
      <c r="AB7" s="16">
        <v>981.9074961</v>
      </c>
      <c r="AC7" s="16">
        <v>930.38812507</v>
      </c>
      <c r="AD7" s="16">
        <v>905.45749139999998</v>
      </c>
      <c r="AE7" s="16">
        <v>912.67380562000005</v>
      </c>
      <c r="AF7" s="16">
        <v>908.31778354999994</v>
      </c>
      <c r="AG7" s="16">
        <v>902.39417452999999</v>
      </c>
      <c r="AH7" s="16">
        <v>870.16583571000001</v>
      </c>
      <c r="AI7" s="16">
        <v>914.65535634000003</v>
      </c>
      <c r="AJ7" s="16">
        <v>912.63165317999994</v>
      </c>
      <c r="AK7" s="16">
        <v>932.07755139000005</v>
      </c>
      <c r="AL7" s="16">
        <v>921.26203862</v>
      </c>
      <c r="AM7" s="16">
        <v>936.43952736999995</v>
      </c>
      <c r="AN7" s="16">
        <v>978.89691226000002</v>
      </c>
      <c r="AO7" s="16">
        <v>1019.74142007</v>
      </c>
      <c r="AP7" s="16">
        <v>1019.86239303</v>
      </c>
      <c r="AQ7" s="16">
        <v>1007.30979932</v>
      </c>
      <c r="AR7" s="16">
        <v>1015.45200471</v>
      </c>
      <c r="AS7" s="16">
        <v>1015.15027034</v>
      </c>
      <c r="AT7" s="16">
        <v>1022.69362904</v>
      </c>
      <c r="AU7" s="16">
        <v>1013.11982162</v>
      </c>
      <c r="AV7" s="16">
        <v>963.83151970999995</v>
      </c>
      <c r="AW7" s="16">
        <v>976.24227710000002</v>
      </c>
      <c r="AX7" s="16">
        <v>1005.51949461</v>
      </c>
      <c r="AY7" s="16">
        <v>945.79011421999996</v>
      </c>
      <c r="AZ7" s="16">
        <v>906.33805002999998</v>
      </c>
      <c r="BA7" s="16">
        <v>805.24742626</v>
      </c>
      <c r="BB7" s="16">
        <v>805.13613742999996</v>
      </c>
      <c r="BC7" s="16">
        <v>803.73512850999998</v>
      </c>
      <c r="BD7" s="16">
        <v>794.36687496000002</v>
      </c>
      <c r="BE7" s="16">
        <v>806.28273578000005</v>
      </c>
      <c r="BF7" s="16">
        <v>765.75923855999997</v>
      </c>
      <c r="BG7" s="16">
        <v>747.66795096999999</v>
      </c>
      <c r="BH7" s="16">
        <v>753.44138339999995</v>
      </c>
      <c r="BI7" s="16">
        <v>708.97628027999997</v>
      </c>
      <c r="BJ7" s="16">
        <v>701.98168539999995</v>
      </c>
      <c r="BK7" s="16">
        <v>719.39151360000005</v>
      </c>
      <c r="BL7" s="16">
        <v>718.77871201999994</v>
      </c>
      <c r="BM7" s="16">
        <v>807.51107450999996</v>
      </c>
      <c r="BN7" s="16">
        <v>807.26207179000005</v>
      </c>
      <c r="BO7" s="16">
        <v>799.97324748999995</v>
      </c>
      <c r="BP7" s="16">
        <v>778.17778563000002</v>
      </c>
      <c r="BQ7" s="16">
        <v>749.92235815000004</v>
      </c>
      <c r="BR7" s="16">
        <v>764.96705937000002</v>
      </c>
      <c r="BS7" s="16">
        <v>744.98609490000001</v>
      </c>
      <c r="BT7" s="16">
        <v>748.08928283</v>
      </c>
      <c r="BU7" s="16">
        <v>755.51781977999997</v>
      </c>
      <c r="BV7" s="16">
        <v>717.58261074999996</v>
      </c>
      <c r="BW7" s="16">
        <v>702.91591132999997</v>
      </c>
      <c r="BX7" s="16">
        <v>713.24592423000001</v>
      </c>
      <c r="BY7" s="16">
        <v>722.97812425999996</v>
      </c>
      <c r="BZ7" s="16">
        <v>723.01016161999996</v>
      </c>
      <c r="CA7" s="16">
        <v>736.52316768000003</v>
      </c>
      <c r="CB7" s="16">
        <v>764.90601816000003</v>
      </c>
      <c r="CC7" s="16">
        <v>781.19704858</v>
      </c>
      <c r="CD7" s="16">
        <v>787.74169142999995</v>
      </c>
    </row>
    <row r="8" spans="1:83" x14ac:dyDescent="0.25">
      <c r="A8" t="s">
        <v>102</v>
      </c>
      <c r="B8" t="s">
        <v>104</v>
      </c>
      <c r="C8" t="s">
        <v>100</v>
      </c>
      <c r="D8" t="s">
        <v>105</v>
      </c>
      <c r="E8" s="16">
        <v>491.24610567000002</v>
      </c>
      <c r="F8" s="16">
        <v>496.84992961</v>
      </c>
      <c r="G8" s="16">
        <v>489.97329094000003</v>
      </c>
      <c r="H8" s="16">
        <v>491.71683912999998</v>
      </c>
      <c r="I8" s="16">
        <v>499.77873412999998</v>
      </c>
      <c r="J8" s="16">
        <v>507.22818361999998</v>
      </c>
      <c r="K8" s="16">
        <v>514.65204009000001</v>
      </c>
      <c r="L8" s="16">
        <v>520.63507082000001</v>
      </c>
      <c r="M8" s="16">
        <v>530.24677456999996</v>
      </c>
      <c r="N8" s="16">
        <v>531.43772467999997</v>
      </c>
      <c r="O8" s="16">
        <v>536.38602161999995</v>
      </c>
      <c r="P8" s="16">
        <v>541.92304265999996</v>
      </c>
      <c r="Q8" s="16">
        <v>542.50694826999995</v>
      </c>
      <c r="R8" s="16">
        <v>523.34973519000005</v>
      </c>
      <c r="S8" s="16">
        <v>504.33049915999999</v>
      </c>
      <c r="T8" s="16">
        <v>475.99973421999999</v>
      </c>
      <c r="U8" s="16">
        <v>442.14586316999998</v>
      </c>
      <c r="V8" s="16">
        <v>406.52198908000003</v>
      </c>
      <c r="W8" s="16">
        <v>383.80215894000003</v>
      </c>
      <c r="X8" s="16">
        <v>361.87094492</v>
      </c>
      <c r="Y8" s="16">
        <v>331.93370120999998</v>
      </c>
      <c r="Z8" s="16">
        <v>310.45697084</v>
      </c>
      <c r="AA8" s="16">
        <v>287.35181158</v>
      </c>
      <c r="AB8" s="16">
        <v>265.97499693999998</v>
      </c>
      <c r="AC8" s="16">
        <v>251.37669437</v>
      </c>
      <c r="AD8" s="16">
        <v>252.27816009</v>
      </c>
      <c r="AE8" s="16">
        <v>259.32425375999998</v>
      </c>
      <c r="AF8" s="16">
        <v>263.66643858999998</v>
      </c>
      <c r="AG8" s="16">
        <v>269.44437964000002</v>
      </c>
      <c r="AH8" s="16">
        <v>273.38029711000001</v>
      </c>
      <c r="AI8" s="16">
        <v>268.47890507</v>
      </c>
      <c r="AJ8" s="16">
        <v>266.13163792</v>
      </c>
      <c r="AK8" s="16">
        <v>265.41302644000001</v>
      </c>
      <c r="AL8" s="16">
        <v>263.66760622999999</v>
      </c>
      <c r="AM8" s="16">
        <v>266.12795491000003</v>
      </c>
      <c r="AN8" s="16">
        <v>262.09601443999998</v>
      </c>
      <c r="AO8" s="16">
        <v>248.60477879999999</v>
      </c>
      <c r="AP8" s="16">
        <v>243.77045569000001</v>
      </c>
      <c r="AQ8" s="16">
        <v>240.67140273999999</v>
      </c>
      <c r="AR8" s="16">
        <v>238.80864772999999</v>
      </c>
      <c r="AS8" s="16">
        <v>237.69758440999999</v>
      </c>
      <c r="AT8" s="16">
        <v>234.91172201000001</v>
      </c>
      <c r="AU8" s="16">
        <v>233.10097397000001</v>
      </c>
      <c r="AV8" s="16">
        <v>231.15740296999999</v>
      </c>
      <c r="AW8" s="16">
        <v>228.50655520999999</v>
      </c>
      <c r="AX8" s="16">
        <v>228.48871215</v>
      </c>
      <c r="AY8" s="16">
        <v>221.94691309999999</v>
      </c>
      <c r="AZ8" s="16">
        <v>218.51068559000001</v>
      </c>
      <c r="BA8" s="16">
        <v>209.58690092000001</v>
      </c>
      <c r="BB8" s="16">
        <v>213.41848793</v>
      </c>
      <c r="BC8" s="16">
        <v>215.44559580999999</v>
      </c>
      <c r="BD8" s="16">
        <v>217.16725278000001</v>
      </c>
      <c r="BE8" s="16">
        <v>219.24291285999999</v>
      </c>
      <c r="BF8" s="16">
        <v>220.02205873</v>
      </c>
      <c r="BG8" s="16">
        <v>218.65298607</v>
      </c>
      <c r="BH8" s="16">
        <v>220.17177835999999</v>
      </c>
      <c r="BI8" s="16">
        <v>221.17352997</v>
      </c>
      <c r="BJ8" s="16">
        <v>219.88468736999999</v>
      </c>
      <c r="BK8" s="16">
        <v>223.16043194</v>
      </c>
      <c r="BL8" s="16">
        <v>222.72806457999999</v>
      </c>
      <c r="BM8" s="16">
        <v>219.54905578</v>
      </c>
      <c r="BN8" s="16">
        <v>216.32560425</v>
      </c>
      <c r="BO8" s="16">
        <v>215.38204174000001</v>
      </c>
      <c r="BP8" s="16">
        <v>215.02568708999999</v>
      </c>
      <c r="BQ8" s="16">
        <v>212.39345373</v>
      </c>
      <c r="BR8" s="16">
        <v>213.53709293</v>
      </c>
      <c r="BS8" s="16">
        <v>214.74033162999999</v>
      </c>
      <c r="BT8" s="16">
        <v>213.20219356000001</v>
      </c>
      <c r="BU8" s="16">
        <v>214.34198441999999</v>
      </c>
      <c r="BV8" s="16">
        <v>217.7610043</v>
      </c>
      <c r="BW8" s="16">
        <v>236.01369944000001</v>
      </c>
      <c r="BX8" s="16">
        <v>283.56741301</v>
      </c>
      <c r="BY8" s="16">
        <v>446.06237850000002</v>
      </c>
      <c r="BZ8" s="16">
        <v>448.35135280999998</v>
      </c>
      <c r="CA8" s="16">
        <v>515.81576092</v>
      </c>
      <c r="CB8" s="16">
        <v>571.13436475000003</v>
      </c>
      <c r="CC8" s="16">
        <v>607.78790501000003</v>
      </c>
      <c r="CD8" s="16">
        <v>630.71656825000002</v>
      </c>
    </row>
    <row r="9" spans="1:83" x14ac:dyDescent="0.25">
      <c r="A9" t="s">
        <v>106</v>
      </c>
      <c r="B9" t="s">
        <v>107</v>
      </c>
      <c r="C9" t="s">
        <v>106</v>
      </c>
      <c r="D9" t="s">
        <v>108</v>
      </c>
      <c r="E9" s="16">
        <v>316.78109452000001</v>
      </c>
      <c r="F9" s="16">
        <v>317.35262547999997</v>
      </c>
      <c r="G9" s="16">
        <v>319.83516372999998</v>
      </c>
      <c r="H9" s="16">
        <v>317.58396786999998</v>
      </c>
      <c r="I9" s="16">
        <v>326.60973364</v>
      </c>
      <c r="J9" s="16">
        <v>325.04178602000002</v>
      </c>
      <c r="K9" s="16">
        <v>324.68736593</v>
      </c>
      <c r="L9" s="16">
        <v>327.20593711999999</v>
      </c>
      <c r="M9" s="16">
        <v>323.38850896000002</v>
      </c>
      <c r="N9" s="16">
        <v>316.66678010999999</v>
      </c>
      <c r="O9" s="16">
        <v>316.79349870999999</v>
      </c>
      <c r="P9" s="16">
        <v>301.45221343999998</v>
      </c>
      <c r="Q9" s="16">
        <v>306.54540254</v>
      </c>
      <c r="R9" s="16">
        <v>306.25995907999999</v>
      </c>
      <c r="S9" s="16">
        <v>307.04838998000002</v>
      </c>
      <c r="T9" s="16">
        <v>309.67475499</v>
      </c>
      <c r="U9" s="16">
        <v>302.94868828</v>
      </c>
      <c r="V9" s="16">
        <v>301.02471674999998</v>
      </c>
      <c r="W9" s="16">
        <v>299.34641383000002</v>
      </c>
      <c r="X9" s="16">
        <v>301.42287807999998</v>
      </c>
      <c r="Y9" s="16">
        <v>294.86605976999999</v>
      </c>
      <c r="Z9" s="16">
        <v>303.45618866000001</v>
      </c>
      <c r="AA9" s="16">
        <v>311.35224663999998</v>
      </c>
      <c r="AB9" s="16">
        <v>328.62598672000001</v>
      </c>
      <c r="AC9" s="16">
        <v>393.03537883000001</v>
      </c>
      <c r="AD9" s="16">
        <v>393.21469530000002</v>
      </c>
      <c r="AE9" s="16">
        <v>395.34675233000002</v>
      </c>
      <c r="AF9" s="16">
        <v>392.85595475000002</v>
      </c>
      <c r="AG9" s="16">
        <v>394.28049377999997</v>
      </c>
      <c r="AH9" s="16">
        <v>401.60122478</v>
      </c>
      <c r="AI9" s="16">
        <v>404.16737855999997</v>
      </c>
      <c r="AJ9" s="16">
        <v>413.83514652999997</v>
      </c>
      <c r="AK9" s="16">
        <v>425.45984468</v>
      </c>
      <c r="AL9" s="16">
        <v>425.56770927000002</v>
      </c>
      <c r="AM9" s="16">
        <v>429.09184034999998</v>
      </c>
      <c r="AN9" s="16">
        <v>425.62144430000001</v>
      </c>
      <c r="AO9" s="16">
        <v>446.42885895000001</v>
      </c>
      <c r="AP9" s="16">
        <v>445.98651124000003</v>
      </c>
      <c r="AQ9" s="16">
        <v>442.14855124000002</v>
      </c>
      <c r="AR9" s="16">
        <v>443.50819963999999</v>
      </c>
      <c r="AS9" s="16">
        <v>441.94909216999997</v>
      </c>
      <c r="AT9" s="16">
        <v>438.16728073000002</v>
      </c>
      <c r="AU9" s="16">
        <v>437.32149668</v>
      </c>
      <c r="AV9" s="16">
        <v>429.92296937999998</v>
      </c>
      <c r="AW9" s="16">
        <v>446.28066561999998</v>
      </c>
      <c r="AX9" s="16">
        <v>458.88930105999998</v>
      </c>
      <c r="AY9" s="16">
        <v>452.32341731000002</v>
      </c>
      <c r="AZ9" s="16">
        <v>455.25346827999999</v>
      </c>
      <c r="BA9" s="16">
        <v>453.33480939999998</v>
      </c>
      <c r="BB9" s="16">
        <v>453.65614269000002</v>
      </c>
      <c r="BC9" s="16">
        <v>454.58980882999998</v>
      </c>
      <c r="BD9" s="16">
        <v>457.08192593000001</v>
      </c>
      <c r="BE9" s="16">
        <v>452.36307970000001</v>
      </c>
      <c r="BF9" s="16">
        <v>447.80989593999999</v>
      </c>
      <c r="BG9" s="16">
        <v>457.04507268999998</v>
      </c>
      <c r="BH9" s="16">
        <v>460.53402949000002</v>
      </c>
      <c r="BI9" s="16">
        <v>449.77672525999998</v>
      </c>
      <c r="BJ9" s="16">
        <v>445.14770322999999</v>
      </c>
      <c r="BK9" s="16">
        <v>479.9024311</v>
      </c>
      <c r="BL9" s="16">
        <v>493.31851884000002</v>
      </c>
      <c r="BM9" s="16">
        <v>562.44305422000002</v>
      </c>
      <c r="BN9" s="16">
        <v>562.40238534000002</v>
      </c>
      <c r="BO9" s="16">
        <v>562.63081117000002</v>
      </c>
      <c r="BP9" s="16">
        <v>561.91490827999996</v>
      </c>
      <c r="BQ9" s="16">
        <v>562.43471642999998</v>
      </c>
      <c r="BR9" s="16">
        <v>577.63972993000004</v>
      </c>
      <c r="BS9" s="16">
        <v>569.64102780999997</v>
      </c>
      <c r="BT9" s="16">
        <v>576.28304794999997</v>
      </c>
      <c r="BU9" s="16">
        <v>573.25502498000003</v>
      </c>
      <c r="BV9" s="16">
        <v>569.31784447999996</v>
      </c>
      <c r="BW9" s="16">
        <v>543.26912732000005</v>
      </c>
      <c r="BX9" s="16">
        <v>528.76551676999998</v>
      </c>
      <c r="BY9" s="16">
        <v>540.96754047000002</v>
      </c>
      <c r="BZ9" s="16">
        <v>540.32089146999999</v>
      </c>
      <c r="CA9" s="16">
        <v>540.59191514999998</v>
      </c>
      <c r="CB9" s="16">
        <v>537.40997617999994</v>
      </c>
      <c r="CC9" s="16">
        <v>541.09866461000001</v>
      </c>
      <c r="CD9" s="16">
        <v>551.52037368000003</v>
      </c>
    </row>
    <row r="10" spans="1:83" x14ac:dyDescent="0.25">
      <c r="A10" t="s">
        <v>109</v>
      </c>
      <c r="B10" t="s">
        <v>110</v>
      </c>
      <c r="C10" t="s">
        <v>109</v>
      </c>
      <c r="D10" t="s">
        <v>111</v>
      </c>
      <c r="E10" s="16">
        <v>724.25890790999995</v>
      </c>
      <c r="F10" s="16">
        <v>726.60009545000003</v>
      </c>
      <c r="G10" s="16">
        <v>742.44650383999999</v>
      </c>
      <c r="H10" s="16">
        <v>764.43754646000002</v>
      </c>
      <c r="I10" s="16">
        <v>775.45330859000001</v>
      </c>
      <c r="J10" s="16">
        <v>791.11501896000004</v>
      </c>
      <c r="K10" s="16">
        <v>793.61785986999996</v>
      </c>
      <c r="L10" s="16">
        <v>813.54632889000004</v>
      </c>
      <c r="M10" s="16">
        <v>828.71397532000003</v>
      </c>
      <c r="N10" s="16">
        <v>824.20506702</v>
      </c>
      <c r="O10" s="16">
        <v>843.27272352</v>
      </c>
      <c r="P10" s="16">
        <v>851.02441699999997</v>
      </c>
      <c r="Q10" s="16">
        <v>864.73766331000002</v>
      </c>
      <c r="R10" s="16">
        <v>859.47459850999996</v>
      </c>
      <c r="S10" s="16">
        <v>861.43054863999998</v>
      </c>
      <c r="T10" s="16">
        <v>863.06764844999998</v>
      </c>
      <c r="U10" s="16">
        <v>902.44430881000005</v>
      </c>
      <c r="V10" s="16">
        <v>909.16605507999998</v>
      </c>
      <c r="W10" s="16">
        <v>923.51190793000001</v>
      </c>
      <c r="X10" s="16">
        <v>937.66643697999996</v>
      </c>
      <c r="Y10" s="16">
        <v>954.57683158999998</v>
      </c>
      <c r="Z10" s="16">
        <v>959.01380853000001</v>
      </c>
      <c r="AA10" s="16">
        <v>975.55412802000001</v>
      </c>
      <c r="AB10" s="16">
        <v>991.50316084999997</v>
      </c>
      <c r="AC10" s="16">
        <v>1035.0367831399999</v>
      </c>
      <c r="AD10" s="16">
        <v>1045.4106979600001</v>
      </c>
      <c r="AE10" s="16">
        <v>1055.9100295400001</v>
      </c>
      <c r="AF10" s="16">
        <v>1071.5087857999999</v>
      </c>
      <c r="AG10" s="16">
        <v>1059.1880876499999</v>
      </c>
      <c r="AH10" s="16">
        <v>1067.7896820999999</v>
      </c>
      <c r="AI10" s="16">
        <v>1070.2989677099999</v>
      </c>
      <c r="AJ10" s="16">
        <v>1077.82091021</v>
      </c>
      <c r="AK10" s="16">
        <v>1081.2461122499999</v>
      </c>
      <c r="AL10" s="16">
        <v>1097.6252483400001</v>
      </c>
      <c r="AM10" s="16">
        <v>1103.6802431900001</v>
      </c>
      <c r="AN10" s="16">
        <v>1126.4595442</v>
      </c>
      <c r="AO10" s="16">
        <v>1121.73072361</v>
      </c>
      <c r="AP10" s="16">
        <v>1110.3102495600001</v>
      </c>
      <c r="AQ10" s="16">
        <v>1101.4564918799999</v>
      </c>
      <c r="AR10" s="16">
        <v>1093.1819829999999</v>
      </c>
      <c r="AS10" s="16">
        <v>1110.3319184100001</v>
      </c>
      <c r="AT10" s="16">
        <v>1099.1440702699999</v>
      </c>
      <c r="AU10" s="16">
        <v>1139.4737803200001</v>
      </c>
      <c r="AV10" s="16">
        <v>1152.1888024299999</v>
      </c>
      <c r="AW10" s="16">
        <v>1158.86535018</v>
      </c>
      <c r="AX10" s="16">
        <v>1189.2530892499999</v>
      </c>
      <c r="AY10" s="16">
        <v>1216.7373034</v>
      </c>
      <c r="AZ10" s="16">
        <v>1219.06742308</v>
      </c>
      <c r="BA10" s="16">
        <v>1218.03646196</v>
      </c>
      <c r="BB10" s="16">
        <v>1220.282117</v>
      </c>
      <c r="BC10" s="16">
        <v>1237.91296616</v>
      </c>
      <c r="BD10" s="16">
        <v>1255.1303094299999</v>
      </c>
      <c r="BE10" s="16">
        <v>1237.5110850200001</v>
      </c>
      <c r="BF10" s="16">
        <v>1250.2608807399999</v>
      </c>
      <c r="BG10" s="16">
        <v>1214.6800200800001</v>
      </c>
      <c r="BH10" s="16">
        <v>1226.46513325</v>
      </c>
      <c r="BI10" s="16">
        <v>1228.8704002899999</v>
      </c>
      <c r="BJ10" s="16">
        <v>1209.5804722400001</v>
      </c>
      <c r="BK10" s="16">
        <v>1182.27112442</v>
      </c>
      <c r="BL10" s="16">
        <v>1178.2477506099999</v>
      </c>
      <c r="BM10" s="16">
        <v>1164.4806671399999</v>
      </c>
      <c r="BN10" s="16">
        <v>1168.52242617</v>
      </c>
      <c r="BO10" s="16">
        <v>1162.3935190899999</v>
      </c>
      <c r="BP10" s="16">
        <v>1160.15609698</v>
      </c>
      <c r="BQ10" s="16">
        <v>1161.5886752500001</v>
      </c>
      <c r="BR10" s="16">
        <v>1163.36217526</v>
      </c>
      <c r="BS10" s="16">
        <v>1172.9896673600001</v>
      </c>
      <c r="BT10" s="16">
        <v>1132.40303212</v>
      </c>
      <c r="BU10" s="16">
        <v>1125.0117889600001</v>
      </c>
      <c r="BV10" s="16">
        <v>1117.7060513399999</v>
      </c>
      <c r="BW10" s="16">
        <v>1138.1266611399999</v>
      </c>
      <c r="BX10" s="16">
        <v>1113.76554609</v>
      </c>
      <c r="BY10" s="16">
        <v>1139.97947264</v>
      </c>
      <c r="BZ10" s="16">
        <v>1147.4849561599999</v>
      </c>
      <c r="CA10" s="16">
        <v>1147.96777744</v>
      </c>
      <c r="CB10" s="16">
        <v>1139.5678408900001</v>
      </c>
      <c r="CC10" s="16">
        <v>1139.35163453</v>
      </c>
      <c r="CD10" s="16">
        <v>1131.4624860599999</v>
      </c>
    </row>
    <row r="11" spans="1:83" x14ac:dyDescent="0.25">
      <c r="A11" t="s">
        <v>112</v>
      </c>
      <c r="B11" t="s">
        <v>113</v>
      </c>
      <c r="C11" t="s">
        <v>114</v>
      </c>
      <c r="D11" t="s">
        <v>115</v>
      </c>
      <c r="E11" s="16">
        <v>185.94499556</v>
      </c>
      <c r="F11" s="16">
        <v>185.86212793000001</v>
      </c>
      <c r="G11" s="16">
        <v>184.95353621000001</v>
      </c>
      <c r="H11" s="16">
        <v>182.04768572</v>
      </c>
      <c r="I11" s="16">
        <v>179.97513413999999</v>
      </c>
      <c r="J11" s="16">
        <v>186.27744797</v>
      </c>
      <c r="K11" s="16">
        <v>193.70913082000001</v>
      </c>
      <c r="L11" s="16">
        <v>200.43373926000001</v>
      </c>
      <c r="M11" s="16">
        <v>204.38561802999999</v>
      </c>
      <c r="N11" s="16">
        <v>205.90447354</v>
      </c>
      <c r="O11" s="16">
        <v>206.49487475999999</v>
      </c>
      <c r="P11" s="16">
        <v>205.66143314000001</v>
      </c>
      <c r="Q11" s="16">
        <v>210.71096076000001</v>
      </c>
      <c r="R11" s="16">
        <v>211.15891632</v>
      </c>
      <c r="S11" s="16">
        <v>209.95419816</v>
      </c>
      <c r="T11" s="16">
        <v>211.18461859000001</v>
      </c>
      <c r="U11" s="16">
        <v>211.35380168</v>
      </c>
      <c r="V11" s="16">
        <v>201.40214406999999</v>
      </c>
      <c r="W11" s="16">
        <v>193.26154718999999</v>
      </c>
      <c r="X11" s="16">
        <v>181.76374476999999</v>
      </c>
      <c r="Y11" s="16">
        <v>178.93240929999999</v>
      </c>
      <c r="Z11" s="16">
        <v>178.85871001000001</v>
      </c>
      <c r="AA11" s="16">
        <v>177.11593325000001</v>
      </c>
      <c r="AB11" s="16">
        <v>176.69958312</v>
      </c>
      <c r="AC11" s="16">
        <v>205.17836027000001</v>
      </c>
      <c r="AD11" s="16">
        <v>204.91048764999999</v>
      </c>
      <c r="AE11" s="16">
        <v>204.46682841000001</v>
      </c>
      <c r="AF11" s="16">
        <v>203.34634732999999</v>
      </c>
      <c r="AG11" s="16">
        <v>203.25579117999999</v>
      </c>
      <c r="AH11" s="16">
        <v>208.52200411000001</v>
      </c>
      <c r="AI11" s="16">
        <v>206.95037742</v>
      </c>
      <c r="AJ11" s="16">
        <v>210.77526154</v>
      </c>
      <c r="AK11" s="16">
        <v>206.57102660999999</v>
      </c>
      <c r="AL11" s="16">
        <v>206.11372671999999</v>
      </c>
      <c r="AM11" s="16">
        <v>209.52747081000001</v>
      </c>
      <c r="AN11" s="16">
        <v>208.32994593999999</v>
      </c>
      <c r="AO11" s="16">
        <v>192.85946271</v>
      </c>
      <c r="AP11" s="16">
        <v>192.81286603000001</v>
      </c>
      <c r="AQ11" s="16">
        <v>192.54361544</v>
      </c>
      <c r="AR11" s="16">
        <v>193.29391096000001</v>
      </c>
      <c r="AS11" s="16">
        <v>192.67075202999999</v>
      </c>
      <c r="AT11" s="16">
        <v>188.38912538</v>
      </c>
      <c r="AU11" s="16">
        <v>189.12804646000001</v>
      </c>
      <c r="AV11" s="16">
        <v>187.60308807999999</v>
      </c>
      <c r="AW11" s="16">
        <v>189.32494130000001</v>
      </c>
      <c r="AX11" s="16">
        <v>190.04181914</v>
      </c>
      <c r="AY11" s="16">
        <v>185.59003476999999</v>
      </c>
      <c r="AZ11" s="16">
        <v>185.50824281999999</v>
      </c>
      <c r="BA11" s="16">
        <v>177.8479677</v>
      </c>
      <c r="BB11" s="16">
        <v>178.15443397000001</v>
      </c>
      <c r="BC11" s="16">
        <v>176.99353722999999</v>
      </c>
      <c r="BD11" s="16">
        <v>175.21736128000001</v>
      </c>
      <c r="BE11" s="16">
        <v>173.1742849</v>
      </c>
      <c r="BF11" s="16">
        <v>173.46887569</v>
      </c>
      <c r="BG11" s="16">
        <v>172.13837674000001</v>
      </c>
      <c r="BH11" s="16">
        <v>169.23455415999999</v>
      </c>
      <c r="BI11" s="16">
        <v>169.12507495</v>
      </c>
      <c r="BJ11" s="16">
        <v>167.20565761</v>
      </c>
      <c r="BK11" s="16">
        <v>167.74985705</v>
      </c>
      <c r="BL11" s="16">
        <v>169.75287638</v>
      </c>
      <c r="BM11" s="16">
        <v>163.39920784</v>
      </c>
      <c r="BN11" s="16">
        <v>163.15145421</v>
      </c>
      <c r="BO11" s="16">
        <v>164.19486703999999</v>
      </c>
      <c r="BP11" s="16">
        <v>167.44203174</v>
      </c>
      <c r="BQ11" s="16">
        <v>170.28146132000001</v>
      </c>
      <c r="BR11" s="16">
        <v>174.15343265000001</v>
      </c>
      <c r="BS11" s="16">
        <v>176.95832977000001</v>
      </c>
      <c r="BT11" s="16">
        <v>178.37626394</v>
      </c>
      <c r="BU11" s="16">
        <v>177.54576304</v>
      </c>
      <c r="BV11" s="16">
        <v>177.81609521999999</v>
      </c>
      <c r="BW11" s="16">
        <v>179.89534601</v>
      </c>
      <c r="BX11" s="16">
        <v>177.09355011</v>
      </c>
      <c r="BY11" s="16">
        <v>187.46828998000001</v>
      </c>
      <c r="BZ11" s="16">
        <v>187.61507904000001</v>
      </c>
      <c r="CA11" s="16">
        <v>186.8332656</v>
      </c>
      <c r="CB11" s="16">
        <v>183.14402894</v>
      </c>
      <c r="CC11" s="16">
        <v>195.72981745999999</v>
      </c>
      <c r="CD11" s="16">
        <v>190.89156402</v>
      </c>
    </row>
    <row r="12" spans="1:83" x14ac:dyDescent="0.25">
      <c r="A12" t="s">
        <v>109</v>
      </c>
      <c r="B12" t="s">
        <v>110</v>
      </c>
      <c r="C12" t="s">
        <v>112</v>
      </c>
      <c r="D12" t="s">
        <v>116</v>
      </c>
      <c r="E12" s="16">
        <v>1718.6886099000001</v>
      </c>
      <c r="F12" s="16">
        <v>1719.50071645</v>
      </c>
      <c r="G12" s="16">
        <v>1720.34945012</v>
      </c>
      <c r="H12" s="16">
        <v>1724.41264682</v>
      </c>
      <c r="I12" s="16">
        <v>1733.0177376900001</v>
      </c>
      <c r="J12" s="16">
        <v>1743.7903390199999</v>
      </c>
      <c r="K12" s="16">
        <v>1744.41716419</v>
      </c>
      <c r="L12" s="16">
        <v>1742.86315218</v>
      </c>
      <c r="M12" s="16">
        <v>1754.5438319100001</v>
      </c>
      <c r="N12" s="16">
        <v>1765.11770344</v>
      </c>
      <c r="O12" s="16">
        <v>1790.96186442</v>
      </c>
      <c r="P12" s="16">
        <v>1808.6952609299999</v>
      </c>
      <c r="Q12" s="16">
        <v>1815.07130667</v>
      </c>
      <c r="R12" s="16">
        <v>1813.91157419</v>
      </c>
      <c r="S12" s="16">
        <v>1816.4061470300001</v>
      </c>
      <c r="T12" s="16">
        <v>1820.93561959</v>
      </c>
      <c r="U12" s="16">
        <v>1831.7577568199999</v>
      </c>
      <c r="V12" s="16">
        <v>1834.6182381599999</v>
      </c>
      <c r="W12" s="16">
        <v>1843.6277304499999</v>
      </c>
      <c r="X12" s="16">
        <v>1844.16105023</v>
      </c>
      <c r="Y12" s="16">
        <v>1850.0001090999999</v>
      </c>
      <c r="Z12" s="16">
        <v>1859.8704488200001</v>
      </c>
      <c r="AA12" s="16">
        <v>1864.43061825</v>
      </c>
      <c r="AB12" s="16">
        <v>1869.9418704300001</v>
      </c>
      <c r="AC12" s="16">
        <v>1697.7600347</v>
      </c>
      <c r="AD12" s="16">
        <v>1700.1948289300001</v>
      </c>
      <c r="AE12" s="16">
        <v>1706.95120578</v>
      </c>
      <c r="AF12" s="16">
        <v>1715.1577106899999</v>
      </c>
      <c r="AG12" s="16">
        <v>1722.52438125</v>
      </c>
      <c r="AH12" s="16">
        <v>1732.35474744</v>
      </c>
      <c r="AI12" s="16">
        <v>1730.8070467800001</v>
      </c>
      <c r="AJ12" s="16">
        <v>1767.05700037</v>
      </c>
      <c r="AK12" s="16">
        <v>1771.0402427700001</v>
      </c>
      <c r="AL12" s="16">
        <v>1787.1856340500001</v>
      </c>
      <c r="AM12" s="16">
        <v>1803.95038288</v>
      </c>
      <c r="AN12" s="16">
        <v>1816.18534236</v>
      </c>
      <c r="AO12" s="16">
        <v>1769.7565205200001</v>
      </c>
      <c r="AP12" s="16">
        <v>1769.80378326</v>
      </c>
      <c r="AQ12" s="16">
        <v>1769.2593814300001</v>
      </c>
      <c r="AR12" s="16">
        <v>1776.3133564899999</v>
      </c>
      <c r="AS12" s="16">
        <v>1776.99482205</v>
      </c>
      <c r="AT12" s="16">
        <v>1773.06711907</v>
      </c>
      <c r="AU12" s="16">
        <v>1782.4028064199999</v>
      </c>
      <c r="AV12" s="16">
        <v>1755.2633729300001</v>
      </c>
      <c r="AW12" s="16">
        <v>1746.2951838900001</v>
      </c>
      <c r="AX12" s="16">
        <v>1731.1236399700001</v>
      </c>
      <c r="AY12" s="16">
        <v>1716.3283938300001</v>
      </c>
      <c r="AZ12" s="16">
        <v>1701.71034091</v>
      </c>
      <c r="BA12" s="16">
        <v>1581.56957145</v>
      </c>
      <c r="BB12" s="16">
        <v>1584.6245211099999</v>
      </c>
      <c r="BC12" s="16">
        <v>1585.3008556899999</v>
      </c>
      <c r="BD12" s="16">
        <v>1582.97534154</v>
      </c>
      <c r="BE12" s="16">
        <v>1578.08110887</v>
      </c>
      <c r="BF12" s="16">
        <v>1575.17537062</v>
      </c>
      <c r="BG12" s="16">
        <v>1576.3098934300001</v>
      </c>
      <c r="BH12" s="16">
        <v>1573.6125083500001</v>
      </c>
      <c r="BI12" s="16">
        <v>1584.6190949899999</v>
      </c>
      <c r="BJ12" s="16">
        <v>1595.65527215</v>
      </c>
      <c r="BK12" s="16">
        <v>1590.7669246</v>
      </c>
      <c r="BL12" s="16">
        <v>1596.9420615199999</v>
      </c>
      <c r="BM12" s="16">
        <v>1665.7627092</v>
      </c>
      <c r="BN12" s="16">
        <v>1662.9064635300001</v>
      </c>
      <c r="BO12" s="16">
        <v>1659.2716878000001</v>
      </c>
      <c r="BP12" s="16">
        <v>1656.09045563</v>
      </c>
      <c r="BQ12" s="16">
        <v>1651.62210766</v>
      </c>
      <c r="BR12" s="16">
        <v>1659.3742933200001</v>
      </c>
      <c r="BS12" s="16">
        <v>1648.9035031599999</v>
      </c>
      <c r="BT12" s="16">
        <v>1651.4865451799999</v>
      </c>
      <c r="BU12" s="16">
        <v>1638.5826349700001</v>
      </c>
      <c r="BV12" s="16">
        <v>1622.42564829</v>
      </c>
      <c r="BW12" s="16">
        <v>1620.73339951</v>
      </c>
      <c r="BX12" s="16">
        <v>1610.42995243</v>
      </c>
      <c r="BY12" s="16">
        <v>1725.7407020600001</v>
      </c>
      <c r="BZ12" s="16">
        <v>1725.6974228300001</v>
      </c>
      <c r="CA12" s="16">
        <v>1722.74186156</v>
      </c>
      <c r="CB12" s="16">
        <v>1727.2323195199999</v>
      </c>
      <c r="CC12" s="16">
        <v>1741.2307065299999</v>
      </c>
      <c r="CD12" s="16">
        <v>1745.0395384399999</v>
      </c>
    </row>
    <row r="13" spans="1:83" x14ac:dyDescent="0.25">
      <c r="A13" t="s">
        <v>112</v>
      </c>
      <c r="B13" t="s">
        <v>113</v>
      </c>
      <c r="C13" t="s">
        <v>117</v>
      </c>
      <c r="D13" t="s">
        <v>118</v>
      </c>
      <c r="E13" s="16">
        <v>827.01358885000002</v>
      </c>
      <c r="F13" s="16">
        <v>826.85148890999994</v>
      </c>
      <c r="G13" s="16">
        <v>826.65495752000004</v>
      </c>
      <c r="H13" s="16">
        <v>836.98867839000002</v>
      </c>
      <c r="I13" s="16">
        <v>845.97916737000003</v>
      </c>
      <c r="J13" s="16">
        <v>859.96297427000002</v>
      </c>
      <c r="K13" s="16">
        <v>869.09435747999999</v>
      </c>
      <c r="L13" s="16">
        <v>874.59809862999998</v>
      </c>
      <c r="M13" s="16">
        <v>878.64018184999998</v>
      </c>
      <c r="N13" s="16">
        <v>884.23046519000002</v>
      </c>
      <c r="O13" s="16">
        <v>873.97166643000003</v>
      </c>
      <c r="P13" s="16">
        <v>882.13002046999998</v>
      </c>
      <c r="Q13" s="16">
        <v>985.32358092000004</v>
      </c>
      <c r="R13" s="16">
        <v>987.04448620000005</v>
      </c>
      <c r="S13" s="16">
        <v>991.88041210999995</v>
      </c>
      <c r="T13" s="16">
        <v>986.08374101000004</v>
      </c>
      <c r="U13" s="16">
        <v>987.68081747999997</v>
      </c>
      <c r="V13" s="16">
        <v>977.16110935999995</v>
      </c>
      <c r="W13" s="16">
        <v>975.34747437999999</v>
      </c>
      <c r="X13" s="16">
        <v>978.94547165999995</v>
      </c>
      <c r="Y13" s="16">
        <v>985.24824663000004</v>
      </c>
      <c r="Z13" s="16">
        <v>987.19959394</v>
      </c>
      <c r="AA13" s="16">
        <v>1062.9660677300001</v>
      </c>
      <c r="AB13" s="16">
        <v>1070.73491068</v>
      </c>
      <c r="AC13" s="16">
        <v>1183.21134706</v>
      </c>
      <c r="AD13" s="16">
        <v>1182.27334481</v>
      </c>
      <c r="AE13" s="16">
        <v>1182.3340081900001</v>
      </c>
      <c r="AF13" s="16">
        <v>1184.5124144399999</v>
      </c>
      <c r="AG13" s="16">
        <v>1189.08569358</v>
      </c>
      <c r="AH13" s="16">
        <v>1192.97133302</v>
      </c>
      <c r="AI13" s="16">
        <v>1202.1584322900001</v>
      </c>
      <c r="AJ13" s="16">
        <v>1216.69844543</v>
      </c>
      <c r="AK13" s="16">
        <v>1219.38650315</v>
      </c>
      <c r="AL13" s="16">
        <v>1231.5464080100001</v>
      </c>
      <c r="AM13" s="16">
        <v>1172.9415531300001</v>
      </c>
      <c r="AN13" s="16">
        <v>1178.31388593</v>
      </c>
      <c r="AO13" s="16">
        <v>1000.67427496</v>
      </c>
      <c r="AP13" s="16">
        <v>1001.26722426</v>
      </c>
      <c r="AQ13" s="16">
        <v>1000.6352305200001</v>
      </c>
      <c r="AR13" s="16">
        <v>1004.70269592</v>
      </c>
      <c r="AS13" s="16">
        <v>995.16787502</v>
      </c>
      <c r="AT13" s="16">
        <v>990.20925932</v>
      </c>
      <c r="AU13" s="16">
        <v>985.99247620999995</v>
      </c>
      <c r="AV13" s="16">
        <v>1003.9565956599999</v>
      </c>
      <c r="AW13" s="16">
        <v>1023.77369031</v>
      </c>
      <c r="AX13" s="16">
        <v>1026.0379243</v>
      </c>
      <c r="AY13" s="16">
        <v>1053.80994388</v>
      </c>
      <c r="AZ13" s="16">
        <v>1122.0922462399999</v>
      </c>
      <c r="BA13" s="16">
        <v>1153.48662367</v>
      </c>
      <c r="BB13" s="16">
        <v>1152.01300631</v>
      </c>
      <c r="BC13" s="16">
        <v>1149.01762794</v>
      </c>
      <c r="BD13" s="16">
        <v>1153.11204707</v>
      </c>
      <c r="BE13" s="16">
        <v>1171.54263773</v>
      </c>
      <c r="BF13" s="16">
        <v>1206.91794693</v>
      </c>
      <c r="BG13" s="16">
        <v>1259.5225045699999</v>
      </c>
      <c r="BH13" s="16">
        <v>1256.0810012300001</v>
      </c>
      <c r="BI13" s="16">
        <v>1279.5121778600001</v>
      </c>
      <c r="BJ13" s="16">
        <v>1299.1005416</v>
      </c>
      <c r="BK13" s="16">
        <v>1286.5457494299999</v>
      </c>
      <c r="BL13" s="16">
        <v>1222.80815545</v>
      </c>
      <c r="BM13" s="16">
        <v>1296.7866292900001</v>
      </c>
      <c r="BN13" s="16">
        <v>1299.7233564000001</v>
      </c>
      <c r="BO13" s="16">
        <v>1302.5593051999999</v>
      </c>
      <c r="BP13" s="16">
        <v>1300.5943757</v>
      </c>
      <c r="BQ13" s="16">
        <v>1283.35711586</v>
      </c>
      <c r="BR13" s="16">
        <v>1269.0971281699999</v>
      </c>
      <c r="BS13" s="16">
        <v>1228.3464075500001</v>
      </c>
      <c r="BT13" s="16">
        <v>1211.0113500499999</v>
      </c>
      <c r="BU13" s="16">
        <v>1202.8547606</v>
      </c>
      <c r="BV13" s="16">
        <v>1193.89177105</v>
      </c>
      <c r="BW13" s="16">
        <v>1187.33032009</v>
      </c>
      <c r="BX13" s="16">
        <v>1181.0814658500001</v>
      </c>
      <c r="BY13" s="16">
        <v>1253.8236330699999</v>
      </c>
      <c r="BZ13" s="16">
        <v>1252.8721656</v>
      </c>
      <c r="CA13" s="16">
        <v>1256.94879208</v>
      </c>
      <c r="CB13" s="16">
        <v>1256.8376151099999</v>
      </c>
      <c r="CC13" s="16">
        <v>1268.13757906</v>
      </c>
      <c r="CD13" s="16">
        <v>1265.23967113</v>
      </c>
    </row>
    <row r="14" spans="1:83" x14ac:dyDescent="0.25">
      <c r="A14" t="s">
        <v>102</v>
      </c>
      <c r="B14" t="s">
        <v>104</v>
      </c>
      <c r="C14" t="s">
        <v>119</v>
      </c>
      <c r="D14" t="s">
        <v>120</v>
      </c>
      <c r="E14" s="16">
        <v>365.48430943</v>
      </c>
      <c r="F14" s="16">
        <v>366.23994640000001</v>
      </c>
      <c r="G14" s="16">
        <v>374.31445546999998</v>
      </c>
      <c r="H14" s="16">
        <v>384.10691541</v>
      </c>
      <c r="I14" s="16">
        <v>380.48119076</v>
      </c>
      <c r="J14" s="16">
        <v>397.93199976</v>
      </c>
      <c r="K14" s="16">
        <v>395.39693374000001</v>
      </c>
      <c r="L14" s="16">
        <v>414.40200564999998</v>
      </c>
      <c r="M14" s="16">
        <v>413.33738073000001</v>
      </c>
      <c r="N14" s="16">
        <v>419.19231012</v>
      </c>
      <c r="O14" s="16">
        <v>423.77161856999999</v>
      </c>
      <c r="P14" s="16">
        <v>431.73984522000001</v>
      </c>
      <c r="Q14" s="16">
        <v>432.46678840999999</v>
      </c>
      <c r="R14" s="16">
        <v>432.71499879999999</v>
      </c>
      <c r="S14" s="16">
        <v>449.57566379000002</v>
      </c>
      <c r="T14" s="16">
        <v>457.36852655000001</v>
      </c>
      <c r="U14" s="16">
        <v>470.10769117000001</v>
      </c>
      <c r="V14" s="16">
        <v>469.19339717999998</v>
      </c>
      <c r="W14" s="16">
        <v>479.92173408000002</v>
      </c>
      <c r="X14" s="16">
        <v>488.63343591</v>
      </c>
      <c r="Y14" s="16">
        <v>509.32666517000001</v>
      </c>
      <c r="Z14" s="16">
        <v>514.91418755999996</v>
      </c>
      <c r="AA14" s="16">
        <v>511.37098132</v>
      </c>
      <c r="AB14" s="16">
        <v>514.14811156999997</v>
      </c>
      <c r="AC14" s="16">
        <v>529.58370291000006</v>
      </c>
      <c r="AD14" s="16">
        <v>529.22006207000004</v>
      </c>
      <c r="AE14" s="16">
        <v>526.49021288999995</v>
      </c>
      <c r="AF14" s="16">
        <v>526.58169869999995</v>
      </c>
      <c r="AG14" s="16">
        <v>524.95930700999997</v>
      </c>
      <c r="AH14" s="16">
        <v>529.16866472000004</v>
      </c>
      <c r="AI14" s="16">
        <v>533.05127240000002</v>
      </c>
      <c r="AJ14" s="16">
        <v>535.11381983000001</v>
      </c>
      <c r="AK14" s="16">
        <v>531.90751422000005</v>
      </c>
      <c r="AL14" s="16">
        <v>544.01031609999995</v>
      </c>
      <c r="AM14" s="16">
        <v>559.28483831999995</v>
      </c>
      <c r="AN14" s="16">
        <v>568.07788275999997</v>
      </c>
      <c r="AO14" s="16">
        <v>561.72815086000003</v>
      </c>
      <c r="AP14" s="16">
        <v>561.85714535</v>
      </c>
      <c r="AQ14" s="16">
        <v>555.83555249000005</v>
      </c>
      <c r="AR14" s="16">
        <v>565.64908576000005</v>
      </c>
      <c r="AS14" s="16">
        <v>570.44016083999998</v>
      </c>
      <c r="AT14" s="16">
        <v>582.46381667000003</v>
      </c>
      <c r="AU14" s="16">
        <v>590.38339960999997</v>
      </c>
      <c r="AV14" s="16">
        <v>604.69073940999999</v>
      </c>
      <c r="AW14" s="16">
        <v>607.53889140000001</v>
      </c>
      <c r="AX14" s="16">
        <v>606.19824447999997</v>
      </c>
      <c r="AY14" s="16">
        <v>616.79374618999998</v>
      </c>
      <c r="AZ14" s="16">
        <v>613.22707610999998</v>
      </c>
      <c r="BA14" s="16">
        <v>642.44974006999996</v>
      </c>
      <c r="BB14" s="16">
        <v>643.34964983999998</v>
      </c>
      <c r="BC14" s="16">
        <v>647.51003224999999</v>
      </c>
      <c r="BD14" s="16">
        <v>635.17501038</v>
      </c>
      <c r="BE14" s="16">
        <v>634.24066604999996</v>
      </c>
      <c r="BF14" s="16">
        <v>631.01330385000006</v>
      </c>
      <c r="BG14" s="16">
        <v>633.24341938999999</v>
      </c>
      <c r="BH14" s="16">
        <v>625.19019581999999</v>
      </c>
      <c r="BI14" s="16">
        <v>630.56760442999996</v>
      </c>
      <c r="BJ14" s="16">
        <v>640.33669528999997</v>
      </c>
      <c r="BK14" s="16">
        <v>631.25102179999999</v>
      </c>
      <c r="BL14" s="16">
        <v>641.73464388000002</v>
      </c>
      <c r="BM14" s="16">
        <v>613.46522913000001</v>
      </c>
      <c r="BN14" s="16">
        <v>614.63467506999996</v>
      </c>
      <c r="BO14" s="16">
        <v>622.55783679000001</v>
      </c>
      <c r="BP14" s="16">
        <v>629.06201267999995</v>
      </c>
      <c r="BQ14" s="16">
        <v>639.41600740000001</v>
      </c>
      <c r="BR14" s="16">
        <v>647.08704839999996</v>
      </c>
      <c r="BS14" s="16">
        <v>650.97076672000003</v>
      </c>
      <c r="BT14" s="16">
        <v>655.93161891</v>
      </c>
      <c r="BU14" s="16">
        <v>657.02577137000003</v>
      </c>
      <c r="BV14" s="16">
        <v>670.81675055999995</v>
      </c>
      <c r="BW14" s="16">
        <v>655.39389058999996</v>
      </c>
      <c r="BX14" s="16">
        <v>652.99660240000003</v>
      </c>
      <c r="BY14" s="16">
        <v>755.64617853000004</v>
      </c>
      <c r="BZ14" s="16">
        <v>753.09859554000002</v>
      </c>
      <c r="CA14" s="16">
        <v>732.74769647000005</v>
      </c>
      <c r="CB14" s="16">
        <v>731.60356933000003</v>
      </c>
      <c r="CC14" s="16">
        <v>712.88562363000005</v>
      </c>
      <c r="CD14" s="16">
        <v>709.61297657</v>
      </c>
    </row>
    <row r="15" spans="1:83" x14ac:dyDescent="0.25">
      <c r="A15" t="s">
        <v>119</v>
      </c>
      <c r="B15" t="s">
        <v>121</v>
      </c>
      <c r="C15" t="s">
        <v>122</v>
      </c>
      <c r="D15" t="s">
        <v>123</v>
      </c>
      <c r="E15" s="16">
        <v>880.25987600999997</v>
      </c>
      <c r="F15" s="16">
        <v>882.44422777</v>
      </c>
      <c r="G15" s="16">
        <v>861.88403559000005</v>
      </c>
      <c r="H15" s="16">
        <v>888.00658599999997</v>
      </c>
      <c r="I15" s="16">
        <v>885.91513564000002</v>
      </c>
      <c r="J15" s="16">
        <v>856.90283495000006</v>
      </c>
      <c r="K15" s="16">
        <v>839.75145256999997</v>
      </c>
      <c r="L15" s="16">
        <v>825.51221821000001</v>
      </c>
      <c r="M15" s="16">
        <v>855.74211807999995</v>
      </c>
      <c r="N15" s="16">
        <v>850.60627036999995</v>
      </c>
      <c r="O15" s="16">
        <v>859.80975329</v>
      </c>
      <c r="P15" s="16">
        <v>801.69559665999998</v>
      </c>
      <c r="Q15" s="16">
        <v>1119.9033226199999</v>
      </c>
      <c r="R15" s="16">
        <v>1118.62249314</v>
      </c>
      <c r="S15" s="16">
        <v>1125.5868972200001</v>
      </c>
      <c r="T15" s="16">
        <v>1084.4034166599999</v>
      </c>
      <c r="U15" s="16">
        <v>1102.2579491500001</v>
      </c>
      <c r="V15" s="16">
        <v>1117.93877436</v>
      </c>
      <c r="W15" s="16">
        <v>1126.1934353900001</v>
      </c>
      <c r="X15" s="16">
        <v>1149.3795882899999</v>
      </c>
      <c r="Y15" s="16">
        <v>1115.1150080299999</v>
      </c>
      <c r="Z15" s="16">
        <v>1128.73129735</v>
      </c>
      <c r="AA15" s="16">
        <v>1205.7091737200001</v>
      </c>
      <c r="AB15" s="16">
        <v>1180.3083467500001</v>
      </c>
      <c r="AC15" s="16">
        <v>1129.8191043300001</v>
      </c>
      <c r="AD15" s="16">
        <v>1128.3084186799999</v>
      </c>
      <c r="AE15" s="16">
        <v>1125.34917045</v>
      </c>
      <c r="AF15" s="16">
        <v>1098.30159033</v>
      </c>
      <c r="AG15" s="16">
        <v>1050.77393772</v>
      </c>
      <c r="AH15" s="16">
        <v>1013.88446848</v>
      </c>
      <c r="AI15" s="16">
        <v>979.94381598999996</v>
      </c>
      <c r="AJ15" s="16">
        <v>937.30922802999999</v>
      </c>
      <c r="AK15" s="16">
        <v>909.57370101000004</v>
      </c>
      <c r="AL15" s="16">
        <v>898.61658045000001</v>
      </c>
      <c r="AM15" s="16">
        <v>788.68088158</v>
      </c>
      <c r="AN15" s="16">
        <v>781.57448020000004</v>
      </c>
      <c r="AO15" s="16">
        <v>469.75591107999998</v>
      </c>
      <c r="AP15" s="16">
        <v>473.04450214000002</v>
      </c>
      <c r="AQ15" s="16">
        <v>469.384862</v>
      </c>
      <c r="AR15" s="16">
        <v>470.45844777999997</v>
      </c>
      <c r="AS15" s="16">
        <v>459.31547775000001</v>
      </c>
      <c r="AT15" s="16">
        <v>484.90017793999999</v>
      </c>
      <c r="AU15" s="16">
        <v>487.54076699000001</v>
      </c>
      <c r="AV15" s="16">
        <v>482.87224979000001</v>
      </c>
      <c r="AW15" s="16">
        <v>480.55210684000002</v>
      </c>
      <c r="AX15" s="16">
        <v>458.27299581</v>
      </c>
      <c r="AY15" s="16">
        <v>600.61354433999998</v>
      </c>
      <c r="AZ15" s="16">
        <v>642.03249310000001</v>
      </c>
      <c r="BA15" s="16">
        <v>1112.3120812100001</v>
      </c>
      <c r="BB15" s="16">
        <v>1109.1574514900001</v>
      </c>
      <c r="BC15" s="16">
        <v>1114.5566132500001</v>
      </c>
      <c r="BD15" s="16">
        <v>1196.6140692700001</v>
      </c>
      <c r="BE15" s="16">
        <v>1278.06023663</v>
      </c>
      <c r="BF15" s="16">
        <v>1355.5399488200001</v>
      </c>
      <c r="BG15" s="16">
        <v>1392.6864044500001</v>
      </c>
      <c r="BH15" s="16">
        <v>1465.0478518699999</v>
      </c>
      <c r="BI15" s="16">
        <v>1552.21349551</v>
      </c>
      <c r="BJ15" s="16">
        <v>1740.8535178</v>
      </c>
      <c r="BK15" s="16">
        <v>1763.2719446599999</v>
      </c>
      <c r="BL15" s="16">
        <v>1820.35447602</v>
      </c>
      <c r="BM15" s="16">
        <v>1738.95516008</v>
      </c>
      <c r="BN15" s="16">
        <v>1738.7425022699999</v>
      </c>
      <c r="BO15" s="16">
        <v>1751.9579503800001</v>
      </c>
      <c r="BP15" s="16">
        <v>1773.1307394</v>
      </c>
      <c r="BQ15" s="16">
        <v>1786.35654426</v>
      </c>
      <c r="BR15" s="16">
        <v>1786.0798122900001</v>
      </c>
      <c r="BS15" s="16">
        <v>1825.41907057</v>
      </c>
      <c r="BT15" s="16">
        <v>1831.9009506800001</v>
      </c>
      <c r="BU15" s="16">
        <v>1908.11506371</v>
      </c>
      <c r="BV15" s="16">
        <v>1858.9709443199999</v>
      </c>
      <c r="BW15" s="16">
        <v>1777.0592520600001</v>
      </c>
      <c r="BX15" s="16">
        <v>1824.6227282</v>
      </c>
      <c r="BY15" s="16">
        <v>1536.4831539700001</v>
      </c>
      <c r="BZ15" s="16">
        <v>1536.3282123199999</v>
      </c>
      <c r="CA15" s="16">
        <v>1548.56126952</v>
      </c>
      <c r="CB15" s="16">
        <v>1548.1817873</v>
      </c>
      <c r="CC15" s="16">
        <v>1552.9472904700001</v>
      </c>
      <c r="CD15" s="16">
        <v>1532.24707706</v>
      </c>
    </row>
    <row r="16" spans="1:83" x14ac:dyDescent="0.25">
      <c r="A16" t="s">
        <v>114</v>
      </c>
      <c r="B16" t="s">
        <v>124</v>
      </c>
      <c r="C16" t="s">
        <v>125</v>
      </c>
      <c r="D16" t="s">
        <v>126</v>
      </c>
      <c r="E16" s="16">
        <v>360.97825379</v>
      </c>
      <c r="F16" s="16">
        <v>361.90700179999999</v>
      </c>
      <c r="G16" s="16">
        <v>366.09827229000001</v>
      </c>
      <c r="H16" s="16">
        <v>369.29707674000002</v>
      </c>
      <c r="I16" s="16">
        <v>369.84483281000001</v>
      </c>
      <c r="J16" s="16">
        <v>373.31351219999999</v>
      </c>
      <c r="K16" s="16">
        <v>376.79612148000001</v>
      </c>
      <c r="L16" s="16">
        <v>379.31197727</v>
      </c>
      <c r="M16" s="16">
        <v>383.55147887999999</v>
      </c>
      <c r="N16" s="16">
        <v>386.14667866000002</v>
      </c>
      <c r="O16" s="16">
        <v>390.34931491999998</v>
      </c>
      <c r="P16" s="16">
        <v>392.30886342999997</v>
      </c>
      <c r="Q16" s="16">
        <v>413.79649568999997</v>
      </c>
      <c r="R16" s="16">
        <v>412.81023262000002</v>
      </c>
      <c r="S16" s="16">
        <v>413.37096785</v>
      </c>
      <c r="T16" s="16">
        <v>412.23974155000002</v>
      </c>
      <c r="U16" s="16">
        <v>417.0073592</v>
      </c>
      <c r="V16" s="16">
        <v>424.30577140999998</v>
      </c>
      <c r="W16" s="16">
        <v>425.60821002</v>
      </c>
      <c r="X16" s="16">
        <v>429.48402135999999</v>
      </c>
      <c r="Y16" s="16">
        <v>429.21370187000002</v>
      </c>
      <c r="Z16" s="16">
        <v>430.95751446000003</v>
      </c>
      <c r="AA16" s="16">
        <v>430.19707837999999</v>
      </c>
      <c r="AB16" s="16">
        <v>428.75877428000001</v>
      </c>
      <c r="AC16" s="16">
        <v>445.34456655000002</v>
      </c>
      <c r="AD16" s="16">
        <v>446.98133627999999</v>
      </c>
      <c r="AE16" s="16">
        <v>451.03085426000001</v>
      </c>
      <c r="AF16" s="16">
        <v>454.38524761999997</v>
      </c>
      <c r="AG16" s="16">
        <v>453.10966137999998</v>
      </c>
      <c r="AH16" s="16">
        <v>455.33321847000002</v>
      </c>
      <c r="AI16" s="16">
        <v>459.53278296000002</v>
      </c>
      <c r="AJ16" s="16">
        <v>459.78882342999998</v>
      </c>
      <c r="AK16" s="16">
        <v>458.05947017</v>
      </c>
      <c r="AL16" s="16">
        <v>460.67854247000002</v>
      </c>
      <c r="AM16" s="16">
        <v>458.58591639000002</v>
      </c>
      <c r="AN16" s="16">
        <v>464.19681104</v>
      </c>
      <c r="AO16" s="16">
        <v>423.84890724000002</v>
      </c>
      <c r="AP16" s="16">
        <v>420.14302906</v>
      </c>
      <c r="AQ16" s="16">
        <v>414.23787285999998</v>
      </c>
      <c r="AR16" s="16">
        <v>412.52887306000002</v>
      </c>
      <c r="AS16" s="16">
        <v>408.39070258999999</v>
      </c>
      <c r="AT16" s="16">
        <v>399.13481659000001</v>
      </c>
      <c r="AU16" s="16">
        <v>404.07579107999999</v>
      </c>
      <c r="AV16" s="16">
        <v>403.89772112000003</v>
      </c>
      <c r="AW16" s="16">
        <v>398.03977878000001</v>
      </c>
      <c r="AX16" s="16">
        <v>398.21634920999998</v>
      </c>
      <c r="AY16" s="16">
        <v>400.63276285000001</v>
      </c>
      <c r="AZ16" s="16">
        <v>401.30650136999998</v>
      </c>
      <c r="BA16" s="16">
        <v>394.74075011000002</v>
      </c>
      <c r="BB16" s="16">
        <v>398.45506318000002</v>
      </c>
      <c r="BC16" s="16">
        <v>401.65582805999998</v>
      </c>
      <c r="BD16" s="16">
        <v>406.69173410000002</v>
      </c>
      <c r="BE16" s="16">
        <v>414.13367818</v>
      </c>
      <c r="BF16" s="16">
        <v>424.97356609000002</v>
      </c>
      <c r="BG16" s="16">
        <v>424.92204240000001</v>
      </c>
      <c r="BH16" s="16">
        <v>427.40686475000001</v>
      </c>
      <c r="BI16" s="16">
        <v>440.18914569999998</v>
      </c>
      <c r="BJ16" s="16">
        <v>443.07755005000001</v>
      </c>
      <c r="BK16" s="16">
        <v>445.75154338999999</v>
      </c>
      <c r="BL16" s="16">
        <v>448.96957526</v>
      </c>
      <c r="BM16" s="16">
        <v>470.20942092000001</v>
      </c>
      <c r="BN16" s="16">
        <v>468.20534485000002</v>
      </c>
      <c r="BO16" s="16">
        <v>468.89393132999999</v>
      </c>
      <c r="BP16" s="16">
        <v>465.76401364999998</v>
      </c>
      <c r="BQ16" s="16">
        <v>463.62281719999999</v>
      </c>
      <c r="BR16" s="16">
        <v>471.11256378000002</v>
      </c>
      <c r="BS16" s="16">
        <v>471.69422393999997</v>
      </c>
      <c r="BT16" s="16">
        <v>476.08853608999999</v>
      </c>
      <c r="BU16" s="16">
        <v>473.21896435000002</v>
      </c>
      <c r="BV16" s="16">
        <v>473.83309023999999</v>
      </c>
      <c r="BW16" s="16">
        <v>476.66114092999999</v>
      </c>
      <c r="BX16" s="16">
        <v>476.37589971</v>
      </c>
      <c r="BY16" s="16">
        <v>475.40551084999998</v>
      </c>
      <c r="BZ16" s="16">
        <v>475.32005213999997</v>
      </c>
      <c r="CA16" s="16">
        <v>475.58199380999997</v>
      </c>
      <c r="CB16" s="16">
        <v>480.39670919000002</v>
      </c>
      <c r="CC16" s="16">
        <v>484.94125251999998</v>
      </c>
      <c r="CD16" s="16">
        <v>478.86637803000002</v>
      </c>
    </row>
    <row r="17" spans="1:83" x14ac:dyDescent="0.25">
      <c r="A17" t="s">
        <v>106</v>
      </c>
      <c r="B17" t="s">
        <v>107</v>
      </c>
      <c r="C17" t="s">
        <v>127</v>
      </c>
      <c r="D17" t="s">
        <v>128</v>
      </c>
      <c r="E17" s="16">
        <v>373.30056303999999</v>
      </c>
      <c r="F17" s="16">
        <v>371.43503988999998</v>
      </c>
      <c r="G17" s="16">
        <v>367.34363437000002</v>
      </c>
      <c r="H17" s="16">
        <v>364.92674</v>
      </c>
      <c r="I17" s="16">
        <v>371.27505939999998</v>
      </c>
      <c r="J17" s="16">
        <v>379.4235592</v>
      </c>
      <c r="K17" s="16">
        <v>378.24400071000002</v>
      </c>
      <c r="L17" s="16">
        <v>379.97809679</v>
      </c>
      <c r="M17" s="16">
        <v>384.49550144</v>
      </c>
      <c r="N17" s="16">
        <v>382.83924667999997</v>
      </c>
      <c r="O17" s="16">
        <v>378.62979093000001</v>
      </c>
      <c r="P17" s="16">
        <v>384.28101622000003</v>
      </c>
      <c r="Q17" s="16">
        <v>415.30511555999999</v>
      </c>
      <c r="R17" s="16">
        <v>415.63253759000003</v>
      </c>
      <c r="S17" s="16">
        <v>422.48178745000001</v>
      </c>
      <c r="T17" s="16">
        <v>424.05546213999997</v>
      </c>
      <c r="U17" s="16">
        <v>429.41302022999997</v>
      </c>
      <c r="V17" s="16">
        <v>426.60590632999998</v>
      </c>
      <c r="W17" s="16">
        <v>437.96677238000001</v>
      </c>
      <c r="X17" s="16">
        <v>442.23064412000002</v>
      </c>
      <c r="Y17" s="16">
        <v>439.08326520000003</v>
      </c>
      <c r="Z17" s="16">
        <v>447.78178149000001</v>
      </c>
      <c r="AA17" s="16">
        <v>457.06243148999999</v>
      </c>
      <c r="AB17" s="16">
        <v>445.07971115999999</v>
      </c>
      <c r="AC17" s="16">
        <v>436.15474107</v>
      </c>
      <c r="AD17" s="16">
        <v>436.14487701000002</v>
      </c>
      <c r="AE17" s="16">
        <v>431.88963907999999</v>
      </c>
      <c r="AF17" s="16">
        <v>440.88198199999999</v>
      </c>
      <c r="AG17" s="16">
        <v>432.37799142</v>
      </c>
      <c r="AH17" s="16">
        <v>432.27155587999999</v>
      </c>
      <c r="AI17" s="16">
        <v>426.00938703000003</v>
      </c>
      <c r="AJ17" s="16">
        <v>426.13036769000001</v>
      </c>
      <c r="AK17" s="16">
        <v>427.27609484999999</v>
      </c>
      <c r="AL17" s="16">
        <v>424.33880447000001</v>
      </c>
      <c r="AM17" s="16">
        <v>416.83886342</v>
      </c>
      <c r="AN17" s="16">
        <v>419.06450673000001</v>
      </c>
      <c r="AO17" s="16">
        <v>345.78662104</v>
      </c>
      <c r="AP17" s="16">
        <v>345.13540921999999</v>
      </c>
      <c r="AQ17" s="16">
        <v>347.81847312999997</v>
      </c>
      <c r="AR17" s="16">
        <v>342.99093189000001</v>
      </c>
      <c r="AS17" s="16">
        <v>356.02747864000003</v>
      </c>
      <c r="AT17" s="16">
        <v>354.58473982999999</v>
      </c>
      <c r="AU17" s="16">
        <v>358.14526782000002</v>
      </c>
      <c r="AV17" s="16">
        <v>366.76866021000001</v>
      </c>
      <c r="AW17" s="16">
        <v>375.68014649000003</v>
      </c>
      <c r="AX17" s="16">
        <v>373.76211791999998</v>
      </c>
      <c r="AY17" s="16">
        <v>376.42331059999998</v>
      </c>
      <c r="AZ17" s="16">
        <v>397.5599636</v>
      </c>
      <c r="BA17" s="16">
        <v>418.90402653000001</v>
      </c>
      <c r="BB17" s="16">
        <v>419.04792100999998</v>
      </c>
      <c r="BC17" s="16">
        <v>417.17618248999997</v>
      </c>
      <c r="BD17" s="16">
        <v>419.44412101</v>
      </c>
      <c r="BE17" s="16">
        <v>425.06797855000002</v>
      </c>
      <c r="BF17" s="16">
        <v>418.61891219</v>
      </c>
      <c r="BG17" s="16">
        <v>441.79072120000001</v>
      </c>
      <c r="BH17" s="16">
        <v>448.58659913999998</v>
      </c>
      <c r="BI17" s="16">
        <v>447.74102161000002</v>
      </c>
      <c r="BJ17" s="16">
        <v>465.94773683</v>
      </c>
      <c r="BK17" s="16">
        <v>459.13745124000002</v>
      </c>
      <c r="BL17" s="16">
        <v>440.55985514999998</v>
      </c>
      <c r="BM17" s="16">
        <v>452.58704521999999</v>
      </c>
      <c r="BN17" s="16">
        <v>452.42107306999998</v>
      </c>
      <c r="BO17" s="16">
        <v>450.04014289000003</v>
      </c>
      <c r="BP17" s="16">
        <v>444.8985745</v>
      </c>
      <c r="BQ17" s="16">
        <v>424.28661120999999</v>
      </c>
      <c r="BR17" s="16">
        <v>436.27994517000002</v>
      </c>
      <c r="BS17" s="16">
        <v>409.42911048000002</v>
      </c>
      <c r="BT17" s="16">
        <v>394.35611354000002</v>
      </c>
      <c r="BU17" s="16">
        <v>385.66360556000001</v>
      </c>
      <c r="BV17" s="16">
        <v>367.88565827000002</v>
      </c>
      <c r="BW17" s="16">
        <v>366.20191473</v>
      </c>
      <c r="BX17" s="16">
        <v>356.57507163999998</v>
      </c>
      <c r="BY17" s="16">
        <v>384.98718874999997</v>
      </c>
      <c r="BZ17" s="16">
        <v>385.23159299000002</v>
      </c>
      <c r="CA17" s="16">
        <v>386.99652556000001</v>
      </c>
      <c r="CB17" s="16">
        <v>393.40187358999998</v>
      </c>
      <c r="CC17" s="16">
        <v>395.59157965999998</v>
      </c>
      <c r="CD17" s="16">
        <v>388.91141689</v>
      </c>
    </row>
    <row r="18" spans="1:83" x14ac:dyDescent="0.25">
      <c r="A18" t="s">
        <v>119</v>
      </c>
      <c r="B18" t="s">
        <v>121</v>
      </c>
      <c r="C18" t="s">
        <v>129</v>
      </c>
      <c r="D18" t="s">
        <v>130</v>
      </c>
      <c r="E18" s="16">
        <v>130.66289320000001</v>
      </c>
      <c r="F18" s="16">
        <v>130.73090823999999</v>
      </c>
      <c r="G18" s="16">
        <v>130.58764446000001</v>
      </c>
      <c r="H18" s="16">
        <v>130.78737760000001</v>
      </c>
      <c r="I18" s="16">
        <v>129.16130913000001</v>
      </c>
      <c r="J18" s="16">
        <v>129.91746137000001</v>
      </c>
      <c r="K18" s="16">
        <v>125.19640507</v>
      </c>
      <c r="L18" s="16">
        <v>125.88095005</v>
      </c>
      <c r="M18" s="16">
        <v>126.21262958</v>
      </c>
      <c r="N18" s="16">
        <v>124.73031413</v>
      </c>
      <c r="O18" s="16">
        <v>125.48205455</v>
      </c>
      <c r="P18" s="16">
        <v>125.82213590000001</v>
      </c>
      <c r="Q18" s="16">
        <v>131.63422889</v>
      </c>
      <c r="R18" s="16">
        <v>131.37128910999999</v>
      </c>
      <c r="S18" s="16">
        <v>131.07682098000001</v>
      </c>
      <c r="T18" s="16">
        <v>129.38110438999999</v>
      </c>
      <c r="U18" s="16">
        <v>129.95199984999999</v>
      </c>
      <c r="V18" s="16">
        <v>128.06119081</v>
      </c>
      <c r="W18" s="16">
        <v>128.90061582999999</v>
      </c>
      <c r="X18" s="16">
        <v>129.06301754</v>
      </c>
      <c r="Y18" s="16">
        <v>131.31187356999999</v>
      </c>
      <c r="Z18" s="16">
        <v>132.65756071999999</v>
      </c>
      <c r="AA18" s="16">
        <v>133.96549103999999</v>
      </c>
      <c r="AB18" s="16">
        <v>135.33898345</v>
      </c>
      <c r="AC18" s="16">
        <v>130.95532039</v>
      </c>
      <c r="AD18" s="16">
        <v>131.52655365000001</v>
      </c>
      <c r="AE18" s="16">
        <v>132.64009394999999</v>
      </c>
      <c r="AF18" s="16">
        <v>134.03253043999999</v>
      </c>
      <c r="AG18" s="16">
        <v>134.22793472000001</v>
      </c>
      <c r="AH18" s="16">
        <v>137.13332844999999</v>
      </c>
      <c r="AI18" s="16">
        <v>137.30191472999999</v>
      </c>
      <c r="AJ18" s="16">
        <v>137.98147610999999</v>
      </c>
      <c r="AK18" s="16">
        <v>136.43132847000001</v>
      </c>
      <c r="AL18" s="16">
        <v>136.89866076999999</v>
      </c>
      <c r="AM18" s="16">
        <v>136.46176266000001</v>
      </c>
      <c r="AN18" s="16">
        <v>136.05910734</v>
      </c>
      <c r="AO18" s="16">
        <v>138.42712057</v>
      </c>
      <c r="AP18" s="16">
        <v>137.86858197000001</v>
      </c>
      <c r="AQ18" s="16">
        <v>137.63026026</v>
      </c>
      <c r="AR18" s="16">
        <v>137.0318992</v>
      </c>
      <c r="AS18" s="16">
        <v>136.80628263</v>
      </c>
      <c r="AT18" s="16">
        <v>138.14297963999999</v>
      </c>
      <c r="AU18" s="16">
        <v>140.13259943</v>
      </c>
      <c r="AV18" s="16">
        <v>140.87021161000001</v>
      </c>
      <c r="AW18" s="16">
        <v>140.66430308</v>
      </c>
      <c r="AX18" s="16">
        <v>141.01894515999999</v>
      </c>
      <c r="AY18" s="16">
        <v>140.68458856999999</v>
      </c>
      <c r="AZ18" s="16">
        <v>141.3985466</v>
      </c>
      <c r="BA18" s="16">
        <v>139.55228690999999</v>
      </c>
      <c r="BB18" s="16">
        <v>139.92888348</v>
      </c>
      <c r="BC18" s="16">
        <v>139.35977048999999</v>
      </c>
      <c r="BD18" s="16">
        <v>140.23534008999999</v>
      </c>
      <c r="BE18" s="16">
        <v>141.91284793</v>
      </c>
      <c r="BF18" s="16">
        <v>140.51108839</v>
      </c>
      <c r="BG18" s="16">
        <v>140.85906944000001</v>
      </c>
      <c r="BH18" s="16">
        <v>139.52458343000001</v>
      </c>
      <c r="BI18" s="16">
        <v>140.68385846999999</v>
      </c>
      <c r="BJ18" s="16">
        <v>139.60102165999999</v>
      </c>
      <c r="BK18" s="16">
        <v>140.2190085</v>
      </c>
      <c r="BL18" s="16">
        <v>140.74744321</v>
      </c>
      <c r="BM18" s="16">
        <v>140.72141535</v>
      </c>
      <c r="BN18" s="16">
        <v>141.08832643</v>
      </c>
      <c r="BO18" s="16">
        <v>140.9496536</v>
      </c>
      <c r="BP18" s="16">
        <v>141.42150681999999</v>
      </c>
      <c r="BQ18" s="16">
        <v>140.11743067</v>
      </c>
      <c r="BR18" s="16">
        <v>143.20035064000001</v>
      </c>
      <c r="BS18" s="16">
        <v>143.10889103</v>
      </c>
      <c r="BT18" s="16">
        <v>144.02923799000001</v>
      </c>
      <c r="BU18" s="16">
        <v>145.11371177999999</v>
      </c>
      <c r="BV18" s="16">
        <v>146.49958817000001</v>
      </c>
      <c r="BW18" s="16">
        <v>146.24577724</v>
      </c>
      <c r="BX18" s="16">
        <v>144.68195764999999</v>
      </c>
      <c r="BY18" s="16">
        <v>159.53029222000001</v>
      </c>
      <c r="BZ18" s="16">
        <v>159.16790824</v>
      </c>
      <c r="CA18" s="16">
        <v>158.89044627000001</v>
      </c>
      <c r="CB18" s="16">
        <v>156.63843541</v>
      </c>
      <c r="CC18" s="16">
        <v>155.52102097</v>
      </c>
      <c r="CD18" s="16">
        <v>150.11245747000001</v>
      </c>
    </row>
    <row r="19" spans="1:83" x14ac:dyDescent="0.25">
      <c r="A19" t="s">
        <v>114</v>
      </c>
      <c r="B19" t="s">
        <v>124</v>
      </c>
      <c r="C19" t="s">
        <v>131</v>
      </c>
      <c r="D19" t="s">
        <v>132</v>
      </c>
      <c r="E19" s="16">
        <v>1247.52621327</v>
      </c>
      <c r="F19" s="16">
        <v>1245.4518563300001</v>
      </c>
      <c r="G19" s="16">
        <v>1248.92844717</v>
      </c>
      <c r="H19" s="16">
        <v>1255.4132783800001</v>
      </c>
      <c r="I19" s="16">
        <v>1256.78967169</v>
      </c>
      <c r="J19" s="16">
        <v>1267.2458881800001</v>
      </c>
      <c r="K19" s="16">
        <v>1267.5945779599999</v>
      </c>
      <c r="L19" s="16">
        <v>1278.85212976</v>
      </c>
      <c r="M19" s="16">
        <v>1281.51610648</v>
      </c>
      <c r="N19" s="16">
        <v>1288.06529486</v>
      </c>
      <c r="O19" s="16">
        <v>1295.7115802799999</v>
      </c>
      <c r="P19" s="16">
        <v>1301.3158497300001</v>
      </c>
      <c r="Q19" s="16">
        <v>1334.0967222300001</v>
      </c>
      <c r="R19" s="16">
        <v>1340.3263337000001</v>
      </c>
      <c r="S19" s="16">
        <v>1345.3171998800001</v>
      </c>
      <c r="T19" s="16">
        <v>1337.87322754</v>
      </c>
      <c r="U19" s="16">
        <v>1335.2221859599999</v>
      </c>
      <c r="V19" s="16">
        <v>1317.12293654</v>
      </c>
      <c r="W19" s="16">
        <v>1306.4861875300001</v>
      </c>
      <c r="X19" s="16">
        <v>1293.16927923</v>
      </c>
      <c r="Y19" s="16">
        <v>1283.4044025999999</v>
      </c>
      <c r="Z19" s="16">
        <v>1275.8120986700001</v>
      </c>
      <c r="AA19" s="16">
        <v>1255.5318012800001</v>
      </c>
      <c r="AB19" s="16">
        <v>1239.4453288300001</v>
      </c>
      <c r="AC19" s="16">
        <v>1195.4625212599999</v>
      </c>
      <c r="AD19" s="16">
        <v>1191.28270729</v>
      </c>
      <c r="AE19" s="16">
        <v>1196.16618395</v>
      </c>
      <c r="AF19" s="16">
        <v>1193.0548453399999</v>
      </c>
      <c r="AG19" s="16">
        <v>1195.4700917499999</v>
      </c>
      <c r="AH19" s="16">
        <v>1205.5298417199999</v>
      </c>
      <c r="AI19" s="16">
        <v>1213.0376039</v>
      </c>
      <c r="AJ19" s="16">
        <v>1226.89717662</v>
      </c>
      <c r="AK19" s="16">
        <v>1229.5588671</v>
      </c>
      <c r="AL19" s="16">
        <v>1239.48117452</v>
      </c>
      <c r="AM19" s="16">
        <v>1260.3436286000001</v>
      </c>
      <c r="AN19" s="16">
        <v>1271.7813383499999</v>
      </c>
      <c r="AO19" s="16">
        <v>1265.00123833</v>
      </c>
      <c r="AP19" s="16">
        <v>1263.6882601899999</v>
      </c>
      <c r="AQ19" s="16">
        <v>1260.95170667</v>
      </c>
      <c r="AR19" s="16">
        <v>1290.21849301</v>
      </c>
      <c r="AS19" s="16">
        <v>1327.1931540600001</v>
      </c>
      <c r="AT19" s="16">
        <v>1379.03791069</v>
      </c>
      <c r="AU19" s="16">
        <v>1471.1728388500001</v>
      </c>
      <c r="AV19" s="16">
        <v>1537.2511764999999</v>
      </c>
      <c r="AW19" s="16">
        <v>1607.42095554</v>
      </c>
      <c r="AX19" s="16">
        <v>1660.1124358500001</v>
      </c>
      <c r="AY19" s="16">
        <v>1704.67946123</v>
      </c>
      <c r="AZ19" s="16">
        <v>1754.49288312</v>
      </c>
      <c r="BA19" s="16">
        <v>1916.7053803700001</v>
      </c>
      <c r="BB19" s="16">
        <v>1931.8980197999999</v>
      </c>
      <c r="BC19" s="16">
        <v>1980.4796096499999</v>
      </c>
      <c r="BD19" s="16">
        <v>2040.3500554899999</v>
      </c>
      <c r="BE19" s="16">
        <v>2073.6092502699998</v>
      </c>
      <c r="BF19" s="16">
        <v>2120.5776950099998</v>
      </c>
      <c r="BG19" s="16">
        <v>2094.5433948700002</v>
      </c>
      <c r="BH19" s="16">
        <v>2081.4872410399998</v>
      </c>
      <c r="BI19" s="16">
        <v>2086.0251007799998</v>
      </c>
      <c r="BJ19" s="16">
        <v>2084.8617238800002</v>
      </c>
      <c r="BK19" s="16">
        <v>2079.6632154600002</v>
      </c>
      <c r="BL19" s="16">
        <v>2082.0448982399998</v>
      </c>
      <c r="BM19" s="16">
        <v>2168.0134934399998</v>
      </c>
      <c r="BN19" s="16">
        <v>2155.8152056600002</v>
      </c>
      <c r="BO19" s="16">
        <v>2114.0199842000002</v>
      </c>
      <c r="BP19" s="16">
        <v>2053.6785634399998</v>
      </c>
      <c r="BQ19" s="16">
        <v>2027.94056424</v>
      </c>
      <c r="BR19" s="16">
        <v>2014.59187208</v>
      </c>
      <c r="BS19" s="16">
        <v>2019.94773429</v>
      </c>
      <c r="BT19" s="16">
        <v>2023.043154</v>
      </c>
      <c r="BU19" s="16">
        <v>1992.89055448</v>
      </c>
      <c r="BV19" s="16">
        <v>1976.1962901500001</v>
      </c>
      <c r="BW19" s="16">
        <v>1996.4438937899999</v>
      </c>
      <c r="BX19" s="16">
        <v>2005.3194569</v>
      </c>
      <c r="BY19" s="16">
        <v>2096.1876643999999</v>
      </c>
      <c r="BZ19" s="16">
        <v>2093.23966019</v>
      </c>
      <c r="CA19" s="16">
        <v>2105.4251132999998</v>
      </c>
      <c r="CB19" s="16">
        <v>2131.8566457500001</v>
      </c>
      <c r="CC19" s="16">
        <v>2155.1756809600001</v>
      </c>
      <c r="CD19" s="16">
        <v>2154.1730743100002</v>
      </c>
    </row>
    <row r="20" spans="1:83" x14ac:dyDescent="0.25">
      <c r="A20" t="s">
        <v>102</v>
      </c>
      <c r="B20" t="s">
        <v>104</v>
      </c>
      <c r="C20" t="s">
        <v>133</v>
      </c>
      <c r="D20" t="s">
        <v>134</v>
      </c>
      <c r="E20" s="16">
        <v>1326.0637252199999</v>
      </c>
      <c r="F20" s="16">
        <v>1328.41599099</v>
      </c>
      <c r="G20" s="16">
        <v>1331.6633085200001</v>
      </c>
      <c r="H20" s="16">
        <v>1339.01559122</v>
      </c>
      <c r="I20" s="16">
        <v>1351.4554124900001</v>
      </c>
      <c r="J20" s="16">
        <v>1366.7883713599999</v>
      </c>
      <c r="K20" s="16">
        <v>1383.78539593</v>
      </c>
      <c r="L20" s="16">
        <v>1407.71374679</v>
      </c>
      <c r="M20" s="16">
        <v>1430.8607970600001</v>
      </c>
      <c r="N20" s="16">
        <v>1445.6883132200001</v>
      </c>
      <c r="O20" s="16">
        <v>1476.0867107199999</v>
      </c>
      <c r="P20" s="16">
        <v>1500.01793847</v>
      </c>
      <c r="Q20" s="16">
        <v>1548.8636211999999</v>
      </c>
      <c r="R20" s="16">
        <v>1551.8450580799999</v>
      </c>
      <c r="S20" s="16">
        <v>1560.5762363700001</v>
      </c>
      <c r="T20" s="16">
        <v>1569.2855625300001</v>
      </c>
      <c r="U20" s="16">
        <v>1598.60366634</v>
      </c>
      <c r="V20" s="16">
        <v>1613.6314556</v>
      </c>
      <c r="W20" s="16">
        <v>1635.7579151699999</v>
      </c>
      <c r="X20" s="16">
        <v>1654.09740089</v>
      </c>
      <c r="Y20" s="16">
        <v>1678.72843702</v>
      </c>
      <c r="Z20" s="16">
        <v>1708.11408261</v>
      </c>
      <c r="AA20" s="16">
        <v>1731.04686735</v>
      </c>
      <c r="AB20" s="16">
        <v>1747.84577795</v>
      </c>
      <c r="AC20" s="16">
        <v>1824.9423373899999</v>
      </c>
      <c r="AD20" s="16">
        <v>1827.1002825</v>
      </c>
      <c r="AE20" s="16">
        <v>1848.1800202700001</v>
      </c>
      <c r="AF20" s="16">
        <v>1858.38737122</v>
      </c>
      <c r="AG20" s="16">
        <v>1868.50147857</v>
      </c>
      <c r="AH20" s="16">
        <v>1902.7970301400001</v>
      </c>
      <c r="AI20" s="16">
        <v>1903.9659311200001</v>
      </c>
      <c r="AJ20" s="16">
        <v>1946.8039466</v>
      </c>
      <c r="AK20" s="16">
        <v>1950.5141199899999</v>
      </c>
      <c r="AL20" s="16">
        <v>1958.5820842799999</v>
      </c>
      <c r="AM20" s="16">
        <v>1987.7011434000001</v>
      </c>
      <c r="AN20" s="16">
        <v>2005.3073959400001</v>
      </c>
      <c r="AO20" s="16">
        <v>1980.8942644700001</v>
      </c>
      <c r="AP20" s="16">
        <v>1981.87096376</v>
      </c>
      <c r="AQ20" s="16">
        <v>1959.14936177</v>
      </c>
      <c r="AR20" s="16">
        <v>1988.3275104899999</v>
      </c>
      <c r="AS20" s="16">
        <v>2003.1665565999999</v>
      </c>
      <c r="AT20" s="16">
        <v>2005.06519334</v>
      </c>
      <c r="AU20" s="16">
        <v>2063.4223437000001</v>
      </c>
      <c r="AV20" s="16">
        <v>2068.1152790599999</v>
      </c>
      <c r="AW20" s="16">
        <v>2094.60153713</v>
      </c>
      <c r="AX20" s="16">
        <v>2112.74900983</v>
      </c>
      <c r="AY20" s="16">
        <v>2109.5654578499998</v>
      </c>
      <c r="AZ20" s="16">
        <v>2132.2962050900001</v>
      </c>
      <c r="BA20" s="16">
        <v>2220.2073953099998</v>
      </c>
      <c r="BB20" s="16">
        <v>2222.27678191</v>
      </c>
      <c r="BC20" s="16">
        <v>2247.16316396</v>
      </c>
      <c r="BD20" s="16">
        <v>2255.1411936700001</v>
      </c>
      <c r="BE20" s="16">
        <v>2262.77521639</v>
      </c>
      <c r="BF20" s="16">
        <v>2268.15360517</v>
      </c>
      <c r="BG20" s="16">
        <v>2274.7942262199999</v>
      </c>
      <c r="BH20" s="16">
        <v>2268.9553467400001</v>
      </c>
      <c r="BI20" s="16">
        <v>2290.3503057500002</v>
      </c>
      <c r="BJ20" s="16">
        <v>2299.7426476000001</v>
      </c>
      <c r="BK20" s="16">
        <v>2291.1653315200001</v>
      </c>
      <c r="BL20" s="16">
        <v>2317.7333350899999</v>
      </c>
      <c r="BM20" s="16">
        <v>2338.3730639700002</v>
      </c>
      <c r="BN20" s="16">
        <v>2336.8628445099998</v>
      </c>
      <c r="BO20" s="16">
        <v>2333.25381943</v>
      </c>
      <c r="BP20" s="16">
        <v>2338.2658452999999</v>
      </c>
      <c r="BQ20" s="16">
        <v>2332.5965285799998</v>
      </c>
      <c r="BR20" s="16">
        <v>2389.0839736299999</v>
      </c>
      <c r="BS20" s="16">
        <v>2377.1905870800001</v>
      </c>
      <c r="BT20" s="16">
        <v>2386.3624336399998</v>
      </c>
      <c r="BU20" s="16">
        <v>2382.4794812099999</v>
      </c>
      <c r="BV20" s="16">
        <v>2402.8981094999999</v>
      </c>
      <c r="BW20" s="16">
        <v>2426.9038161499998</v>
      </c>
      <c r="BX20" s="16">
        <v>2417.9412304699999</v>
      </c>
      <c r="BY20" s="16">
        <v>2487.8875703600002</v>
      </c>
      <c r="BZ20" s="16">
        <v>2492.3062638900001</v>
      </c>
      <c r="CA20" s="16">
        <v>2491.00388157</v>
      </c>
      <c r="CB20" s="16">
        <v>2497.8107487900002</v>
      </c>
      <c r="CC20" s="16">
        <v>2522.6526186800002</v>
      </c>
      <c r="CD20" s="16">
        <v>2502.2414779599999</v>
      </c>
    </row>
    <row r="21" spans="1:83" x14ac:dyDescent="0.25">
      <c r="A21" t="s">
        <v>106</v>
      </c>
      <c r="B21" t="s">
        <v>107</v>
      </c>
      <c r="C21" t="s">
        <v>135</v>
      </c>
      <c r="D21" t="s">
        <v>136</v>
      </c>
      <c r="E21" s="16">
        <v>2649.2502384700001</v>
      </c>
      <c r="F21" s="16">
        <v>2648.6963714600001</v>
      </c>
      <c r="G21" s="16">
        <v>2603.982657</v>
      </c>
      <c r="H21" s="16">
        <v>2594.9550015099999</v>
      </c>
      <c r="I21" s="16">
        <v>2505.7541701199998</v>
      </c>
      <c r="J21" s="16">
        <v>2403.53283865</v>
      </c>
      <c r="K21" s="16">
        <v>2352.9703683299999</v>
      </c>
      <c r="L21" s="16">
        <v>2320.9535900300002</v>
      </c>
      <c r="M21" s="16">
        <v>2350.8380077000002</v>
      </c>
      <c r="N21" s="16">
        <v>2323.1174786900001</v>
      </c>
      <c r="O21" s="16">
        <v>2304.1437725599999</v>
      </c>
      <c r="P21" s="16">
        <v>2274.1331635900001</v>
      </c>
      <c r="Q21" s="16">
        <v>2360.7398638</v>
      </c>
      <c r="R21" s="16">
        <v>2361.7393320400001</v>
      </c>
      <c r="S21" s="16">
        <v>2381.5078942099999</v>
      </c>
      <c r="T21" s="16">
        <v>2352.9166734300002</v>
      </c>
      <c r="U21" s="16">
        <v>2353.5552361</v>
      </c>
      <c r="V21" s="16">
        <v>2415.0410892599998</v>
      </c>
      <c r="W21" s="16">
        <v>2396.7972244500002</v>
      </c>
      <c r="X21" s="16">
        <v>2424.8951392399999</v>
      </c>
      <c r="Y21" s="16">
        <v>2387.7484515599999</v>
      </c>
      <c r="Z21" s="16">
        <v>2406.8384810399998</v>
      </c>
      <c r="AA21" s="16">
        <v>2384.4613824799999</v>
      </c>
      <c r="AB21" s="16">
        <v>2318.8785417600002</v>
      </c>
      <c r="AC21" s="16">
        <v>2209.5483419799998</v>
      </c>
      <c r="AD21" s="16">
        <v>2210.3727465699999</v>
      </c>
      <c r="AE21" s="16">
        <v>2243.9482705</v>
      </c>
      <c r="AF21" s="16">
        <v>2231.7257520899998</v>
      </c>
      <c r="AG21" s="16">
        <v>2247.1022428800002</v>
      </c>
      <c r="AH21" s="16">
        <v>2228.26028576</v>
      </c>
      <c r="AI21" s="16">
        <v>2236.0283031399999</v>
      </c>
      <c r="AJ21" s="16">
        <v>2268.5442764300001</v>
      </c>
      <c r="AK21" s="16">
        <v>2316.5725201199998</v>
      </c>
      <c r="AL21" s="16">
        <v>2372.7326212500002</v>
      </c>
      <c r="AM21" s="16">
        <v>2359.06418007</v>
      </c>
      <c r="AN21" s="16">
        <v>2388.16588602</v>
      </c>
      <c r="AO21" s="16">
        <v>2386.7047652199999</v>
      </c>
      <c r="AP21" s="16">
        <v>2384.3632658800002</v>
      </c>
      <c r="AQ21" s="16">
        <v>2320.60101897</v>
      </c>
      <c r="AR21" s="16">
        <v>2336.5102342199998</v>
      </c>
      <c r="AS21" s="16">
        <v>2283.3307805200002</v>
      </c>
      <c r="AT21" s="16">
        <v>2260.1684589800002</v>
      </c>
      <c r="AU21" s="16">
        <v>2399.41657489</v>
      </c>
      <c r="AV21" s="16">
        <v>2410.2969544600001</v>
      </c>
      <c r="AW21" s="16">
        <v>2344.4687072000002</v>
      </c>
      <c r="AX21" s="16">
        <v>2423.5320154199999</v>
      </c>
      <c r="AY21" s="16">
        <v>2398.3318453699999</v>
      </c>
      <c r="AZ21" s="16">
        <v>2458.4107609100001</v>
      </c>
      <c r="BA21" s="16">
        <v>2459.5907619499999</v>
      </c>
      <c r="BB21" s="16">
        <v>2460.2740776800001</v>
      </c>
      <c r="BC21" s="16">
        <v>2454.8562561499998</v>
      </c>
      <c r="BD21" s="16">
        <v>2477.6275253099998</v>
      </c>
      <c r="BE21" s="16">
        <v>2505.2398197699999</v>
      </c>
      <c r="BF21" s="16">
        <v>2517.69982656</v>
      </c>
      <c r="BG21" s="16">
        <v>2425.1683483400002</v>
      </c>
      <c r="BH21" s="16">
        <v>2338.3281591199998</v>
      </c>
      <c r="BI21" s="16">
        <v>2398.53984214</v>
      </c>
      <c r="BJ21" s="16">
        <v>2283.1679241500001</v>
      </c>
      <c r="BK21" s="16">
        <v>2302.2748891400001</v>
      </c>
      <c r="BL21" s="16">
        <v>2315.7559419999998</v>
      </c>
      <c r="BM21" s="16">
        <v>2550.20544591</v>
      </c>
      <c r="BN21" s="16">
        <v>2551.2982445100001</v>
      </c>
      <c r="BO21" s="16">
        <v>2596.2421426000001</v>
      </c>
      <c r="BP21" s="16">
        <v>2541.8194275300002</v>
      </c>
      <c r="BQ21" s="16">
        <v>2517.24909458</v>
      </c>
      <c r="BR21" s="16">
        <v>2559.00260119</v>
      </c>
      <c r="BS21" s="16">
        <v>2548.6148348299998</v>
      </c>
      <c r="BT21" s="16">
        <v>2473.9137903599999</v>
      </c>
      <c r="BU21" s="16">
        <v>2539.5321833600001</v>
      </c>
      <c r="BV21" s="16">
        <v>2545.7513504399999</v>
      </c>
      <c r="BW21" s="16">
        <v>2583.94631299</v>
      </c>
      <c r="BX21" s="16">
        <v>2541.4206184999998</v>
      </c>
      <c r="BY21" s="16">
        <v>2550.11250049</v>
      </c>
      <c r="BZ21" s="16">
        <v>2548.0080459300002</v>
      </c>
      <c r="CA21" s="16">
        <v>2479.4941073499999</v>
      </c>
      <c r="CB21" s="16">
        <v>2418.2735140599998</v>
      </c>
      <c r="CC21" s="16">
        <v>2344.5087126799999</v>
      </c>
      <c r="CD21" s="16">
        <v>2208.9595276800001</v>
      </c>
    </row>
    <row r="22" spans="1:83" x14ac:dyDescent="0.25">
      <c r="A22" t="s">
        <v>106</v>
      </c>
      <c r="B22" t="s">
        <v>107</v>
      </c>
      <c r="C22" t="s">
        <v>137</v>
      </c>
      <c r="D22" t="s">
        <v>138</v>
      </c>
      <c r="E22" s="16">
        <v>643.56388898</v>
      </c>
      <c r="F22" s="16">
        <v>641.02907904000006</v>
      </c>
      <c r="G22" s="16">
        <v>642.52250506999997</v>
      </c>
      <c r="H22" s="16">
        <v>637.57624065000005</v>
      </c>
      <c r="I22" s="16">
        <v>634.45516061000001</v>
      </c>
      <c r="J22" s="16">
        <v>640.35393834000001</v>
      </c>
      <c r="K22" s="16">
        <v>635.98217899999997</v>
      </c>
      <c r="L22" s="16">
        <v>633.17018596000003</v>
      </c>
      <c r="M22" s="16">
        <v>630.61008150999999</v>
      </c>
      <c r="N22" s="16">
        <v>633.04882764000001</v>
      </c>
      <c r="O22" s="16">
        <v>629.05377535000002</v>
      </c>
      <c r="P22" s="16">
        <v>642.06956659000002</v>
      </c>
      <c r="Q22" s="16">
        <v>614.18460203999996</v>
      </c>
      <c r="R22" s="16">
        <v>614.67863636000004</v>
      </c>
      <c r="S22" s="16">
        <v>607.66574800000001</v>
      </c>
      <c r="T22" s="16">
        <v>600.85993535</v>
      </c>
      <c r="U22" s="16">
        <v>607.61670902000003</v>
      </c>
      <c r="V22" s="16">
        <v>591.20063419999997</v>
      </c>
      <c r="W22" s="16">
        <v>601.28072419</v>
      </c>
      <c r="X22" s="16">
        <v>599.07236581999996</v>
      </c>
      <c r="Y22" s="16">
        <v>632.92862156000001</v>
      </c>
      <c r="Z22" s="16">
        <v>618.79442397000003</v>
      </c>
      <c r="AA22" s="16">
        <v>615.34533257999999</v>
      </c>
      <c r="AB22" s="16">
        <v>565.03315843999997</v>
      </c>
      <c r="AC22" s="16">
        <v>594.95107966</v>
      </c>
      <c r="AD22" s="16">
        <v>592.05553267000005</v>
      </c>
      <c r="AE22" s="16">
        <v>592.73402185999998</v>
      </c>
      <c r="AF22" s="16">
        <v>591.56889675000002</v>
      </c>
      <c r="AG22" s="16">
        <v>582.49496882999995</v>
      </c>
      <c r="AH22" s="16">
        <v>586.28578143000004</v>
      </c>
      <c r="AI22" s="16">
        <v>572.63181784000005</v>
      </c>
      <c r="AJ22" s="16">
        <v>571.60287688000005</v>
      </c>
      <c r="AK22" s="16">
        <v>525.44024133999994</v>
      </c>
      <c r="AL22" s="16">
        <v>612.84675444000004</v>
      </c>
      <c r="AM22" s="16">
        <v>623.57134054000005</v>
      </c>
      <c r="AN22" s="16">
        <v>647.56562928000005</v>
      </c>
      <c r="AO22" s="16">
        <v>617.84932013000002</v>
      </c>
      <c r="AP22" s="16">
        <v>616.31720188999998</v>
      </c>
      <c r="AQ22" s="16">
        <v>609.52737896999997</v>
      </c>
      <c r="AR22" s="16">
        <v>606.85882627000001</v>
      </c>
      <c r="AS22" s="16">
        <v>604.31031926000003</v>
      </c>
      <c r="AT22" s="16">
        <v>601.56659553999998</v>
      </c>
      <c r="AU22" s="16">
        <v>612.50723646999995</v>
      </c>
      <c r="AV22" s="16">
        <v>614.41636636999999</v>
      </c>
      <c r="AW22" s="16">
        <v>599.49979343999996</v>
      </c>
      <c r="AX22" s="16">
        <v>509.93510643000002</v>
      </c>
      <c r="AY22" s="16">
        <v>493.29320243000001</v>
      </c>
      <c r="AZ22" s="16">
        <v>495.95981703000001</v>
      </c>
      <c r="BA22" s="16">
        <v>436.62528981999998</v>
      </c>
      <c r="BB22" s="16">
        <v>437.37545261000002</v>
      </c>
      <c r="BC22" s="16">
        <v>438.47891996999999</v>
      </c>
      <c r="BD22" s="16">
        <v>437.02533228999999</v>
      </c>
      <c r="BE22" s="16">
        <v>430.16144309999999</v>
      </c>
      <c r="BF22" s="16">
        <v>417.06047180000002</v>
      </c>
      <c r="BG22" s="16">
        <v>403.76724338000002</v>
      </c>
      <c r="BH22" s="16">
        <v>390.00946597000001</v>
      </c>
      <c r="BI22" s="16">
        <v>400.65315414000003</v>
      </c>
      <c r="BJ22" s="16">
        <v>399.11069461</v>
      </c>
      <c r="BK22" s="16">
        <v>389.61014213999999</v>
      </c>
      <c r="BL22" s="16">
        <v>383.91168640000001</v>
      </c>
      <c r="BM22" s="16">
        <v>397.1469755</v>
      </c>
      <c r="BN22" s="16">
        <v>395.98681721000003</v>
      </c>
      <c r="BO22" s="16">
        <v>393.40220592999998</v>
      </c>
      <c r="BP22" s="16">
        <v>388.59090393999998</v>
      </c>
      <c r="BQ22" s="16">
        <v>387.85005455999999</v>
      </c>
      <c r="BR22" s="16">
        <v>389.73264625000002</v>
      </c>
      <c r="BS22" s="16">
        <v>386.63444734000001</v>
      </c>
      <c r="BT22" s="16">
        <v>383.86461508999997</v>
      </c>
      <c r="BU22" s="16">
        <v>379.55374798999998</v>
      </c>
      <c r="BV22" s="16">
        <v>368.55885201000001</v>
      </c>
      <c r="BW22" s="16">
        <v>365.02368559000001</v>
      </c>
      <c r="BX22" s="16">
        <v>361.51865464000002</v>
      </c>
      <c r="BY22" s="16">
        <v>362.40484007999999</v>
      </c>
      <c r="BZ22" s="16">
        <v>361.11820354999998</v>
      </c>
      <c r="CA22" s="16">
        <v>358.24063753000001</v>
      </c>
      <c r="CB22" s="16">
        <v>356.35676154999999</v>
      </c>
      <c r="CC22" s="16">
        <v>350.84848785999998</v>
      </c>
      <c r="CD22" s="16">
        <v>344.57467544999997</v>
      </c>
    </row>
    <row r="23" spans="1:83" x14ac:dyDescent="0.25">
      <c r="A23" t="s">
        <v>102</v>
      </c>
      <c r="B23" t="s">
        <v>104</v>
      </c>
      <c r="C23" t="s">
        <v>139</v>
      </c>
      <c r="D23" t="s">
        <v>140</v>
      </c>
      <c r="E23" s="16">
        <v>1370.64803766</v>
      </c>
      <c r="F23" s="16">
        <v>1371.30155186</v>
      </c>
      <c r="G23" s="16">
        <v>1384.66259917</v>
      </c>
      <c r="H23" s="16">
        <v>1394.1874167000001</v>
      </c>
      <c r="I23" s="16">
        <v>1408.71261888</v>
      </c>
      <c r="J23" s="16">
        <v>1422.0994293700001</v>
      </c>
      <c r="K23" s="16">
        <v>1437.36757747</v>
      </c>
      <c r="L23" s="16">
        <v>1460.5392183199999</v>
      </c>
      <c r="M23" s="16">
        <v>1490.0902374499999</v>
      </c>
      <c r="N23" s="16">
        <v>1512.34433678</v>
      </c>
      <c r="O23" s="16">
        <v>1544.3661043499999</v>
      </c>
      <c r="P23" s="16">
        <v>1573.7593185999999</v>
      </c>
      <c r="Q23" s="16">
        <v>1593.9960494300001</v>
      </c>
      <c r="R23" s="16">
        <v>1597.8034190200001</v>
      </c>
      <c r="S23" s="16">
        <v>1611.0709331200001</v>
      </c>
      <c r="T23" s="16">
        <v>1625.1458457199999</v>
      </c>
      <c r="U23" s="16">
        <v>1669.2009441499999</v>
      </c>
      <c r="V23" s="16">
        <v>1696.16023877</v>
      </c>
      <c r="W23" s="16">
        <v>1721.52564158</v>
      </c>
      <c r="X23" s="16">
        <v>1756.6337140200001</v>
      </c>
      <c r="Y23" s="16">
        <v>1777.2757391</v>
      </c>
      <c r="Z23" s="16">
        <v>1808.0789748</v>
      </c>
      <c r="AA23" s="16">
        <v>1830.2724114099999</v>
      </c>
      <c r="AB23" s="16">
        <v>1868.8310571899999</v>
      </c>
      <c r="AC23" s="16">
        <v>1964.1154989700001</v>
      </c>
      <c r="AD23" s="16">
        <v>1972.77630421</v>
      </c>
      <c r="AE23" s="16">
        <v>2001.99400651</v>
      </c>
      <c r="AF23" s="16">
        <v>2032.75948085</v>
      </c>
      <c r="AG23" s="16">
        <v>2047.38788445</v>
      </c>
      <c r="AH23" s="16">
        <v>2083.0994496200001</v>
      </c>
      <c r="AI23" s="16">
        <v>2106.5928110099999</v>
      </c>
      <c r="AJ23" s="16">
        <v>2143.0211549599999</v>
      </c>
      <c r="AK23" s="16">
        <v>2184.2650225799998</v>
      </c>
      <c r="AL23" s="16">
        <v>2202.23206837</v>
      </c>
      <c r="AM23" s="16">
        <v>2251.6887178400002</v>
      </c>
      <c r="AN23" s="16">
        <v>2264.8891925600001</v>
      </c>
      <c r="AO23" s="16">
        <v>2206.85571127</v>
      </c>
      <c r="AP23" s="16">
        <v>2192.3827255900001</v>
      </c>
      <c r="AQ23" s="16">
        <v>2178.9700415100001</v>
      </c>
      <c r="AR23" s="16">
        <v>2199.95646592</v>
      </c>
      <c r="AS23" s="16">
        <v>2219.9262445700001</v>
      </c>
      <c r="AT23" s="16">
        <v>2244.0996848999998</v>
      </c>
      <c r="AU23" s="16">
        <v>2291.48714423</v>
      </c>
      <c r="AV23" s="16">
        <v>2322.4897319199999</v>
      </c>
      <c r="AW23" s="16">
        <v>2325.8607623299999</v>
      </c>
      <c r="AX23" s="16">
        <v>2341.9372351799998</v>
      </c>
      <c r="AY23" s="16">
        <v>2330.8321977400001</v>
      </c>
      <c r="AZ23" s="16">
        <v>2330.6912194000001</v>
      </c>
      <c r="BA23" s="16">
        <v>2440.4543765200001</v>
      </c>
      <c r="BB23" s="16">
        <v>2454.9031282300002</v>
      </c>
      <c r="BC23" s="16">
        <v>2460.0481980999998</v>
      </c>
      <c r="BD23" s="16">
        <v>2484.5981983299998</v>
      </c>
      <c r="BE23" s="16">
        <v>2478.9236695200002</v>
      </c>
      <c r="BF23" s="16">
        <v>2467.34517667</v>
      </c>
      <c r="BG23" s="16">
        <v>2466.5877212300002</v>
      </c>
      <c r="BH23" s="16">
        <v>2440.6973451899999</v>
      </c>
      <c r="BI23" s="16">
        <v>2461.69111656</v>
      </c>
      <c r="BJ23" s="16">
        <v>2470.9371099999998</v>
      </c>
      <c r="BK23" s="16">
        <v>2451.9677693399999</v>
      </c>
      <c r="BL23" s="16">
        <v>2485.3935663000002</v>
      </c>
      <c r="BM23" s="16">
        <v>2489.6402206299999</v>
      </c>
      <c r="BN23" s="16">
        <v>2490.2677206100002</v>
      </c>
      <c r="BO23" s="16">
        <v>2486.8655327400002</v>
      </c>
      <c r="BP23" s="16">
        <v>2473.74279604</v>
      </c>
      <c r="BQ23" s="16">
        <v>2474.3576291300001</v>
      </c>
      <c r="BR23" s="16">
        <v>2515.9523968899998</v>
      </c>
      <c r="BS23" s="16">
        <v>2503.7739216999998</v>
      </c>
      <c r="BT23" s="16">
        <v>2488.4198577100001</v>
      </c>
      <c r="BU23" s="16">
        <v>2478.0657465200002</v>
      </c>
      <c r="BV23" s="16">
        <v>2472.7907668299999</v>
      </c>
      <c r="BW23" s="16">
        <v>2486.4168284100001</v>
      </c>
      <c r="BX23" s="16">
        <v>2454.5191604699999</v>
      </c>
      <c r="BY23" s="16">
        <v>2484.0506136200001</v>
      </c>
      <c r="BZ23" s="16">
        <v>2487.5026077299999</v>
      </c>
      <c r="CA23" s="16">
        <v>2494.5230292699998</v>
      </c>
      <c r="CB23" s="16">
        <v>2500.6881856599998</v>
      </c>
      <c r="CC23" s="16">
        <v>2504.7826607100001</v>
      </c>
      <c r="CD23" s="16">
        <v>2479.0838427600002</v>
      </c>
    </row>
    <row r="24" spans="1:83" x14ac:dyDescent="0.25">
      <c r="A24" t="s">
        <v>119</v>
      </c>
      <c r="B24" t="s">
        <v>121</v>
      </c>
      <c r="C24" t="s">
        <v>141</v>
      </c>
      <c r="D24" t="s">
        <v>142</v>
      </c>
      <c r="E24" s="16">
        <v>287.09676437000002</v>
      </c>
      <c r="F24" s="16">
        <v>286.71242613999999</v>
      </c>
      <c r="G24" s="16">
        <v>288.13400768999998</v>
      </c>
      <c r="H24" s="16">
        <v>291.58760776999998</v>
      </c>
      <c r="I24" s="16">
        <v>291.64270626000001</v>
      </c>
      <c r="J24" s="16">
        <v>291.56098530000003</v>
      </c>
      <c r="K24" s="16">
        <v>296.47935462999999</v>
      </c>
      <c r="L24" s="16">
        <v>301.02964643000001</v>
      </c>
      <c r="M24" s="16">
        <v>304.70244270000001</v>
      </c>
      <c r="N24" s="16">
        <v>306.19838016</v>
      </c>
      <c r="O24" s="16">
        <v>317.33768494999998</v>
      </c>
      <c r="P24" s="16">
        <v>319.33157388000001</v>
      </c>
      <c r="Q24" s="16">
        <v>412.78594221999998</v>
      </c>
      <c r="R24" s="16">
        <v>412.90434155000003</v>
      </c>
      <c r="S24" s="16">
        <v>411.95814164000001</v>
      </c>
      <c r="T24" s="16">
        <v>411.60073455000003</v>
      </c>
      <c r="U24" s="16">
        <v>413.80454574999999</v>
      </c>
      <c r="V24" s="16">
        <v>420.11186981999998</v>
      </c>
      <c r="W24" s="16">
        <v>425.87612961000002</v>
      </c>
      <c r="X24" s="16">
        <v>428.96843381000002</v>
      </c>
      <c r="Y24" s="16">
        <v>431.72277026</v>
      </c>
      <c r="Z24" s="16">
        <v>433.46547843000002</v>
      </c>
      <c r="AA24" s="16">
        <v>439.22031287999999</v>
      </c>
      <c r="AB24" s="16">
        <v>439.79363327999999</v>
      </c>
      <c r="AC24" s="16">
        <v>398.57063119999998</v>
      </c>
      <c r="AD24" s="16">
        <v>400.03421564000001</v>
      </c>
      <c r="AE24" s="16">
        <v>404.09116657999999</v>
      </c>
      <c r="AF24" s="16">
        <v>409.88090394</v>
      </c>
      <c r="AG24" s="16">
        <v>414.31458458999998</v>
      </c>
      <c r="AH24" s="16">
        <v>417.74264138000001</v>
      </c>
      <c r="AI24" s="16">
        <v>415.10765422999998</v>
      </c>
      <c r="AJ24" s="16">
        <v>414.73975904999998</v>
      </c>
      <c r="AK24" s="16">
        <v>425.34298784999999</v>
      </c>
      <c r="AL24" s="16">
        <v>435.28580260000001</v>
      </c>
      <c r="AM24" s="16">
        <v>424.72197299999999</v>
      </c>
      <c r="AN24" s="16">
        <v>427.01634117999998</v>
      </c>
      <c r="AO24" s="16">
        <v>367.75906994000002</v>
      </c>
      <c r="AP24" s="16">
        <v>366.43511142</v>
      </c>
      <c r="AQ24" s="16">
        <v>364.75859466999998</v>
      </c>
      <c r="AR24" s="16">
        <v>356.88957565999999</v>
      </c>
      <c r="AS24" s="16">
        <v>351.50296493000002</v>
      </c>
      <c r="AT24" s="16">
        <v>348.54148644999998</v>
      </c>
      <c r="AU24" s="16">
        <v>346.73368625000001</v>
      </c>
      <c r="AV24" s="16">
        <v>347.73183956999998</v>
      </c>
      <c r="AW24" s="16">
        <v>336.58981647000002</v>
      </c>
      <c r="AX24" s="16">
        <v>333.63798170000001</v>
      </c>
      <c r="AY24" s="16">
        <v>335.14102824999998</v>
      </c>
      <c r="AZ24" s="16">
        <v>327.16279806</v>
      </c>
      <c r="BA24" s="16">
        <v>333.14367363000002</v>
      </c>
      <c r="BB24" s="16">
        <v>333.23916577</v>
      </c>
      <c r="BC24" s="16">
        <v>332.48939204999999</v>
      </c>
      <c r="BD24" s="16">
        <v>336.29173722000002</v>
      </c>
      <c r="BE24" s="16">
        <v>345.73029964</v>
      </c>
      <c r="BF24" s="16">
        <v>349.21230351000003</v>
      </c>
      <c r="BG24" s="16">
        <v>350.35652048999998</v>
      </c>
      <c r="BH24" s="16">
        <v>350.55003111000002</v>
      </c>
      <c r="BI24" s="16">
        <v>346.93897930999998</v>
      </c>
      <c r="BJ24" s="16">
        <v>332.52474629</v>
      </c>
      <c r="BK24" s="16">
        <v>325.01601061999997</v>
      </c>
      <c r="BL24" s="16">
        <v>330.05991607999999</v>
      </c>
      <c r="BM24" s="16">
        <v>305.68246445</v>
      </c>
      <c r="BN24" s="16">
        <v>305.61977593</v>
      </c>
      <c r="BO24" s="16">
        <v>303.85150133000002</v>
      </c>
      <c r="BP24" s="16">
        <v>309.75925361999998</v>
      </c>
      <c r="BQ24" s="16">
        <v>301.79104668999997</v>
      </c>
      <c r="BR24" s="16">
        <v>293.9190413</v>
      </c>
      <c r="BS24" s="16">
        <v>294.87916145000003</v>
      </c>
      <c r="BT24" s="16">
        <v>291.27285793999999</v>
      </c>
      <c r="BU24" s="16">
        <v>294.66561696999997</v>
      </c>
      <c r="BV24" s="16">
        <v>298.73825360000001</v>
      </c>
      <c r="BW24" s="16">
        <v>296.19617823999999</v>
      </c>
      <c r="BX24" s="16">
        <v>305.19346388999998</v>
      </c>
      <c r="BY24" s="16">
        <v>324.16245595999999</v>
      </c>
      <c r="BZ24" s="16">
        <v>323.68329046000002</v>
      </c>
      <c r="CA24" s="16">
        <v>324.23387446999999</v>
      </c>
      <c r="CB24" s="16">
        <v>324.86905818999998</v>
      </c>
      <c r="CC24" s="16">
        <v>327.19629938000003</v>
      </c>
      <c r="CD24" s="16">
        <v>334.19161499000001</v>
      </c>
    </row>
    <row r="25" spans="1:83" x14ac:dyDescent="0.25">
      <c r="A25" t="s">
        <v>102</v>
      </c>
      <c r="B25" t="s">
        <v>104</v>
      </c>
      <c r="C25" t="s">
        <v>143</v>
      </c>
      <c r="D25" t="s">
        <v>144</v>
      </c>
      <c r="E25" s="16">
        <v>6409.7708232699997</v>
      </c>
      <c r="F25" s="16">
        <v>6442.7884384500003</v>
      </c>
      <c r="G25" s="16">
        <v>6464.7869481500002</v>
      </c>
      <c r="H25" s="16">
        <v>6512.5815743100002</v>
      </c>
      <c r="I25" s="16">
        <v>6551.5037528599996</v>
      </c>
      <c r="J25" s="16">
        <v>6599.8248196699997</v>
      </c>
      <c r="K25" s="16">
        <v>6619.2968444400003</v>
      </c>
      <c r="L25" s="16">
        <v>6694.2943455699997</v>
      </c>
      <c r="M25" s="16">
        <v>6733.2536982399997</v>
      </c>
      <c r="N25" s="16">
        <v>6693.2710816899998</v>
      </c>
      <c r="O25" s="16">
        <v>6744.59077497</v>
      </c>
      <c r="P25" s="16">
        <v>6855.87316113</v>
      </c>
      <c r="Q25" s="16">
        <v>7617.3485067499996</v>
      </c>
      <c r="R25" s="16">
        <v>7588.4966606199996</v>
      </c>
      <c r="S25" s="16">
        <v>7587.5129949399998</v>
      </c>
      <c r="T25" s="16">
        <v>7551.1886270599998</v>
      </c>
      <c r="U25" s="16">
        <v>7636.5639195100002</v>
      </c>
      <c r="V25" s="16">
        <v>7670.6559022299998</v>
      </c>
      <c r="W25" s="16">
        <v>7738.2911366500002</v>
      </c>
      <c r="X25" s="16">
        <v>7831.1852178400004</v>
      </c>
      <c r="Y25" s="16">
        <v>7812.0054624599998</v>
      </c>
      <c r="Z25" s="16">
        <v>7909.9395719699996</v>
      </c>
      <c r="AA25" s="16">
        <v>7967.0146587999998</v>
      </c>
      <c r="AB25" s="16">
        <v>7984.3444115399998</v>
      </c>
      <c r="AC25" s="16">
        <v>7813.9013066500002</v>
      </c>
      <c r="AD25" s="16">
        <v>7860.7008217800003</v>
      </c>
      <c r="AE25" s="16">
        <v>7912.8459055599997</v>
      </c>
      <c r="AF25" s="16">
        <v>8014.5540943200003</v>
      </c>
      <c r="AG25" s="16">
        <v>8102.3990393699996</v>
      </c>
      <c r="AH25" s="16">
        <v>8168.1362892400002</v>
      </c>
      <c r="AI25" s="16">
        <v>8177.9994759600004</v>
      </c>
      <c r="AJ25" s="16">
        <v>8217.6259664999998</v>
      </c>
      <c r="AK25" s="16">
        <v>8303.2398259599995</v>
      </c>
      <c r="AL25" s="16">
        <v>8393.8694646799995</v>
      </c>
      <c r="AM25" s="16">
        <v>8526.8773586099996</v>
      </c>
      <c r="AN25" s="16">
        <v>8662.0374501999995</v>
      </c>
      <c r="AO25" s="16">
        <v>8982.4398260100006</v>
      </c>
      <c r="AP25" s="16">
        <v>8946.4246857500002</v>
      </c>
      <c r="AQ25" s="16">
        <v>8920.6185373999997</v>
      </c>
      <c r="AR25" s="16">
        <v>8972.6392272699995</v>
      </c>
      <c r="AS25" s="16">
        <v>8930.5571695599992</v>
      </c>
      <c r="AT25" s="16">
        <v>9041.4225878699999</v>
      </c>
      <c r="AU25" s="16">
        <v>9191.5575069000006</v>
      </c>
      <c r="AV25" s="16">
        <v>9243.3922445799999</v>
      </c>
      <c r="AW25" s="16">
        <v>9280.61428609</v>
      </c>
      <c r="AX25" s="16">
        <v>9356.0642898999995</v>
      </c>
      <c r="AY25" s="16">
        <v>9355.2342371800005</v>
      </c>
      <c r="AZ25" s="16">
        <v>9355.5642346700006</v>
      </c>
      <c r="BA25" s="16">
        <v>8970.3652621500005</v>
      </c>
      <c r="BB25" s="16">
        <v>8988.3853711800002</v>
      </c>
      <c r="BC25" s="16">
        <v>9032.3334676899995</v>
      </c>
      <c r="BD25" s="16">
        <v>9019.5567192199996</v>
      </c>
      <c r="BE25" s="16">
        <v>9124.6268644200009</v>
      </c>
      <c r="BF25" s="16">
        <v>9129.0497065100008</v>
      </c>
      <c r="BG25" s="16">
        <v>9169.5079001199992</v>
      </c>
      <c r="BH25" s="16">
        <v>9046.6149543299998</v>
      </c>
      <c r="BI25" s="16">
        <v>9035.0747171200001</v>
      </c>
      <c r="BJ25" s="16">
        <v>8944.3095077399994</v>
      </c>
      <c r="BK25" s="16">
        <v>9081.0518142000001</v>
      </c>
      <c r="BL25" s="16">
        <v>9036.8947632700001</v>
      </c>
      <c r="BM25" s="16">
        <v>9075.8283491300008</v>
      </c>
      <c r="BN25" s="16">
        <v>9095.4901267900004</v>
      </c>
      <c r="BO25" s="16">
        <v>9059.2586449699993</v>
      </c>
      <c r="BP25" s="16">
        <v>9019.6408774400006</v>
      </c>
      <c r="BQ25" s="16">
        <v>8908.1511966300004</v>
      </c>
      <c r="BR25" s="16">
        <v>8900.6706323899998</v>
      </c>
      <c r="BS25" s="16">
        <v>8917.3569719400002</v>
      </c>
      <c r="BT25" s="16">
        <v>9005.7694471199993</v>
      </c>
      <c r="BU25" s="16">
        <v>8987.3826644399996</v>
      </c>
      <c r="BV25" s="16">
        <v>8952.73510824</v>
      </c>
      <c r="BW25" s="16">
        <v>8957.5006519800008</v>
      </c>
      <c r="BX25" s="16">
        <v>8829.3754714900006</v>
      </c>
      <c r="BY25" s="16">
        <v>9542.3637462000006</v>
      </c>
      <c r="BZ25" s="16">
        <v>9501.2123418699994</v>
      </c>
      <c r="CA25" s="16">
        <v>9473.4212329399998</v>
      </c>
      <c r="CB25" s="16">
        <v>9531.2032524599999</v>
      </c>
      <c r="CC25" s="16">
        <v>9599.4898035099995</v>
      </c>
      <c r="CD25" s="16">
        <v>9588.1043071099994</v>
      </c>
    </row>
    <row r="26" spans="1:83" x14ac:dyDescent="0.25">
      <c r="A26" t="s">
        <v>100</v>
      </c>
      <c r="B26" t="s">
        <v>101</v>
      </c>
      <c r="C26" t="s">
        <v>145</v>
      </c>
      <c r="D26" t="s">
        <v>101</v>
      </c>
      <c r="E26" s="16">
        <v>3666.86787508</v>
      </c>
      <c r="F26" s="16">
        <v>3692.4862384799999</v>
      </c>
      <c r="G26" s="16">
        <v>3703.29493095</v>
      </c>
      <c r="H26" s="16">
        <v>3674.5473392600002</v>
      </c>
      <c r="I26" s="16">
        <v>3625.2908068400002</v>
      </c>
      <c r="J26" s="16">
        <v>3605.2526946799999</v>
      </c>
      <c r="K26" s="16">
        <v>3535.1262427500001</v>
      </c>
      <c r="L26" s="16">
        <v>3591.7138039400002</v>
      </c>
      <c r="M26" s="16">
        <v>3598.99272324</v>
      </c>
      <c r="N26" s="16">
        <v>3546.8555557599998</v>
      </c>
      <c r="O26" s="16">
        <v>3578.9432022999999</v>
      </c>
      <c r="P26" s="16">
        <v>3623.6708105900002</v>
      </c>
      <c r="Q26" s="16">
        <v>3363.2385221999998</v>
      </c>
      <c r="R26" s="16">
        <v>3355.93736558</v>
      </c>
      <c r="S26" s="16">
        <v>3365.5286174500002</v>
      </c>
      <c r="T26" s="16">
        <v>3408.0639799199998</v>
      </c>
      <c r="U26" s="16">
        <v>3478.1726000799999</v>
      </c>
      <c r="V26" s="16">
        <v>3459.7260866199999</v>
      </c>
      <c r="W26" s="16">
        <v>3531.51876447</v>
      </c>
      <c r="X26" s="16">
        <v>3489.2797787700001</v>
      </c>
      <c r="Y26" s="16">
        <v>3438.7523290200002</v>
      </c>
      <c r="Z26" s="16">
        <v>3491.2886666499999</v>
      </c>
      <c r="AA26" s="16">
        <v>3574.8305814099999</v>
      </c>
      <c r="AB26" s="16">
        <v>3676.7560290299998</v>
      </c>
      <c r="AC26" s="16">
        <v>3866.27145999</v>
      </c>
      <c r="AD26" s="16">
        <v>3880.5890095200002</v>
      </c>
      <c r="AE26" s="16">
        <v>3879.6499154600001</v>
      </c>
      <c r="AF26" s="16">
        <v>3883.2388380699999</v>
      </c>
      <c r="AG26" s="16">
        <v>3804.77697442</v>
      </c>
      <c r="AH26" s="16">
        <v>3834.5672123099998</v>
      </c>
      <c r="AI26" s="16">
        <v>3889.2812697600002</v>
      </c>
      <c r="AJ26" s="16">
        <v>3978.3594881899999</v>
      </c>
      <c r="AK26" s="16">
        <v>3997.8349849599999</v>
      </c>
      <c r="AL26" s="16">
        <v>4090.3588236800001</v>
      </c>
      <c r="AM26" s="16">
        <v>4099.3468596900002</v>
      </c>
      <c r="AN26" s="16">
        <v>4032.85159557</v>
      </c>
      <c r="AO26" s="16">
        <v>4126.9101188300001</v>
      </c>
      <c r="AP26" s="16">
        <v>4107.22376153</v>
      </c>
      <c r="AQ26" s="16">
        <v>4111.8757530100002</v>
      </c>
      <c r="AR26" s="16">
        <v>4082.9735863800001</v>
      </c>
      <c r="AS26" s="16">
        <v>4106.3534386600004</v>
      </c>
      <c r="AT26" s="16">
        <v>4075.16532345</v>
      </c>
      <c r="AU26" s="16">
        <v>4018.6999188599998</v>
      </c>
      <c r="AV26" s="16">
        <v>3995.2674468199998</v>
      </c>
      <c r="AW26" s="16">
        <v>4041.7020824000001</v>
      </c>
      <c r="AX26" s="16">
        <v>4078.3155817100001</v>
      </c>
      <c r="AY26" s="16">
        <v>4036.0740622799999</v>
      </c>
      <c r="AZ26" s="16">
        <v>4070.88296481</v>
      </c>
      <c r="BA26" s="16">
        <v>4034.5051868599999</v>
      </c>
      <c r="BB26" s="16">
        <v>4020.9833791699998</v>
      </c>
      <c r="BC26" s="16">
        <v>4005.7163747300001</v>
      </c>
      <c r="BD26" s="16">
        <v>4033.9739177500001</v>
      </c>
      <c r="BE26" s="16">
        <v>4026.7241799200001</v>
      </c>
      <c r="BF26" s="16">
        <v>4031.1589286499998</v>
      </c>
      <c r="BG26" s="16">
        <v>4119.7714928400001</v>
      </c>
      <c r="BH26" s="16">
        <v>4198.7648559700001</v>
      </c>
      <c r="BI26" s="16">
        <v>4155.4554581599996</v>
      </c>
      <c r="BJ26" s="16">
        <v>4015.20112943</v>
      </c>
      <c r="BK26" s="16">
        <v>4004.6022439100002</v>
      </c>
      <c r="BL26" s="16">
        <v>3933.2611319299999</v>
      </c>
      <c r="BM26" s="16">
        <v>4028.6425387300001</v>
      </c>
      <c r="BN26" s="16">
        <v>4032.1164979300002</v>
      </c>
      <c r="BO26" s="16">
        <v>4033.4014530200002</v>
      </c>
      <c r="BP26" s="16">
        <v>4008.7022910400001</v>
      </c>
      <c r="BQ26" s="16">
        <v>4041.1705170999999</v>
      </c>
      <c r="BR26" s="16">
        <v>4073.5147168600001</v>
      </c>
      <c r="BS26" s="16">
        <v>3943.5394359799998</v>
      </c>
      <c r="BT26" s="16">
        <v>3823.6575804099998</v>
      </c>
      <c r="BU26" s="16">
        <v>3836.3826368</v>
      </c>
      <c r="BV26" s="16">
        <v>3949.6985415099998</v>
      </c>
      <c r="BW26" s="16">
        <v>3975.8619159499999</v>
      </c>
      <c r="BX26" s="16">
        <v>4026.1864486499999</v>
      </c>
      <c r="BY26" s="16">
        <v>4347.7490818300003</v>
      </c>
      <c r="BZ26" s="16">
        <v>4367.3090267600001</v>
      </c>
      <c r="CA26" s="16">
        <v>4364.9197033999999</v>
      </c>
      <c r="CB26" s="16">
        <v>4424.8303826600004</v>
      </c>
      <c r="CC26" s="16">
        <v>4480.3198198099999</v>
      </c>
      <c r="CD26" s="16">
        <v>4452.1097950800004</v>
      </c>
    </row>
    <row r="27" spans="1:83" x14ac:dyDescent="0.25">
      <c r="A27" t="s">
        <v>112</v>
      </c>
      <c r="B27" t="s">
        <v>113</v>
      </c>
      <c r="C27" t="s">
        <v>146</v>
      </c>
      <c r="D27" t="s">
        <v>147</v>
      </c>
      <c r="E27" s="16">
        <v>345.83442026</v>
      </c>
      <c r="F27" s="16">
        <v>347.38812890999998</v>
      </c>
      <c r="G27" s="16">
        <v>345.24250854000002</v>
      </c>
      <c r="H27" s="16">
        <v>342.17162185000001</v>
      </c>
      <c r="I27" s="16">
        <v>340.94823716000002</v>
      </c>
      <c r="J27" s="16">
        <v>342.66382214999999</v>
      </c>
      <c r="K27" s="16">
        <v>341.90730632999998</v>
      </c>
      <c r="L27" s="16">
        <v>339.13677983000002</v>
      </c>
      <c r="M27" s="16">
        <v>342.96407190000002</v>
      </c>
      <c r="N27" s="16">
        <v>344.47044717</v>
      </c>
      <c r="O27" s="16">
        <v>344.04425642000001</v>
      </c>
      <c r="P27" s="16">
        <v>349.79608231999998</v>
      </c>
      <c r="Q27" s="16">
        <v>364.54981615000003</v>
      </c>
      <c r="R27" s="16">
        <v>363.64985574999997</v>
      </c>
      <c r="S27" s="16">
        <v>365.64327919999999</v>
      </c>
      <c r="T27" s="16">
        <v>369.92086243</v>
      </c>
      <c r="U27" s="16">
        <v>379.82350167999999</v>
      </c>
      <c r="V27" s="16">
        <v>383.86105084000002</v>
      </c>
      <c r="W27" s="16">
        <v>394.26837334999999</v>
      </c>
      <c r="X27" s="16">
        <v>400.29551480999999</v>
      </c>
      <c r="Y27" s="16">
        <v>402.65743093999998</v>
      </c>
      <c r="Z27" s="16">
        <v>413.86719571999998</v>
      </c>
      <c r="AA27" s="16">
        <v>427.85904427999998</v>
      </c>
      <c r="AB27" s="16">
        <v>438.42700819999999</v>
      </c>
      <c r="AC27" s="16">
        <v>476.65920304999997</v>
      </c>
      <c r="AD27" s="16">
        <v>479.47367258999998</v>
      </c>
      <c r="AE27" s="16">
        <v>489.75791520000001</v>
      </c>
      <c r="AF27" s="16">
        <v>497.84113959000001</v>
      </c>
      <c r="AG27" s="16">
        <v>508.31655007000001</v>
      </c>
      <c r="AH27" s="16">
        <v>526.71726734000003</v>
      </c>
      <c r="AI27" s="16">
        <v>530.66322419999995</v>
      </c>
      <c r="AJ27" s="16">
        <v>549.95689044999995</v>
      </c>
      <c r="AK27" s="16">
        <v>557.03812876999996</v>
      </c>
      <c r="AL27" s="16">
        <v>562.87246398000002</v>
      </c>
      <c r="AM27" s="16">
        <v>569.16563554000004</v>
      </c>
      <c r="AN27" s="16">
        <v>576.96005188000004</v>
      </c>
      <c r="AO27" s="16">
        <v>580.86777737</v>
      </c>
      <c r="AP27" s="16">
        <v>577.69638177000002</v>
      </c>
      <c r="AQ27" s="16">
        <v>569.91389075999996</v>
      </c>
      <c r="AR27" s="16">
        <v>576.75237243000004</v>
      </c>
      <c r="AS27" s="16">
        <v>573.22340397000005</v>
      </c>
      <c r="AT27" s="16">
        <v>564.06414329999996</v>
      </c>
      <c r="AU27" s="16">
        <v>573.01632998000002</v>
      </c>
      <c r="AV27" s="16">
        <v>578.30860210000003</v>
      </c>
      <c r="AW27" s="16">
        <v>576.52742664000004</v>
      </c>
      <c r="AX27" s="16">
        <v>577.88293097999997</v>
      </c>
      <c r="AY27" s="16">
        <v>567.11550048000004</v>
      </c>
      <c r="AZ27" s="16">
        <v>558.07063868</v>
      </c>
      <c r="BA27" s="16">
        <v>532.74266770999998</v>
      </c>
      <c r="BB27" s="16">
        <v>533.44603347999998</v>
      </c>
      <c r="BC27" s="16">
        <v>532.12599389000002</v>
      </c>
      <c r="BD27" s="16">
        <v>527.07478471000002</v>
      </c>
      <c r="BE27" s="16">
        <v>525.94429299000001</v>
      </c>
      <c r="BF27" s="16">
        <v>526.73058505999995</v>
      </c>
      <c r="BG27" s="16">
        <v>525.79009482000004</v>
      </c>
      <c r="BH27" s="16">
        <v>508.08895877999998</v>
      </c>
      <c r="BI27" s="16">
        <v>511.46849596999999</v>
      </c>
      <c r="BJ27" s="16">
        <v>512.72587510999995</v>
      </c>
      <c r="BK27" s="16">
        <v>513.64574002999996</v>
      </c>
      <c r="BL27" s="16">
        <v>518.27395095999998</v>
      </c>
      <c r="BM27" s="16">
        <v>527.28109186999995</v>
      </c>
      <c r="BN27" s="16">
        <v>528.10317264000003</v>
      </c>
      <c r="BO27" s="16">
        <v>532.77128859000004</v>
      </c>
      <c r="BP27" s="16">
        <v>529.34056197999996</v>
      </c>
      <c r="BQ27" s="16">
        <v>536.09557949999999</v>
      </c>
      <c r="BR27" s="16">
        <v>540.28380659000004</v>
      </c>
      <c r="BS27" s="16">
        <v>526.53401782000003</v>
      </c>
      <c r="BT27" s="16">
        <v>522.09547209000004</v>
      </c>
      <c r="BU27" s="16">
        <v>528.07638407000002</v>
      </c>
      <c r="BV27" s="16">
        <v>517.25364009999998</v>
      </c>
      <c r="BW27" s="16">
        <v>525.43956447000005</v>
      </c>
      <c r="BX27" s="16">
        <v>522.88379124999994</v>
      </c>
      <c r="BY27" s="16">
        <v>540.32322524000006</v>
      </c>
      <c r="BZ27" s="16">
        <v>541.96249064000006</v>
      </c>
      <c r="CA27" s="16">
        <v>543.77006996</v>
      </c>
      <c r="CB27" s="16">
        <v>560.55573324</v>
      </c>
      <c r="CC27" s="16">
        <v>556.15351150000004</v>
      </c>
      <c r="CD27" s="16">
        <v>555.59597913000005</v>
      </c>
    </row>
    <row r="28" spans="1:83" x14ac:dyDescent="0.25">
      <c r="A28" t="s">
        <v>117</v>
      </c>
      <c r="B28" t="s">
        <v>148</v>
      </c>
      <c r="C28" t="s">
        <v>149</v>
      </c>
      <c r="D28" t="s">
        <v>150</v>
      </c>
      <c r="E28" s="16">
        <v>859.80839163999997</v>
      </c>
      <c r="F28" s="16">
        <v>860.59687050000002</v>
      </c>
      <c r="G28" s="16">
        <v>861.39463775000002</v>
      </c>
      <c r="H28" s="16">
        <v>885.92831174000003</v>
      </c>
      <c r="I28" s="16">
        <v>921.63016259000005</v>
      </c>
      <c r="J28" s="16">
        <v>961.48572091999995</v>
      </c>
      <c r="K28" s="16">
        <v>1002.66732051</v>
      </c>
      <c r="L28" s="16">
        <v>1028.4395404300001</v>
      </c>
      <c r="M28" s="16">
        <v>1044.0675121700001</v>
      </c>
      <c r="N28" s="16">
        <v>1034.0384129199999</v>
      </c>
      <c r="O28" s="16">
        <v>1061.1444422100001</v>
      </c>
      <c r="P28" s="16">
        <v>1068.49627809</v>
      </c>
      <c r="Q28" s="16">
        <v>1055.85969019</v>
      </c>
      <c r="R28" s="16">
        <v>1061.221074</v>
      </c>
      <c r="S28" s="16">
        <v>1061.75378907</v>
      </c>
      <c r="T28" s="16">
        <v>1061.73302668</v>
      </c>
      <c r="U28" s="16">
        <v>1078.3585426899999</v>
      </c>
      <c r="V28" s="16">
        <v>1081.9552025999999</v>
      </c>
      <c r="W28" s="16">
        <v>1101.72973103</v>
      </c>
      <c r="X28" s="16">
        <v>1132.35417409</v>
      </c>
      <c r="Y28" s="16">
        <v>1143.65222152</v>
      </c>
      <c r="Z28" s="16">
        <v>1156.2765892</v>
      </c>
      <c r="AA28" s="16">
        <v>1154.43306796</v>
      </c>
      <c r="AB28" s="16">
        <v>1143.15802321</v>
      </c>
      <c r="AC28" s="16">
        <v>1149.1307380000001</v>
      </c>
      <c r="AD28" s="16">
        <v>1143.7636624500001</v>
      </c>
      <c r="AE28" s="16">
        <v>1155.2299050399999</v>
      </c>
      <c r="AF28" s="16">
        <v>1163.1288196999999</v>
      </c>
      <c r="AG28" s="16">
        <v>1155.32761768</v>
      </c>
      <c r="AH28" s="16">
        <v>1204.30379509</v>
      </c>
      <c r="AI28" s="16">
        <v>1197.6044359299999</v>
      </c>
      <c r="AJ28" s="16">
        <v>1179.2527958600001</v>
      </c>
      <c r="AK28" s="16">
        <v>1168.8988308800001</v>
      </c>
      <c r="AL28" s="16">
        <v>1186.97332585</v>
      </c>
      <c r="AM28" s="16">
        <v>1209.79754536</v>
      </c>
      <c r="AN28" s="16">
        <v>1234.87908894</v>
      </c>
      <c r="AO28" s="16">
        <v>1240.20796984</v>
      </c>
      <c r="AP28" s="16">
        <v>1239.3437088600001</v>
      </c>
      <c r="AQ28" s="16">
        <v>1217.9376877899999</v>
      </c>
      <c r="AR28" s="16">
        <v>1200.64294483</v>
      </c>
      <c r="AS28" s="16">
        <v>1174.43774237</v>
      </c>
      <c r="AT28" s="16">
        <v>1088.4467225599999</v>
      </c>
      <c r="AU28" s="16">
        <v>1052.3766938199999</v>
      </c>
      <c r="AV28" s="16">
        <v>1030.70793192</v>
      </c>
      <c r="AW28" s="16">
        <v>1011.43780985</v>
      </c>
      <c r="AX28" s="16">
        <v>987.08806396</v>
      </c>
      <c r="AY28" s="16">
        <v>926.49991252999996</v>
      </c>
      <c r="AZ28" s="16">
        <v>898.61352562000002</v>
      </c>
      <c r="BA28" s="16">
        <v>892.94282475</v>
      </c>
      <c r="BB28" s="16">
        <v>883.95087501</v>
      </c>
      <c r="BC28" s="16">
        <v>888.74293296999997</v>
      </c>
      <c r="BD28" s="16">
        <v>882.53198642999996</v>
      </c>
      <c r="BE28" s="16">
        <v>891.59061917999998</v>
      </c>
      <c r="BF28" s="16">
        <v>891.03788410000004</v>
      </c>
      <c r="BG28" s="16">
        <v>893.74302083999999</v>
      </c>
      <c r="BH28" s="16">
        <v>988.27005128999997</v>
      </c>
      <c r="BI28" s="16">
        <v>1121.1372795</v>
      </c>
      <c r="BJ28" s="16">
        <v>1157.300714</v>
      </c>
      <c r="BK28" s="16">
        <v>1166.3860173600001</v>
      </c>
      <c r="BL28" s="16">
        <v>1163.09442709</v>
      </c>
      <c r="BM28" s="16">
        <v>1136.5328194000001</v>
      </c>
      <c r="BN28" s="16">
        <v>1136.64738554</v>
      </c>
      <c r="BO28" s="16">
        <v>1132.8420438600001</v>
      </c>
      <c r="BP28" s="16">
        <v>1155.8967393999999</v>
      </c>
      <c r="BQ28" s="16">
        <v>1145.0765212900001</v>
      </c>
      <c r="BR28" s="16">
        <v>1152.7153992999999</v>
      </c>
      <c r="BS28" s="16">
        <v>1151.8799024800001</v>
      </c>
      <c r="BT28" s="16">
        <v>1045.1760867400001</v>
      </c>
      <c r="BU28" s="16">
        <v>923.91739299999995</v>
      </c>
      <c r="BV28" s="16">
        <v>889.47322813999995</v>
      </c>
      <c r="BW28" s="16">
        <v>900.88504537999995</v>
      </c>
      <c r="BX28" s="16">
        <v>905.43455828000003</v>
      </c>
      <c r="BY28" s="16">
        <v>917.21972957000003</v>
      </c>
      <c r="BZ28" s="16">
        <v>921.12273615000004</v>
      </c>
      <c r="CA28" s="16">
        <v>922.05473949999998</v>
      </c>
      <c r="CB28" s="16">
        <v>927.52296351999996</v>
      </c>
      <c r="CC28" s="16">
        <v>947.29501101000005</v>
      </c>
      <c r="CD28" s="16">
        <v>961.87605250000001</v>
      </c>
    </row>
    <row r="29" spans="1:83" x14ac:dyDescent="0.25">
      <c r="A29" s="18" t="s">
        <v>117</v>
      </c>
      <c r="B29" s="18" t="s">
        <v>148</v>
      </c>
      <c r="C29" s="18" t="s">
        <v>151</v>
      </c>
      <c r="D29" s="18" t="s">
        <v>152</v>
      </c>
      <c r="E29" s="18">
        <v>466.31021719</v>
      </c>
      <c r="F29" s="18">
        <v>468.11082606999997</v>
      </c>
      <c r="G29" s="18">
        <v>471.57463457</v>
      </c>
      <c r="H29" s="18">
        <v>479.97708361999997</v>
      </c>
      <c r="I29" s="18">
        <v>497.77561427000001</v>
      </c>
      <c r="J29" s="18">
        <v>516.60424860000001</v>
      </c>
      <c r="K29" s="18">
        <v>530.50954437999997</v>
      </c>
      <c r="L29" s="18">
        <v>546.30324906999999</v>
      </c>
      <c r="M29" s="18">
        <v>563.11584233999997</v>
      </c>
      <c r="N29" s="18">
        <v>564.53705032000005</v>
      </c>
      <c r="O29" s="18">
        <v>569.59710734999999</v>
      </c>
      <c r="P29" s="18">
        <v>571.28351486999998</v>
      </c>
      <c r="Q29" s="18">
        <v>591.70907868999996</v>
      </c>
      <c r="R29" s="18">
        <v>590.77393989999996</v>
      </c>
      <c r="S29" s="18">
        <v>591.50677968000002</v>
      </c>
      <c r="T29" s="18">
        <v>593.70750067999995</v>
      </c>
      <c r="U29" s="18">
        <v>607.36844338000003</v>
      </c>
      <c r="V29" s="18">
        <v>618.22638918999996</v>
      </c>
      <c r="W29" s="18">
        <v>631.94593214999998</v>
      </c>
      <c r="X29" s="18">
        <v>651.01270761000001</v>
      </c>
      <c r="Y29" s="18">
        <v>675.23629570000003</v>
      </c>
      <c r="Z29" s="18">
        <v>699.55293302999996</v>
      </c>
      <c r="AA29" s="18">
        <v>714.17911565999998</v>
      </c>
      <c r="AB29" s="18">
        <v>731.08621919999996</v>
      </c>
      <c r="AC29" s="18">
        <v>757.51692064999997</v>
      </c>
      <c r="AD29" s="18">
        <v>762.27541940000003</v>
      </c>
      <c r="AE29" s="18">
        <v>775.18505675999995</v>
      </c>
      <c r="AF29" s="18">
        <v>789.86731631999999</v>
      </c>
      <c r="AG29" s="18">
        <v>791.47030551</v>
      </c>
      <c r="AH29" s="18">
        <v>804.34847721999995</v>
      </c>
      <c r="AI29" s="18">
        <v>804.02229531</v>
      </c>
      <c r="AJ29" s="18">
        <v>786.00610605999998</v>
      </c>
      <c r="AK29" s="18">
        <v>770.36965236000003</v>
      </c>
      <c r="AL29" s="18">
        <v>779.27629830000001</v>
      </c>
      <c r="AM29" s="18">
        <v>796.96908537000002</v>
      </c>
      <c r="AN29" s="18">
        <v>809.64894905000006</v>
      </c>
      <c r="AO29" s="18">
        <v>828.16195627000002</v>
      </c>
      <c r="AP29" s="18">
        <v>826.69040138000003</v>
      </c>
      <c r="AQ29" s="18">
        <v>817.48182749</v>
      </c>
      <c r="AR29" s="18">
        <v>804.59298348000004</v>
      </c>
      <c r="AS29" s="18">
        <v>789.06309870999996</v>
      </c>
      <c r="AT29" s="18">
        <v>762.08902907000004</v>
      </c>
      <c r="AU29" s="18">
        <v>747.08148197000003</v>
      </c>
      <c r="AV29" s="18">
        <v>748.54815013999996</v>
      </c>
      <c r="AW29" s="18">
        <v>740.41620775000001</v>
      </c>
      <c r="AX29" s="18">
        <v>723.85857505000001</v>
      </c>
      <c r="AY29" s="18">
        <v>706.21555003000003</v>
      </c>
      <c r="AZ29" s="18">
        <v>677.39823461000003</v>
      </c>
      <c r="BA29" s="18">
        <v>652.50191409000001</v>
      </c>
      <c r="BB29" s="18">
        <v>651.01158410000005</v>
      </c>
      <c r="BC29" s="18">
        <v>650.18571037000004</v>
      </c>
      <c r="BD29" s="18">
        <v>643.72669902999996</v>
      </c>
      <c r="BE29" s="18">
        <v>639.49663583999995</v>
      </c>
      <c r="BF29" s="18">
        <v>630.84680993999996</v>
      </c>
      <c r="BG29" s="18">
        <v>629.39870571999995</v>
      </c>
      <c r="BH29" s="18">
        <v>616.66128132999995</v>
      </c>
      <c r="BI29" s="18">
        <v>606.62403186999995</v>
      </c>
      <c r="BJ29" s="18">
        <v>591.01578770000003</v>
      </c>
      <c r="BK29" s="18">
        <v>576.88620714000001</v>
      </c>
      <c r="BL29" s="18">
        <v>576.94004309000002</v>
      </c>
      <c r="BM29" s="18">
        <v>560.09688405999998</v>
      </c>
      <c r="BN29" s="18">
        <v>560.62217539999995</v>
      </c>
      <c r="BO29" s="18">
        <v>556.79113500999995</v>
      </c>
      <c r="BP29" s="18">
        <v>563.35016527000005</v>
      </c>
      <c r="BQ29" s="18">
        <v>567.01196225000001</v>
      </c>
      <c r="BR29" s="18">
        <v>574.57310304999999</v>
      </c>
      <c r="BS29" s="18">
        <v>577.61907094000003</v>
      </c>
      <c r="BT29" s="18">
        <v>580.01102002000005</v>
      </c>
      <c r="BU29" s="18">
        <v>576.97622192999995</v>
      </c>
      <c r="BV29" s="18">
        <v>582.96736936000002</v>
      </c>
      <c r="BW29" s="18">
        <v>587.92586041000004</v>
      </c>
      <c r="BX29" s="18">
        <v>590.12197364999997</v>
      </c>
      <c r="BY29" s="18">
        <v>589.05400115999998</v>
      </c>
      <c r="BZ29" s="18">
        <v>585.95648879999999</v>
      </c>
      <c r="CA29" s="18">
        <v>579.90356177000001</v>
      </c>
      <c r="CB29" s="18">
        <v>566.48386896</v>
      </c>
      <c r="CC29" s="18">
        <v>569.73828518000005</v>
      </c>
      <c r="CD29" s="18">
        <v>577.04065175000005</v>
      </c>
      <c r="CE29" s="18"/>
    </row>
    <row r="30" spans="1:83" x14ac:dyDescent="0.25">
      <c r="A30" s="17"/>
      <c r="B30" s="17"/>
      <c r="C30" s="17"/>
      <c r="D30" s="17" t="s">
        <v>153</v>
      </c>
      <c r="E30" s="17">
        <v>26386.93743754</v>
      </c>
      <c r="F30" s="17">
        <v>26464.379604260001</v>
      </c>
      <c r="G30" s="17">
        <v>26483.742277329999</v>
      </c>
      <c r="H30" s="17">
        <v>26627.14109098</v>
      </c>
      <c r="I30" s="17">
        <v>26650.510526769998</v>
      </c>
      <c r="J30" s="17">
        <v>26733.180681379999</v>
      </c>
      <c r="K30" s="17">
        <v>26782.72614191</v>
      </c>
      <c r="L30" s="17">
        <v>27065.909435590002</v>
      </c>
      <c r="M30" s="17">
        <v>27332.391843959998</v>
      </c>
      <c r="N30" s="17">
        <v>27283.960431480002</v>
      </c>
      <c r="O30" s="17">
        <v>27519.52974613</v>
      </c>
      <c r="P30" s="17">
        <v>27709.575733379999</v>
      </c>
      <c r="Q30" s="17">
        <v>29032.291576750002</v>
      </c>
      <c r="R30" s="17">
        <v>28996.7516234</v>
      </c>
      <c r="S30" s="17">
        <v>29081.093108450001</v>
      </c>
      <c r="T30" s="17">
        <v>29008.900843849999</v>
      </c>
      <c r="U30" s="17">
        <v>29350.82318824</v>
      </c>
      <c r="V30" s="17">
        <v>29495.156407099999</v>
      </c>
      <c r="W30" s="17">
        <v>29682.539987280001</v>
      </c>
      <c r="X30" s="17">
        <v>29890.84393254</v>
      </c>
      <c r="Y30" s="17">
        <v>29854.276531480002</v>
      </c>
      <c r="Z30" s="17">
        <v>30150.487956180001</v>
      </c>
      <c r="AA30" s="17">
        <v>30488.48552405</v>
      </c>
      <c r="AB30" s="17">
        <v>30542.62112068</v>
      </c>
      <c r="AC30" s="17">
        <v>30618.914197490001</v>
      </c>
      <c r="AD30" s="17">
        <v>30676.345328449999</v>
      </c>
      <c r="AE30" s="17">
        <v>30884.189221950001</v>
      </c>
      <c r="AF30" s="17">
        <v>31059.555942430001</v>
      </c>
      <c r="AG30" s="17">
        <v>31053.18357198</v>
      </c>
      <c r="AH30" s="17">
        <v>31276.36443152</v>
      </c>
      <c r="AI30" s="17">
        <v>31380.29045968</v>
      </c>
      <c r="AJ30" s="17">
        <v>31644.084207870001</v>
      </c>
      <c r="AK30" s="17">
        <v>31793.517597919999</v>
      </c>
      <c r="AL30" s="17">
        <v>32232.022157449999</v>
      </c>
      <c r="AM30" s="17">
        <v>32390.85870303</v>
      </c>
      <c r="AN30" s="17">
        <v>32685.978796470001</v>
      </c>
      <c r="AO30" s="17">
        <v>32322.99476809</v>
      </c>
      <c r="AP30" s="17">
        <v>32224.298618829998</v>
      </c>
      <c r="AQ30" s="17">
        <v>32010.717292320001</v>
      </c>
      <c r="AR30" s="17">
        <v>32110.282256099999</v>
      </c>
      <c r="AS30" s="17">
        <v>32064.007290090001</v>
      </c>
      <c r="AT30" s="17">
        <v>32075.47587264</v>
      </c>
      <c r="AU30" s="17">
        <v>32528.288982530001</v>
      </c>
      <c r="AV30" s="17">
        <v>32619.549056740001</v>
      </c>
      <c r="AW30" s="17">
        <v>32730.90327504</v>
      </c>
      <c r="AX30" s="17">
        <v>32911.935859069999</v>
      </c>
      <c r="AY30" s="17">
        <v>32890.656528430001</v>
      </c>
      <c r="AZ30" s="17">
        <v>33063.548319729998</v>
      </c>
      <c r="BA30" s="17">
        <v>33196.853379350003</v>
      </c>
      <c r="BB30" s="17">
        <v>33234.967684379997</v>
      </c>
      <c r="BC30" s="17">
        <v>33365.873966239997</v>
      </c>
      <c r="BD30" s="17">
        <v>33571.109537290002</v>
      </c>
      <c r="BE30" s="17">
        <v>33836.435543239997</v>
      </c>
      <c r="BF30" s="17">
        <v>33958.944079530003</v>
      </c>
      <c r="BG30" s="17">
        <v>34032.947130300003</v>
      </c>
      <c r="BH30" s="17">
        <v>33993.724174119998</v>
      </c>
      <c r="BI30" s="17">
        <v>34267.406890619997</v>
      </c>
      <c r="BJ30" s="17">
        <v>34159.270401740003</v>
      </c>
      <c r="BK30" s="17">
        <v>34271.68838259</v>
      </c>
      <c r="BL30" s="17">
        <v>34238.305793369997</v>
      </c>
      <c r="BM30" s="17">
        <v>34873.314015770004</v>
      </c>
      <c r="BN30" s="17">
        <v>34884.215650110003</v>
      </c>
      <c r="BO30" s="17">
        <v>34843.5047462</v>
      </c>
      <c r="BP30" s="17">
        <v>34676.465613100001</v>
      </c>
      <c r="BQ30" s="17">
        <v>34484.689993690001</v>
      </c>
      <c r="BR30" s="17">
        <v>34709.930821440001</v>
      </c>
      <c r="BS30" s="17">
        <v>34505.157510769997</v>
      </c>
      <c r="BT30" s="17">
        <v>34236.744487960001</v>
      </c>
      <c r="BU30" s="17">
        <v>34176.169524290002</v>
      </c>
      <c r="BV30" s="17">
        <v>34091.568566870003</v>
      </c>
      <c r="BW30" s="17">
        <v>34132.390193749998</v>
      </c>
      <c r="BX30" s="17">
        <v>34023.116456279997</v>
      </c>
      <c r="BY30" s="17">
        <v>35570.587894210003</v>
      </c>
      <c r="BZ30" s="17">
        <v>35557.919546730001</v>
      </c>
      <c r="CA30" s="17">
        <v>35547.190423120002</v>
      </c>
      <c r="CB30" s="17">
        <v>35730.90565321</v>
      </c>
      <c r="CC30" s="17">
        <v>35934.581014310003</v>
      </c>
      <c r="CD30" s="17">
        <v>35720.313197750002</v>
      </c>
      <c r="CE30" s="17"/>
    </row>
    <row r="31" spans="1:83" x14ac:dyDescent="0.25">
      <c r="A31" t="s">
        <v>160</v>
      </c>
    </row>
  </sheetData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31"/>
  <sheetViews>
    <sheetView showGridLines="0" tabSelected="1" workbookViewId="0">
      <pane xSplit="4" topLeftCell="BW1" activePane="topRight" state="frozen"/>
      <selection pane="topRight" activeCell="CD30" sqref="CD30"/>
    </sheetView>
  </sheetViews>
  <sheetFormatPr defaultRowHeight="15" x14ac:dyDescent="0.25"/>
  <cols>
    <col min="1" max="1" width="10.7109375" customWidth="1"/>
    <col min="2" max="2" width="38.7109375" customWidth="1"/>
    <col min="3" max="3" width="8.7109375" customWidth="1"/>
    <col min="4" max="4" width="45.7109375" customWidth="1"/>
  </cols>
  <sheetData>
    <row r="1" spans="1:83" x14ac:dyDescent="0.25">
      <c r="A1" s="2" t="str">
        <f>HYPERLINK("#'Sumário'!B1", "Sumário")</f>
        <v>Sumário</v>
      </c>
    </row>
    <row r="2" spans="1:83" x14ac:dyDescent="0.25">
      <c r="A2" s="1" t="s">
        <v>159</v>
      </c>
    </row>
    <row r="3" spans="1:83" x14ac:dyDescent="0.25">
      <c r="A3" s="1" t="s">
        <v>5</v>
      </c>
    </row>
    <row r="4" spans="1:83" x14ac:dyDescent="0.25">
      <c r="A4" s="1" t="s">
        <v>155</v>
      </c>
    </row>
    <row r="6" spans="1:83" x14ac:dyDescent="0.25">
      <c r="A6" s="4" t="s">
        <v>7</v>
      </c>
      <c r="B6" s="4" t="s">
        <v>8</v>
      </c>
      <c r="C6" s="4" t="s">
        <v>9</v>
      </c>
      <c r="D6" s="4" t="s">
        <v>10</v>
      </c>
      <c r="E6" s="4" t="s">
        <v>22</v>
      </c>
      <c r="F6" s="4" t="s">
        <v>23</v>
      </c>
      <c r="G6" s="4" t="s">
        <v>24</v>
      </c>
      <c r="H6" s="4" t="s">
        <v>25</v>
      </c>
      <c r="I6" s="4" t="s">
        <v>26</v>
      </c>
      <c r="J6" s="4" t="s">
        <v>27</v>
      </c>
      <c r="K6" s="4" t="s">
        <v>28</v>
      </c>
      <c r="L6" s="4" t="s">
        <v>29</v>
      </c>
      <c r="M6" s="4" t="s">
        <v>30</v>
      </c>
      <c r="N6" s="4" t="s">
        <v>31</v>
      </c>
      <c r="O6" s="4" t="s">
        <v>32</v>
      </c>
      <c r="P6" s="4" t="s">
        <v>33</v>
      </c>
      <c r="Q6" s="4" t="s">
        <v>34</v>
      </c>
      <c r="R6" s="4" t="s">
        <v>35</v>
      </c>
      <c r="S6" s="4" t="s">
        <v>36</v>
      </c>
      <c r="T6" s="4" t="s">
        <v>37</v>
      </c>
      <c r="U6" s="4" t="s">
        <v>38</v>
      </c>
      <c r="V6" s="4" t="s">
        <v>39</v>
      </c>
      <c r="W6" s="4" t="s">
        <v>40</v>
      </c>
      <c r="X6" s="4" t="s">
        <v>41</v>
      </c>
      <c r="Y6" s="4" t="s">
        <v>42</v>
      </c>
      <c r="Z6" s="4" t="s">
        <v>43</v>
      </c>
      <c r="AA6" s="4" t="s">
        <v>44</v>
      </c>
      <c r="AB6" s="4" t="s">
        <v>45</v>
      </c>
      <c r="AC6" s="4" t="s">
        <v>46</v>
      </c>
      <c r="AD6" s="4" t="s">
        <v>47</v>
      </c>
      <c r="AE6" s="4" t="s">
        <v>48</v>
      </c>
      <c r="AF6" s="4" t="s">
        <v>49</v>
      </c>
      <c r="AG6" s="4" t="s">
        <v>50</v>
      </c>
      <c r="AH6" s="4" t="s">
        <v>51</v>
      </c>
      <c r="AI6" s="4" t="s">
        <v>52</v>
      </c>
      <c r="AJ6" s="4" t="s">
        <v>53</v>
      </c>
      <c r="AK6" s="4" t="s">
        <v>54</v>
      </c>
      <c r="AL6" s="4" t="s">
        <v>55</v>
      </c>
      <c r="AM6" s="4" t="s">
        <v>56</v>
      </c>
      <c r="AN6" s="4" t="s">
        <v>57</v>
      </c>
      <c r="AO6" s="4" t="s">
        <v>58</v>
      </c>
      <c r="AP6" s="4" t="s">
        <v>59</v>
      </c>
      <c r="AQ6" s="4" t="s">
        <v>60</v>
      </c>
      <c r="AR6" s="4" t="s">
        <v>61</v>
      </c>
      <c r="AS6" s="4" t="s">
        <v>62</v>
      </c>
      <c r="AT6" s="4" t="s">
        <v>63</v>
      </c>
      <c r="AU6" s="4" t="s">
        <v>64</v>
      </c>
      <c r="AV6" s="4" t="s">
        <v>65</v>
      </c>
      <c r="AW6" s="4" t="s">
        <v>66</v>
      </c>
      <c r="AX6" s="4" t="s">
        <v>67</v>
      </c>
      <c r="AY6" s="4" t="s">
        <v>68</v>
      </c>
      <c r="AZ6" s="4" t="s">
        <v>69</v>
      </c>
      <c r="BA6" s="4" t="s">
        <v>70</v>
      </c>
      <c r="BB6" s="4" t="s">
        <v>71</v>
      </c>
      <c r="BC6" s="4" t="s">
        <v>72</v>
      </c>
      <c r="BD6" s="4" t="s">
        <v>73</v>
      </c>
      <c r="BE6" s="4" t="s">
        <v>74</v>
      </c>
      <c r="BF6" s="4" t="s">
        <v>75</v>
      </c>
      <c r="BG6" s="4" t="s">
        <v>76</v>
      </c>
      <c r="BH6" s="4" t="s">
        <v>77</v>
      </c>
      <c r="BI6" s="4" t="s">
        <v>78</v>
      </c>
      <c r="BJ6" s="4" t="s">
        <v>79</v>
      </c>
      <c r="BK6" s="4" t="s">
        <v>80</v>
      </c>
      <c r="BL6" s="4" t="s">
        <v>81</v>
      </c>
      <c r="BM6" s="4" t="s">
        <v>82</v>
      </c>
      <c r="BN6" s="4" t="s">
        <v>83</v>
      </c>
      <c r="BO6" s="4" t="s">
        <v>84</v>
      </c>
      <c r="BP6" s="4" t="s">
        <v>85</v>
      </c>
      <c r="BQ6" s="4" t="s">
        <v>86</v>
      </c>
      <c r="BR6" s="4" t="s">
        <v>87</v>
      </c>
      <c r="BS6" s="4" t="s">
        <v>88</v>
      </c>
      <c r="BT6" s="4" t="s">
        <v>89</v>
      </c>
      <c r="BU6" s="4" t="s">
        <v>90</v>
      </c>
      <c r="BV6" s="4" t="s">
        <v>91</v>
      </c>
      <c r="BW6" s="4" t="s">
        <v>92</v>
      </c>
      <c r="BX6" s="4" t="s">
        <v>93</v>
      </c>
      <c r="BY6" s="4" t="s">
        <v>94</v>
      </c>
      <c r="BZ6" s="4" t="s">
        <v>95</v>
      </c>
      <c r="CA6" s="4" t="s">
        <v>96</v>
      </c>
      <c r="CB6" s="4" t="s">
        <v>97</v>
      </c>
      <c r="CC6" s="4" t="s">
        <v>98</v>
      </c>
      <c r="CD6" s="4" t="s">
        <v>99</v>
      </c>
      <c r="CE6" s="4"/>
    </row>
    <row r="7" spans="1:83" x14ac:dyDescent="0.25">
      <c r="A7" t="s">
        <v>100</v>
      </c>
      <c r="B7" t="s">
        <v>101</v>
      </c>
      <c r="C7" t="s">
        <v>102</v>
      </c>
      <c r="D7" t="s">
        <v>103</v>
      </c>
      <c r="E7" s="19">
        <v>1097.0148793748799</v>
      </c>
      <c r="F7" s="19">
        <v>1104.73717089919</v>
      </c>
      <c r="G7" s="19">
        <v>1114.9751443067</v>
      </c>
      <c r="H7" s="19">
        <v>1128.4963353728101</v>
      </c>
      <c r="I7" s="19">
        <v>1128.92964917105</v>
      </c>
      <c r="J7" s="19">
        <v>1123.2184223775801</v>
      </c>
      <c r="K7" s="19">
        <v>1204.0905562009</v>
      </c>
      <c r="L7" s="19">
        <v>1251.4537885495099</v>
      </c>
      <c r="M7" s="19">
        <v>1274.01766861946</v>
      </c>
      <c r="N7" s="19">
        <v>1303.3547878817201</v>
      </c>
      <c r="O7" s="19">
        <v>1308.5645610665199</v>
      </c>
      <c r="P7" s="19">
        <v>1296.44679158644</v>
      </c>
      <c r="Q7" s="19">
        <v>1320.1306100485499</v>
      </c>
      <c r="R7" s="19">
        <v>1329.7259325933501</v>
      </c>
      <c r="S7" s="19">
        <v>1346.0232691281701</v>
      </c>
      <c r="T7" s="19">
        <v>1333.10878320488</v>
      </c>
      <c r="U7" s="19">
        <v>1347.5866223191999</v>
      </c>
      <c r="V7" s="19">
        <v>1433.3530369850801</v>
      </c>
      <c r="W7" s="19">
        <v>1354.7350155448501</v>
      </c>
      <c r="X7" s="19">
        <v>1355.02718560425</v>
      </c>
      <c r="Y7" s="19">
        <v>1329.4632827349501</v>
      </c>
      <c r="Z7" s="19">
        <v>1329.5574261137799</v>
      </c>
      <c r="AA7" s="19">
        <v>1327.3638508291499</v>
      </c>
      <c r="AB7" s="19">
        <v>1329.56314579588</v>
      </c>
      <c r="AC7" s="19">
        <v>1237.6148126651201</v>
      </c>
      <c r="AD7" s="19">
        <v>1203.34619140471</v>
      </c>
      <c r="AE7" s="19">
        <v>1210.6338799862899</v>
      </c>
      <c r="AF7" s="19">
        <v>1200.9546676693501</v>
      </c>
      <c r="AG7" s="19">
        <v>1189.2831435118801</v>
      </c>
      <c r="AH7" s="19">
        <v>1140.5281957525799</v>
      </c>
      <c r="AI7" s="19">
        <v>1192.5008898787701</v>
      </c>
      <c r="AJ7" s="19">
        <v>1182.3553737923401</v>
      </c>
      <c r="AK7" s="19">
        <v>1202.0378181840699</v>
      </c>
      <c r="AL7" s="19">
        <v>1182.54627391895</v>
      </c>
      <c r="AM7" s="19">
        <v>1195.1495631993801</v>
      </c>
      <c r="AN7" s="19">
        <v>1243.02879051185</v>
      </c>
      <c r="AO7" s="19">
        <v>1272.0550811846999</v>
      </c>
      <c r="AP7" s="19">
        <v>1272.09811269232</v>
      </c>
      <c r="AQ7" s="19">
        <v>1253.8600329461599</v>
      </c>
      <c r="AR7" s="19">
        <v>1258.87648323028</v>
      </c>
      <c r="AS7" s="19">
        <v>1254.09555934938</v>
      </c>
      <c r="AT7" s="19">
        <v>1256.22212863655</v>
      </c>
      <c r="AU7" s="19">
        <v>1235.5516068392001</v>
      </c>
      <c r="AV7" s="19">
        <v>1168.96415078674</v>
      </c>
      <c r="AW7" s="19">
        <v>1174.7519671538601</v>
      </c>
      <c r="AX7" s="19">
        <v>1201.59623890428</v>
      </c>
      <c r="AY7" s="19">
        <v>1123.7721133882501</v>
      </c>
      <c r="AZ7" s="19">
        <v>1067.9415002538999</v>
      </c>
      <c r="BA7" s="19">
        <v>919.27987080405705</v>
      </c>
      <c r="BB7" s="19">
        <v>919.00349484797403</v>
      </c>
      <c r="BC7" s="19">
        <v>914.98588033492399</v>
      </c>
      <c r="BD7" s="19">
        <v>899.17578856364298</v>
      </c>
      <c r="BE7" s="19">
        <v>907.40217845302402</v>
      </c>
      <c r="BF7" s="19">
        <v>856.77046584463801</v>
      </c>
      <c r="BG7" s="19">
        <v>829.68417128534202</v>
      </c>
      <c r="BH7" s="19">
        <v>831.94807625421697</v>
      </c>
      <c r="BI7" s="19">
        <v>776.718515322744</v>
      </c>
      <c r="BJ7" s="19">
        <v>761.38511217514599</v>
      </c>
      <c r="BK7" s="19">
        <v>776.998514321122</v>
      </c>
      <c r="BL7" s="19">
        <v>771.966711581558</v>
      </c>
      <c r="BM7" s="19">
        <v>850.88168751059902</v>
      </c>
      <c r="BN7" s="19">
        <v>850.55576820385704</v>
      </c>
      <c r="BO7" s="19">
        <v>841.97985478106204</v>
      </c>
      <c r="BP7" s="19">
        <v>817.25462163989096</v>
      </c>
      <c r="BQ7" s="19">
        <v>785.66875783001001</v>
      </c>
      <c r="BR7" s="19">
        <v>799.86647322332499</v>
      </c>
      <c r="BS7" s="19">
        <v>777.23445977499205</v>
      </c>
      <c r="BT7" s="19">
        <v>779.10616632916503</v>
      </c>
      <c r="BU7" s="19">
        <v>785.59170107206296</v>
      </c>
      <c r="BV7" s="19">
        <v>744.56443854658596</v>
      </c>
      <c r="BW7" s="19">
        <v>728.23589567561498</v>
      </c>
      <c r="BX7" s="19">
        <v>737.05271630729396</v>
      </c>
      <c r="BY7" s="19">
        <v>738.05167980770898</v>
      </c>
      <c r="BZ7" s="19">
        <v>738.05641138935903</v>
      </c>
      <c r="CA7" s="19">
        <v>751.27777056973605</v>
      </c>
      <c r="CB7" s="19">
        <v>779.16449310936298</v>
      </c>
      <c r="CC7" s="19">
        <v>794.70179846756105</v>
      </c>
      <c r="CD7" s="19">
        <v>799.83195382454903</v>
      </c>
    </row>
    <row r="8" spans="1:83" x14ac:dyDescent="0.25">
      <c r="A8" t="s">
        <v>102</v>
      </c>
      <c r="B8" t="s">
        <v>104</v>
      </c>
      <c r="C8" t="s">
        <v>100</v>
      </c>
      <c r="D8" t="s">
        <v>105</v>
      </c>
      <c r="E8" s="19">
        <v>735.63224263409495</v>
      </c>
      <c r="F8" s="19">
        <v>740.91385076899496</v>
      </c>
      <c r="G8" s="19">
        <v>727.88021013995001</v>
      </c>
      <c r="H8" s="19">
        <v>727.49089940898</v>
      </c>
      <c r="I8" s="19">
        <v>736.34798537211498</v>
      </c>
      <c r="J8" s="19">
        <v>743.95901482656404</v>
      </c>
      <c r="K8" s="19">
        <v>751.70263722233801</v>
      </c>
      <c r="L8" s="19">
        <v>757.37348948482099</v>
      </c>
      <c r="M8" s="19">
        <v>767.97451377309505</v>
      </c>
      <c r="N8" s="19">
        <v>766.52575549518303</v>
      </c>
      <c r="O8" s="19">
        <v>770.49983020162097</v>
      </c>
      <c r="P8" s="19">
        <v>774.769472627916</v>
      </c>
      <c r="Q8" s="19">
        <v>770.79232186323804</v>
      </c>
      <c r="R8" s="19">
        <v>741.37332769361296</v>
      </c>
      <c r="S8" s="19">
        <v>712.92721963503095</v>
      </c>
      <c r="T8" s="19">
        <v>670.90691090647897</v>
      </c>
      <c r="U8" s="19">
        <v>621.27254059546101</v>
      </c>
      <c r="V8" s="19">
        <v>569.00102752032797</v>
      </c>
      <c r="W8" s="19">
        <v>534.20465380096903</v>
      </c>
      <c r="X8" s="19">
        <v>501.07312266675899</v>
      </c>
      <c r="Y8" s="19">
        <v>456.94086083072199</v>
      </c>
      <c r="Z8" s="19">
        <v>424.95525087758898</v>
      </c>
      <c r="AA8" s="19">
        <v>390.96266628369801</v>
      </c>
      <c r="AB8" s="19">
        <v>358.97193591740597</v>
      </c>
      <c r="AC8" s="19">
        <v>335.292529739136</v>
      </c>
      <c r="AD8" s="19">
        <v>335.14243428911499</v>
      </c>
      <c r="AE8" s="19">
        <v>343.47301887363199</v>
      </c>
      <c r="AF8" s="19">
        <v>348.09206208165898</v>
      </c>
      <c r="AG8" s="19">
        <v>354.51984109253198</v>
      </c>
      <c r="AH8" s="19">
        <v>358.31912488540399</v>
      </c>
      <c r="AI8" s="19">
        <v>350.04883372184401</v>
      </c>
      <c r="AJ8" s="19">
        <v>345.24963649371199</v>
      </c>
      <c r="AK8" s="19">
        <v>342.67369677349501</v>
      </c>
      <c r="AL8" s="19">
        <v>338.66740558420202</v>
      </c>
      <c r="AM8" s="19">
        <v>340.03622960983603</v>
      </c>
      <c r="AN8" s="19">
        <v>332.710624183638</v>
      </c>
      <c r="AO8" s="19">
        <v>312.59856844744098</v>
      </c>
      <c r="AP8" s="19">
        <v>305.08585979884202</v>
      </c>
      <c r="AQ8" s="19">
        <v>299.77282548437501</v>
      </c>
      <c r="AR8" s="19">
        <v>296.01824687437801</v>
      </c>
      <c r="AS8" s="19">
        <v>293.069675079212</v>
      </c>
      <c r="AT8" s="19">
        <v>287.99748848739802</v>
      </c>
      <c r="AU8" s="19">
        <v>283.77713589484102</v>
      </c>
      <c r="AV8" s="19">
        <v>279.32635049938199</v>
      </c>
      <c r="AW8" s="19">
        <v>274.13136873710198</v>
      </c>
      <c r="AX8" s="19">
        <v>271.95103831567098</v>
      </c>
      <c r="AY8" s="19">
        <v>261.96187420664501</v>
      </c>
      <c r="AZ8" s="19">
        <v>255.203989639734</v>
      </c>
      <c r="BA8" s="19">
        <v>241.55219334868701</v>
      </c>
      <c r="BB8" s="19">
        <v>244.07366277655299</v>
      </c>
      <c r="BC8" s="19">
        <v>244.669248267439</v>
      </c>
      <c r="BD8" s="19">
        <v>245.07862163902399</v>
      </c>
      <c r="BE8" s="19">
        <v>245.709348454619</v>
      </c>
      <c r="BF8" s="19">
        <v>244.977676362577</v>
      </c>
      <c r="BG8" s="19">
        <v>241.75028427239201</v>
      </c>
      <c r="BH8" s="19">
        <v>241.66939592814401</v>
      </c>
      <c r="BI8" s="19">
        <v>241.10841139697899</v>
      </c>
      <c r="BJ8" s="19">
        <v>237.97766189599599</v>
      </c>
      <c r="BK8" s="19">
        <v>240.045217966888</v>
      </c>
      <c r="BL8" s="19">
        <v>238.02897463790001</v>
      </c>
      <c r="BM8" s="19">
        <v>233.21534297800599</v>
      </c>
      <c r="BN8" s="19">
        <v>228.85809461653599</v>
      </c>
      <c r="BO8" s="19">
        <v>227.07732955134</v>
      </c>
      <c r="BP8" s="19">
        <v>225.952282547002</v>
      </c>
      <c r="BQ8" s="19">
        <v>222.47342652216801</v>
      </c>
      <c r="BR8" s="19">
        <v>223.039102427834</v>
      </c>
      <c r="BS8" s="19">
        <v>223.73807644226</v>
      </c>
      <c r="BT8" s="19">
        <v>221.60458494034799</v>
      </c>
      <c r="BU8" s="19">
        <v>222.318135701534</v>
      </c>
      <c r="BV8" s="19">
        <v>225.337028730002</v>
      </c>
      <c r="BW8" s="19">
        <v>243.41868412257301</v>
      </c>
      <c r="BX8" s="19">
        <v>291.21722922069898</v>
      </c>
      <c r="BY8" s="19">
        <v>455.281157520085</v>
      </c>
      <c r="BZ8" s="19">
        <v>457.16443342044897</v>
      </c>
      <c r="CA8" s="19">
        <v>524.66882420207696</v>
      </c>
      <c r="CB8" s="19">
        <v>579.90822940328098</v>
      </c>
      <c r="CC8" s="19">
        <v>616.27889286692903</v>
      </c>
      <c r="CD8" s="19">
        <v>638.70374080864599</v>
      </c>
    </row>
    <row r="9" spans="1:83" x14ac:dyDescent="0.25">
      <c r="A9" t="s">
        <v>106</v>
      </c>
      <c r="B9" t="s">
        <v>107</v>
      </c>
      <c r="C9" t="s">
        <v>106</v>
      </c>
      <c r="D9" t="s">
        <v>108</v>
      </c>
      <c r="E9" s="19">
        <v>470.47857872192401</v>
      </c>
      <c r="F9" s="19">
        <v>471.25381967123701</v>
      </c>
      <c r="G9" s="19">
        <v>474.343752296275</v>
      </c>
      <c r="H9" s="19">
        <v>469.86203492616397</v>
      </c>
      <c r="I9" s="19">
        <v>481.48317968518199</v>
      </c>
      <c r="J9" s="19">
        <v>477.52035565438598</v>
      </c>
      <c r="K9" s="19">
        <v>475.42760519844802</v>
      </c>
      <c r="L9" s="19">
        <v>477.22458261728599</v>
      </c>
      <c r="M9" s="19">
        <v>469.76162651397402</v>
      </c>
      <c r="N9" s="19">
        <v>458.46227443296499</v>
      </c>
      <c r="O9" s="19">
        <v>456.64876772314398</v>
      </c>
      <c r="P9" s="19">
        <v>432.79787982489103</v>
      </c>
      <c r="Q9" s="19">
        <v>432.18580847287399</v>
      </c>
      <c r="R9" s="19">
        <v>431.69344763721102</v>
      </c>
      <c r="S9" s="19">
        <v>432.03959701077002</v>
      </c>
      <c r="T9" s="19">
        <v>434.35641982801502</v>
      </c>
      <c r="U9" s="19">
        <v>422.88343493557699</v>
      </c>
      <c r="V9" s="19">
        <v>418.33131179092697</v>
      </c>
      <c r="W9" s="19">
        <v>414.08874625862597</v>
      </c>
      <c r="X9" s="19">
        <v>414.62813966035202</v>
      </c>
      <c r="Y9" s="19">
        <v>403.92867894743802</v>
      </c>
      <c r="Z9" s="19">
        <v>413.99298707174802</v>
      </c>
      <c r="AA9" s="19">
        <v>422.42893516060502</v>
      </c>
      <c r="AB9" s="19">
        <v>443.92294396137299</v>
      </c>
      <c r="AC9" s="19">
        <v>520.31106056503404</v>
      </c>
      <c r="AD9" s="19">
        <v>520.47780433437299</v>
      </c>
      <c r="AE9" s="19">
        <v>522.54952588952005</v>
      </c>
      <c r="AF9" s="19">
        <v>518.06395470849895</v>
      </c>
      <c r="AG9" s="19">
        <v>518.22555808732704</v>
      </c>
      <c r="AH9" s="19">
        <v>525.81922855462403</v>
      </c>
      <c r="AI9" s="19">
        <v>527.36412097948096</v>
      </c>
      <c r="AJ9" s="19">
        <v>537.17582616828201</v>
      </c>
      <c r="AK9" s="19">
        <v>550.36367900647701</v>
      </c>
      <c r="AL9" s="19">
        <v>548.28527049471097</v>
      </c>
      <c r="AM9" s="19">
        <v>549.87533074656801</v>
      </c>
      <c r="AN9" s="19">
        <v>542.83283317118003</v>
      </c>
      <c r="AO9" s="19">
        <v>555.44535481542596</v>
      </c>
      <c r="AP9" s="19">
        <v>554.81484658644104</v>
      </c>
      <c r="AQ9" s="19">
        <v>549.16907034305302</v>
      </c>
      <c r="AR9" s="19">
        <v>549.423763903701</v>
      </c>
      <c r="AS9" s="19">
        <v>545.47666356792297</v>
      </c>
      <c r="AT9" s="19">
        <v>538.31894418028105</v>
      </c>
      <c r="AU9" s="19">
        <v>534.96827493169405</v>
      </c>
      <c r="AV9" s="19">
        <v>522.24967791974802</v>
      </c>
      <c r="AW9" s="19">
        <v>537.85273314282097</v>
      </c>
      <c r="AX9" s="19">
        <v>549.37015406960199</v>
      </c>
      <c r="AY9" s="19">
        <v>537.72465395626898</v>
      </c>
      <c r="AZ9" s="19">
        <v>537.43213705952803</v>
      </c>
      <c r="BA9" s="19">
        <v>513.39732211934495</v>
      </c>
      <c r="BB9" s="19">
        <v>513.67311714495997</v>
      </c>
      <c r="BC9" s="19">
        <v>513.83794565541996</v>
      </c>
      <c r="BD9" s="19">
        <v>514.96506865818696</v>
      </c>
      <c r="BE9" s="19">
        <v>507.85289660327101</v>
      </c>
      <c r="BF9" s="19">
        <v>500.60705165286703</v>
      </c>
      <c r="BG9" s="19">
        <v>508.32460860066197</v>
      </c>
      <c r="BH9" s="19">
        <v>509.14542901951501</v>
      </c>
      <c r="BI9" s="19">
        <v>493.56917685272401</v>
      </c>
      <c r="BJ9" s="19">
        <v>485.230941062787</v>
      </c>
      <c r="BK9" s="19">
        <v>519.09743334706297</v>
      </c>
      <c r="BL9" s="19">
        <v>530.69288512333696</v>
      </c>
      <c r="BM9" s="19">
        <v>590.78192379981101</v>
      </c>
      <c r="BN9" s="19">
        <v>590.68570554543305</v>
      </c>
      <c r="BO9" s="19">
        <v>590.50420983107199</v>
      </c>
      <c r="BP9" s="19">
        <v>588.91790255285798</v>
      </c>
      <c r="BQ9" s="19">
        <v>588.78853340047397</v>
      </c>
      <c r="BR9" s="19">
        <v>603.70427499504399</v>
      </c>
      <c r="BS9" s="19">
        <v>594.48533051630704</v>
      </c>
      <c r="BT9" s="19">
        <v>600.35339706182799</v>
      </c>
      <c r="BU9" s="19">
        <v>596.37787487752496</v>
      </c>
      <c r="BV9" s="19">
        <v>591.44895463568503</v>
      </c>
      <c r="BW9" s="19">
        <v>563.05045262299905</v>
      </c>
      <c r="BX9" s="19">
        <v>546.95402959727198</v>
      </c>
      <c r="BY9" s="19">
        <v>551.78221699281903</v>
      </c>
      <c r="BZ9" s="19">
        <v>551.10208278497396</v>
      </c>
      <c r="CA9" s="19">
        <v>551.12546961546798</v>
      </c>
      <c r="CB9" s="19">
        <v>547.45953465266496</v>
      </c>
      <c r="CC9" s="19">
        <v>550.71020225928601</v>
      </c>
      <c r="CD9" s="19">
        <v>560.13966298844605</v>
      </c>
    </row>
    <row r="10" spans="1:83" x14ac:dyDescent="0.25">
      <c r="A10" t="s">
        <v>109</v>
      </c>
      <c r="B10" t="s">
        <v>110</v>
      </c>
      <c r="C10" t="s">
        <v>109</v>
      </c>
      <c r="D10" t="s">
        <v>111</v>
      </c>
      <c r="E10" s="19">
        <v>1080.1531591298401</v>
      </c>
      <c r="F10" s="19">
        <v>1082.52442791504</v>
      </c>
      <c r="G10" s="19">
        <v>1102.11167646941</v>
      </c>
      <c r="H10" s="19">
        <v>1129.8516577779101</v>
      </c>
      <c r="I10" s="19">
        <v>1142.0298051949701</v>
      </c>
      <c r="J10" s="19">
        <v>1160.0723385864601</v>
      </c>
      <c r="K10" s="19">
        <v>1159.16805560788</v>
      </c>
      <c r="L10" s="19">
        <v>1183.4945695657</v>
      </c>
      <c r="M10" s="19">
        <v>1201.12310803849</v>
      </c>
      <c r="N10" s="19">
        <v>1189.5295020574999</v>
      </c>
      <c r="O10" s="19">
        <v>1212.14176155215</v>
      </c>
      <c r="P10" s="19">
        <v>1218.11797186226</v>
      </c>
      <c r="Q10" s="19">
        <v>1224.9093788057601</v>
      </c>
      <c r="R10" s="19">
        <v>1216.5296051135399</v>
      </c>
      <c r="S10" s="19">
        <v>1214.40755338432</v>
      </c>
      <c r="T10" s="19">
        <v>1209.8771398347801</v>
      </c>
      <c r="U10" s="19">
        <v>1257.67714651968</v>
      </c>
      <c r="V10" s="19">
        <v>1259.98415245402</v>
      </c>
      <c r="W10" s="19">
        <v>1273.2675374979301</v>
      </c>
      <c r="X10" s="19">
        <v>1285.95812441454</v>
      </c>
      <c r="Y10" s="19">
        <v>1303.07532487247</v>
      </c>
      <c r="Z10" s="19">
        <v>1303.8552105638701</v>
      </c>
      <c r="AA10" s="19">
        <v>1320.1204632955901</v>
      </c>
      <c r="AB10" s="19">
        <v>1335.7840154922201</v>
      </c>
      <c r="AC10" s="19">
        <v>1379.93198825784</v>
      </c>
      <c r="AD10" s="19">
        <v>1392.78447556889</v>
      </c>
      <c r="AE10" s="19">
        <v>1402.10550439332</v>
      </c>
      <c r="AF10" s="19">
        <v>1415.97091564689</v>
      </c>
      <c r="AG10" s="19">
        <v>1392.34841426757</v>
      </c>
      <c r="AH10" s="19">
        <v>1396.47636083159</v>
      </c>
      <c r="AI10" s="19">
        <v>1393.0150141695501</v>
      </c>
      <c r="AJ10" s="19">
        <v>1395.2081123118501</v>
      </c>
      <c r="AK10" s="19">
        <v>1392.61093576996</v>
      </c>
      <c r="AL10" s="19">
        <v>1407.1450689665401</v>
      </c>
      <c r="AM10" s="19">
        <v>1407.33769436943</v>
      </c>
      <c r="AN10" s="19">
        <v>1428.51177363021</v>
      </c>
      <c r="AO10" s="19">
        <v>1406.35467092762</v>
      </c>
      <c r="AP10" s="19">
        <v>1390.8773799845901</v>
      </c>
      <c r="AQ10" s="19">
        <v>1373.9949857265001</v>
      </c>
      <c r="AR10" s="19">
        <v>1355.3036927466101</v>
      </c>
      <c r="AS10" s="19">
        <v>1367.0076091101801</v>
      </c>
      <c r="AT10" s="19">
        <v>1344.8668206769901</v>
      </c>
      <c r="AU10" s="19">
        <v>1382.9318208259999</v>
      </c>
      <c r="AV10" s="19">
        <v>1386.95245749891</v>
      </c>
      <c r="AW10" s="19">
        <v>1385.02060681577</v>
      </c>
      <c r="AX10" s="19">
        <v>1410.29370717849</v>
      </c>
      <c r="AY10" s="19">
        <v>1430.6340263787699</v>
      </c>
      <c r="AZ10" s="19">
        <v>1420.45155008661</v>
      </c>
      <c r="BA10" s="19">
        <v>1395.252820125</v>
      </c>
      <c r="BB10" s="19">
        <v>1396.83444432395</v>
      </c>
      <c r="BC10" s="19">
        <v>1409.3069212630701</v>
      </c>
      <c r="BD10" s="19">
        <v>1419.33919249837</v>
      </c>
      <c r="BE10" s="19">
        <v>1389.95976731681</v>
      </c>
      <c r="BF10" s="19">
        <v>1395.4903830251901</v>
      </c>
      <c r="BG10" s="19">
        <v>1346.1147726727099</v>
      </c>
      <c r="BH10" s="19">
        <v>1348.4940978587299</v>
      </c>
      <c r="BI10" s="19">
        <v>1342.1075805289299</v>
      </c>
      <c r="BJ10" s="19">
        <v>1311.41918522369</v>
      </c>
      <c r="BK10" s="19">
        <v>1272.63513146021</v>
      </c>
      <c r="BL10" s="19">
        <v>1260.2812332379001</v>
      </c>
      <c r="BM10" s="19">
        <v>1232.6545208329401</v>
      </c>
      <c r="BN10" s="19">
        <v>1236.3134430355899</v>
      </c>
      <c r="BO10" s="19">
        <v>1226.1759122639801</v>
      </c>
      <c r="BP10" s="19">
        <v>1219.0605516952301</v>
      </c>
      <c r="BQ10" s="19">
        <v>1216.8592562605099</v>
      </c>
      <c r="BR10" s="19">
        <v>1215.2113117016099</v>
      </c>
      <c r="BS10" s="19">
        <v>1222.4199993802299</v>
      </c>
      <c r="BT10" s="19">
        <v>1177.3071527004499</v>
      </c>
      <c r="BU10" s="19">
        <v>1167.27816580032</v>
      </c>
      <c r="BV10" s="19">
        <v>1157.25091983733</v>
      </c>
      <c r="BW10" s="19">
        <v>1175.4506335753499</v>
      </c>
      <c r="BX10" s="19">
        <v>1147.59354790918</v>
      </c>
      <c r="BY10" s="19">
        <v>1168.5264369757599</v>
      </c>
      <c r="BZ10" s="19">
        <v>1175.7123275045701</v>
      </c>
      <c r="CA10" s="19">
        <v>1174.1715299867001</v>
      </c>
      <c r="CB10" s="19">
        <v>1163.03623688076</v>
      </c>
      <c r="CC10" s="19">
        <v>1160.35652512772</v>
      </c>
      <c r="CD10" s="19">
        <v>1149.73759586499</v>
      </c>
    </row>
    <row r="11" spans="1:83" x14ac:dyDescent="0.25">
      <c r="A11" t="s">
        <v>112</v>
      </c>
      <c r="B11" t="s">
        <v>113</v>
      </c>
      <c r="C11" t="s">
        <v>114</v>
      </c>
      <c r="D11" t="s">
        <v>115</v>
      </c>
      <c r="E11" s="19">
        <v>276.92152789603898</v>
      </c>
      <c r="F11" s="19">
        <v>276.742504514752</v>
      </c>
      <c r="G11" s="19">
        <v>274.76408716557302</v>
      </c>
      <c r="H11" s="19">
        <v>269.58925757775302</v>
      </c>
      <c r="I11" s="19">
        <v>265.66122190856498</v>
      </c>
      <c r="J11" s="19">
        <v>273.66421509835402</v>
      </c>
      <c r="K11" s="19">
        <v>283.27168832165199</v>
      </c>
      <c r="L11" s="19">
        <v>291.53338770172098</v>
      </c>
      <c r="M11" s="19">
        <v>295.95235919839598</v>
      </c>
      <c r="N11" s="19">
        <v>297.10987709620002</v>
      </c>
      <c r="O11" s="19">
        <v>296.74523543236103</v>
      </c>
      <c r="P11" s="19">
        <v>294.28587396826703</v>
      </c>
      <c r="Q11" s="19">
        <v>297.75772982099897</v>
      </c>
      <c r="R11" s="19">
        <v>298.32443915114698</v>
      </c>
      <c r="S11" s="19">
        <v>296.08871995413199</v>
      </c>
      <c r="T11" s="19">
        <v>296.86941068596798</v>
      </c>
      <c r="U11" s="19">
        <v>296.14389281420102</v>
      </c>
      <c r="V11" s="19">
        <v>280.96924973722901</v>
      </c>
      <c r="W11" s="19">
        <v>268.082777260527</v>
      </c>
      <c r="X11" s="19">
        <v>250.61406540703399</v>
      </c>
      <c r="Y11" s="19">
        <v>245.20670603380501</v>
      </c>
      <c r="Z11" s="19">
        <v>243.95827140261301</v>
      </c>
      <c r="AA11" s="19">
        <v>240.39696121182101</v>
      </c>
      <c r="AB11" s="19">
        <v>238.63159460016399</v>
      </c>
      <c r="AC11" s="19">
        <v>272.07028668547298</v>
      </c>
      <c r="AD11" s="19">
        <v>271.64914885089001</v>
      </c>
      <c r="AE11" s="19">
        <v>270.65968109012698</v>
      </c>
      <c r="AF11" s="19">
        <v>268.34950107448498</v>
      </c>
      <c r="AG11" s="19">
        <v>267.35317270470898</v>
      </c>
      <c r="AH11" s="19">
        <v>273.15201497297898</v>
      </c>
      <c r="AI11" s="19">
        <v>270.03795134649903</v>
      </c>
      <c r="AJ11" s="19">
        <v>273.78743198526001</v>
      </c>
      <c r="AK11" s="19">
        <v>267.11325220812802</v>
      </c>
      <c r="AL11" s="19">
        <v>265.30782318242598</v>
      </c>
      <c r="AM11" s="19">
        <v>268.36763987760298</v>
      </c>
      <c r="AN11" s="19">
        <v>265.62415335557898</v>
      </c>
      <c r="AO11" s="19">
        <v>240.58566137083801</v>
      </c>
      <c r="AP11" s="19">
        <v>240.46493393493299</v>
      </c>
      <c r="AQ11" s="19">
        <v>239.65804322630001</v>
      </c>
      <c r="AR11" s="19">
        <v>239.579304874477</v>
      </c>
      <c r="AS11" s="19">
        <v>237.796457283406</v>
      </c>
      <c r="AT11" s="19">
        <v>231.24100285345</v>
      </c>
      <c r="AU11" s="19">
        <v>230.83409070960499</v>
      </c>
      <c r="AV11" s="19">
        <v>227.23514448294301</v>
      </c>
      <c r="AW11" s="19">
        <v>227.80241381002699</v>
      </c>
      <c r="AX11" s="19">
        <v>227.08241589175401</v>
      </c>
      <c r="AY11" s="19">
        <v>220.04313975758899</v>
      </c>
      <c r="AZ11" s="19">
        <v>218.26562458930599</v>
      </c>
      <c r="BA11" s="19">
        <v>202.48952693918599</v>
      </c>
      <c r="BB11" s="19">
        <v>202.74346212563901</v>
      </c>
      <c r="BC11" s="19">
        <v>200.92374945036201</v>
      </c>
      <c r="BD11" s="19">
        <v>197.90942700440101</v>
      </c>
      <c r="BE11" s="19">
        <v>194.684924194807</v>
      </c>
      <c r="BF11" s="19">
        <v>193.8462593276</v>
      </c>
      <c r="BG11" s="19">
        <v>191.21215504925499</v>
      </c>
      <c r="BH11" s="19">
        <v>186.73270857025301</v>
      </c>
      <c r="BI11" s="19">
        <v>185.23932032768499</v>
      </c>
      <c r="BJ11" s="19">
        <v>181.893105557658</v>
      </c>
      <c r="BK11" s="19">
        <v>181.35645546220599</v>
      </c>
      <c r="BL11" s="19">
        <v>182.407048604967</v>
      </c>
      <c r="BM11" s="19">
        <v>172.24503070563699</v>
      </c>
      <c r="BN11" s="19">
        <v>171.93179061080301</v>
      </c>
      <c r="BO11" s="19">
        <v>172.824073211171</v>
      </c>
      <c r="BP11" s="19">
        <v>175.75280610636099</v>
      </c>
      <c r="BQ11" s="19">
        <v>178.332753252467</v>
      </c>
      <c r="BR11" s="19">
        <v>181.87504808462</v>
      </c>
      <c r="BS11" s="19">
        <v>184.40580576235499</v>
      </c>
      <c r="BT11" s="19">
        <v>185.51837997040599</v>
      </c>
      <c r="BU11" s="19">
        <v>184.30054200918599</v>
      </c>
      <c r="BV11" s="19">
        <v>184.239433567715</v>
      </c>
      <c r="BW11" s="19">
        <v>185.976648941013</v>
      </c>
      <c r="BX11" s="19">
        <v>182.66010803582699</v>
      </c>
      <c r="BY11" s="19">
        <v>191.75306173434601</v>
      </c>
      <c r="BZ11" s="19">
        <v>191.879595848566</v>
      </c>
      <c r="CA11" s="19">
        <v>190.95278867655099</v>
      </c>
      <c r="CB11" s="19">
        <v>186.90965564308499</v>
      </c>
      <c r="CC11" s="19">
        <v>199.23681286138401</v>
      </c>
      <c r="CD11" s="19">
        <v>193.948335647531</v>
      </c>
    </row>
    <row r="12" spans="1:83" x14ac:dyDescent="0.25">
      <c r="A12" t="s">
        <v>109</v>
      </c>
      <c r="B12" t="s">
        <v>110</v>
      </c>
      <c r="C12" t="s">
        <v>112</v>
      </c>
      <c r="D12" t="s">
        <v>116</v>
      </c>
      <c r="E12" s="19">
        <v>2537.48175996286</v>
      </c>
      <c r="F12" s="19">
        <v>2538.2940507235398</v>
      </c>
      <c r="G12" s="19">
        <v>2537.3692543526899</v>
      </c>
      <c r="H12" s="19">
        <v>2539.8287185517302</v>
      </c>
      <c r="I12" s="19">
        <v>2548.59341342067</v>
      </c>
      <c r="J12" s="19">
        <v>2559.3426492882199</v>
      </c>
      <c r="K12" s="19">
        <v>2554.9166477341901</v>
      </c>
      <c r="L12" s="19">
        <v>2545.8541191990398</v>
      </c>
      <c r="M12" s="19">
        <v>2555.8613219198201</v>
      </c>
      <c r="N12" s="19">
        <v>2564.4914134096298</v>
      </c>
      <c r="O12" s="19">
        <v>2594.5199298765901</v>
      </c>
      <c r="P12" s="19">
        <v>2610.83381726483</v>
      </c>
      <c r="Q12" s="19">
        <v>2539.0227902307302</v>
      </c>
      <c r="R12" s="19">
        <v>2537.0194850042799</v>
      </c>
      <c r="S12" s="19">
        <v>2538.15901609298</v>
      </c>
      <c r="T12" s="19">
        <v>2539.91106137824</v>
      </c>
      <c r="U12" s="19">
        <v>2549.45897018608</v>
      </c>
      <c r="V12" s="19">
        <v>2546.6431366443398</v>
      </c>
      <c r="W12" s="19">
        <v>2551.8706689108299</v>
      </c>
      <c r="X12" s="19">
        <v>2544.9420169436798</v>
      </c>
      <c r="Y12" s="19">
        <v>2544.60977275405</v>
      </c>
      <c r="Z12" s="19">
        <v>2550.35206643225</v>
      </c>
      <c r="AA12" s="19">
        <v>2548.1112571280701</v>
      </c>
      <c r="AB12" s="19">
        <v>2545.7350663599</v>
      </c>
      <c r="AC12" s="19">
        <v>2243.3564720260101</v>
      </c>
      <c r="AD12" s="19">
        <v>2246.2471004356998</v>
      </c>
      <c r="AE12" s="19">
        <v>2252.8533865427898</v>
      </c>
      <c r="AF12" s="19">
        <v>2259.1201205714901</v>
      </c>
      <c r="AG12" s="19">
        <v>2263.0112166600202</v>
      </c>
      <c r="AH12" s="19">
        <v>2269.0647675148498</v>
      </c>
      <c r="AI12" s="19">
        <v>2260.1109215879601</v>
      </c>
      <c r="AJ12" s="19">
        <v>2298.2427473402799</v>
      </c>
      <c r="AK12" s="19">
        <v>2294.5940423751899</v>
      </c>
      <c r="AL12" s="19">
        <v>2305.92270428352</v>
      </c>
      <c r="AM12" s="19">
        <v>2317.6186328685599</v>
      </c>
      <c r="AN12" s="19">
        <v>2322.03313716612</v>
      </c>
      <c r="AO12" s="19">
        <v>2199.5814674715102</v>
      </c>
      <c r="AP12" s="19">
        <v>2199.10477467282</v>
      </c>
      <c r="AQ12" s="19">
        <v>2195.1769320939902</v>
      </c>
      <c r="AR12" s="19">
        <v>2197.5689736238501</v>
      </c>
      <c r="AS12" s="19">
        <v>2191.0940431157201</v>
      </c>
      <c r="AT12" s="19">
        <v>2177.7461080650201</v>
      </c>
      <c r="AU12" s="19">
        <v>2179.9229371564602</v>
      </c>
      <c r="AV12" s="19">
        <v>2134.7258854270399</v>
      </c>
      <c r="AW12" s="19">
        <v>2112.4630166480902</v>
      </c>
      <c r="AX12" s="19">
        <v>2082.0817955897701</v>
      </c>
      <c r="AY12" s="19">
        <v>2050.9359239733499</v>
      </c>
      <c r="AZ12" s="19">
        <v>2017.63744496241</v>
      </c>
      <c r="BA12" s="19">
        <v>1791.37378324985</v>
      </c>
      <c r="BB12" s="19">
        <v>1793.9893877895399</v>
      </c>
      <c r="BC12" s="19">
        <v>1790.7927325344201</v>
      </c>
      <c r="BD12" s="19">
        <v>1781.2891904437799</v>
      </c>
      <c r="BE12" s="19">
        <v>1768.4070235230599</v>
      </c>
      <c r="BF12" s="19">
        <v>1756.87262896435</v>
      </c>
      <c r="BG12" s="19">
        <v>1749.3320571961899</v>
      </c>
      <c r="BH12" s="19">
        <v>1737.1995110587</v>
      </c>
      <c r="BI12" s="19">
        <v>1739.2603344364099</v>
      </c>
      <c r="BJ12" s="19">
        <v>1741.43756621074</v>
      </c>
      <c r="BK12" s="19">
        <v>1726.93664528927</v>
      </c>
      <c r="BL12" s="19">
        <v>1723.90814119526</v>
      </c>
      <c r="BM12" s="19">
        <v>1751.9963165562699</v>
      </c>
      <c r="BN12" s="19">
        <v>1748.5121496051299</v>
      </c>
      <c r="BO12" s="19">
        <v>1742.9899857037301</v>
      </c>
      <c r="BP12" s="19">
        <v>1736.5574957086001</v>
      </c>
      <c r="BQ12" s="19">
        <v>1728.9294076778001</v>
      </c>
      <c r="BR12" s="19">
        <v>1733.86728489602</v>
      </c>
      <c r="BS12" s="19">
        <v>1720.1592479333999</v>
      </c>
      <c r="BT12" s="19">
        <v>1720.0858594220999</v>
      </c>
      <c r="BU12" s="19">
        <v>1704.0213740054601</v>
      </c>
      <c r="BV12" s="19">
        <v>1684.42515879693</v>
      </c>
      <c r="BW12" s="19">
        <v>1679.7003695236499</v>
      </c>
      <c r="BX12" s="19">
        <v>1665.3341581678901</v>
      </c>
      <c r="BY12" s="19">
        <v>1760.2223543009</v>
      </c>
      <c r="BZ12" s="19">
        <v>1759.9934908395101</v>
      </c>
      <c r="CA12" s="19">
        <v>1756.0995351572701</v>
      </c>
      <c r="CB12" s="19">
        <v>1758.90706626887</v>
      </c>
      <c r="CC12" s="19">
        <v>1771.0980337451499</v>
      </c>
      <c r="CD12" s="19">
        <v>1772.34317824294</v>
      </c>
    </row>
    <row r="13" spans="1:83" x14ac:dyDescent="0.25">
      <c r="A13" t="s">
        <v>112</v>
      </c>
      <c r="B13" t="s">
        <v>113</v>
      </c>
      <c r="C13" t="s">
        <v>117</v>
      </c>
      <c r="D13" t="s">
        <v>118</v>
      </c>
      <c r="E13" s="19">
        <v>1223.8836207230199</v>
      </c>
      <c r="F13" s="19">
        <v>1223.39819906348</v>
      </c>
      <c r="G13" s="19">
        <v>1221.9107296566201</v>
      </c>
      <c r="H13" s="19">
        <v>1234.9002714498499</v>
      </c>
      <c r="I13" s="19">
        <v>1245.34991438985</v>
      </c>
      <c r="J13" s="19">
        <v>1262.1903650059701</v>
      </c>
      <c r="K13" s="19">
        <v>1272.11078187973</v>
      </c>
      <c r="L13" s="19">
        <v>1276.24478342514</v>
      </c>
      <c r="M13" s="19">
        <v>1278.1257578232901</v>
      </c>
      <c r="N13" s="19">
        <v>1282.33164637358</v>
      </c>
      <c r="O13" s="19">
        <v>1262.8493878724601</v>
      </c>
      <c r="P13" s="19">
        <v>1269.2587004018801</v>
      </c>
      <c r="Q13" s="19">
        <v>1381.34408756278</v>
      </c>
      <c r="R13" s="19">
        <v>1383.48463228213</v>
      </c>
      <c r="S13" s="19">
        <v>1388.87143185233</v>
      </c>
      <c r="T13" s="19">
        <v>1377.7818624466199</v>
      </c>
      <c r="U13" s="19">
        <v>1376.20182635167</v>
      </c>
      <c r="V13" s="19">
        <v>1356.9494966843799</v>
      </c>
      <c r="W13" s="19">
        <v>1349.68846130254</v>
      </c>
      <c r="X13" s="19">
        <v>1349.84295753725</v>
      </c>
      <c r="Y13" s="19">
        <v>1353.7203099682099</v>
      </c>
      <c r="Z13" s="19">
        <v>1352.02960676416</v>
      </c>
      <c r="AA13" s="19">
        <v>1448.0406987270801</v>
      </c>
      <c r="AB13" s="19">
        <v>1452.7623679897799</v>
      </c>
      <c r="AC13" s="19">
        <v>1562.3909993897601</v>
      </c>
      <c r="AD13" s="19">
        <v>1560.8599541747899</v>
      </c>
      <c r="AE13" s="19">
        <v>1559.5588621286299</v>
      </c>
      <c r="AF13" s="19">
        <v>1559.96010006966</v>
      </c>
      <c r="AG13" s="19">
        <v>1562.2396469472901</v>
      </c>
      <c r="AH13" s="19">
        <v>1563.2859929322301</v>
      </c>
      <c r="AI13" s="19">
        <v>1570.5798096737501</v>
      </c>
      <c r="AJ13" s="19">
        <v>1584.0380785426801</v>
      </c>
      <c r="AK13" s="19">
        <v>1582.3294180938999</v>
      </c>
      <c r="AL13" s="19">
        <v>1592.7140240961201</v>
      </c>
      <c r="AM13" s="19">
        <v>1509.0462722351199</v>
      </c>
      <c r="AN13" s="19">
        <v>1509.18394209134</v>
      </c>
      <c r="AO13" s="19">
        <v>1244.4357385866001</v>
      </c>
      <c r="AP13" s="19">
        <v>1244.8622034795401</v>
      </c>
      <c r="AQ13" s="19">
        <v>1242.3632249413699</v>
      </c>
      <c r="AR13" s="19">
        <v>1244.0501247786699</v>
      </c>
      <c r="AS13" s="19">
        <v>1228.18124090278</v>
      </c>
      <c r="AT13" s="19">
        <v>1217.2877612997199</v>
      </c>
      <c r="AU13" s="19">
        <v>1206.1253870007399</v>
      </c>
      <c r="AV13" s="19">
        <v>1218.6699777148499</v>
      </c>
      <c r="AW13" s="19">
        <v>1234.3011890247799</v>
      </c>
      <c r="AX13" s="19">
        <v>1229.40681328659</v>
      </c>
      <c r="AY13" s="19">
        <v>1252.5436298888201</v>
      </c>
      <c r="AZ13" s="19">
        <v>1318.93550172236</v>
      </c>
      <c r="BA13" s="19">
        <v>1304.3667371620099</v>
      </c>
      <c r="BB13" s="19">
        <v>1302.28797822313</v>
      </c>
      <c r="BC13" s="19">
        <v>1296.9859974886899</v>
      </c>
      <c r="BD13" s="19">
        <v>1297.70320432515</v>
      </c>
      <c r="BE13" s="19">
        <v>1313.58257857628</v>
      </c>
      <c r="BF13" s="19">
        <v>1346.6193737390199</v>
      </c>
      <c r="BG13" s="19">
        <v>1397.1271577764101</v>
      </c>
      <c r="BH13" s="19">
        <v>1385.0345266120701</v>
      </c>
      <c r="BI13" s="19">
        <v>1401.68457161776</v>
      </c>
      <c r="BJ13" s="19">
        <v>1415.9144735050099</v>
      </c>
      <c r="BK13" s="19">
        <v>1394.38808687952</v>
      </c>
      <c r="BL13" s="19">
        <v>1316.45010865018</v>
      </c>
      <c r="BM13" s="19">
        <v>1364.19202105556</v>
      </c>
      <c r="BN13" s="19">
        <v>1367.1048914810301</v>
      </c>
      <c r="BO13" s="19">
        <v>1369.2899075246701</v>
      </c>
      <c r="BP13" s="19">
        <v>1365.34042717085</v>
      </c>
      <c r="BQ13" s="19">
        <v>1345.1257946378901</v>
      </c>
      <c r="BR13" s="19">
        <v>1327.41509928202</v>
      </c>
      <c r="BS13" s="19">
        <v>1282.01763140853</v>
      </c>
      <c r="BT13" s="19">
        <v>1261.7297726685899</v>
      </c>
      <c r="BU13" s="19">
        <v>1250.6317288922201</v>
      </c>
      <c r="BV13" s="19">
        <v>1239.0809730927799</v>
      </c>
      <c r="BW13" s="19">
        <v>1229.9355731621999</v>
      </c>
      <c r="BX13" s="19">
        <v>1221.00287112975</v>
      </c>
      <c r="BY13" s="19">
        <v>1279.1024234808399</v>
      </c>
      <c r="BZ13" s="19">
        <v>1277.98438175194</v>
      </c>
      <c r="CA13" s="19">
        <v>1281.5714417914901</v>
      </c>
      <c r="CB13" s="19">
        <v>1280.4163685906001</v>
      </c>
      <c r="CC13" s="19">
        <v>1290.63925163369</v>
      </c>
      <c r="CD13" s="19">
        <v>1285.799923388</v>
      </c>
    </row>
    <row r="14" spans="1:83" x14ac:dyDescent="0.25">
      <c r="A14" t="s">
        <v>102</v>
      </c>
      <c r="B14" t="s">
        <v>104</v>
      </c>
      <c r="C14" t="s">
        <v>119</v>
      </c>
      <c r="D14" t="s">
        <v>120</v>
      </c>
      <c r="E14" s="19">
        <v>543.71172680724897</v>
      </c>
      <c r="F14" s="19">
        <v>544.79685175357099</v>
      </c>
      <c r="G14" s="19">
        <v>555.80963177881699</v>
      </c>
      <c r="H14" s="19">
        <v>568.28761667487697</v>
      </c>
      <c r="I14" s="19">
        <v>560.47219922367105</v>
      </c>
      <c r="J14" s="19">
        <v>583.71037110518296</v>
      </c>
      <c r="K14" s="19">
        <v>577.77666064980599</v>
      </c>
      <c r="L14" s="19">
        <v>603.38967591253197</v>
      </c>
      <c r="M14" s="19">
        <v>599.29666829929397</v>
      </c>
      <c r="N14" s="19">
        <v>605.169829796925</v>
      </c>
      <c r="O14" s="19">
        <v>609.06549145812903</v>
      </c>
      <c r="P14" s="19">
        <v>617.91445941441896</v>
      </c>
      <c r="Q14" s="19">
        <v>611.36702994549103</v>
      </c>
      <c r="R14" s="19">
        <v>611.62990501579998</v>
      </c>
      <c r="S14" s="19">
        <v>633.21746387235305</v>
      </c>
      <c r="T14" s="19">
        <v>640.93052360190597</v>
      </c>
      <c r="U14" s="19">
        <v>655.32110800614998</v>
      </c>
      <c r="V14" s="19">
        <v>650.43248599319804</v>
      </c>
      <c r="W14" s="19">
        <v>662.097170701609</v>
      </c>
      <c r="X14" s="19">
        <v>670.52364589930005</v>
      </c>
      <c r="Y14" s="19">
        <v>695.44832402041504</v>
      </c>
      <c r="Z14" s="19">
        <v>699.93741601767601</v>
      </c>
      <c r="AA14" s="19">
        <v>692.33362063755499</v>
      </c>
      <c r="AB14" s="19">
        <v>693.16022104267995</v>
      </c>
      <c r="AC14" s="19">
        <v>706.038780547079</v>
      </c>
      <c r="AD14" s="19">
        <v>705.48201116962298</v>
      </c>
      <c r="AE14" s="19">
        <v>699.54151093278699</v>
      </c>
      <c r="AF14" s="19">
        <v>696.53120625229201</v>
      </c>
      <c r="AG14" s="19">
        <v>690.91213807914301</v>
      </c>
      <c r="AH14" s="19">
        <v>692.932436289507</v>
      </c>
      <c r="AI14" s="19">
        <v>694.45182531688602</v>
      </c>
      <c r="AJ14" s="19">
        <v>693.17083592364395</v>
      </c>
      <c r="AK14" s="19">
        <v>684.70058040632398</v>
      </c>
      <c r="AL14" s="19">
        <v>696.14796123524002</v>
      </c>
      <c r="AM14" s="19">
        <v>712.34293341590705</v>
      </c>
      <c r="AN14" s="19">
        <v>719.97344192319304</v>
      </c>
      <c r="AO14" s="19">
        <v>703.55618829134505</v>
      </c>
      <c r="AP14" s="19">
        <v>703.643123181482</v>
      </c>
      <c r="AQ14" s="19">
        <v>693.63766288443901</v>
      </c>
      <c r="AR14" s="19">
        <v>701.40607939016502</v>
      </c>
      <c r="AS14" s="19">
        <v>702.901885393263</v>
      </c>
      <c r="AT14" s="19">
        <v>712.45083614082705</v>
      </c>
      <c r="AU14" s="19">
        <v>716.98899979992495</v>
      </c>
      <c r="AV14" s="19">
        <v>727.99482616267596</v>
      </c>
      <c r="AW14" s="19">
        <v>725.67270385916299</v>
      </c>
      <c r="AX14" s="19">
        <v>718.13254831922995</v>
      </c>
      <c r="AY14" s="19">
        <v>724.57158498511399</v>
      </c>
      <c r="AZ14" s="19">
        <v>714.85647545037205</v>
      </c>
      <c r="BA14" s="19">
        <v>735.025161783204</v>
      </c>
      <c r="BB14" s="19">
        <v>735.90123742974799</v>
      </c>
      <c r="BC14" s="19">
        <v>737.68642886984298</v>
      </c>
      <c r="BD14" s="19">
        <v>719.32152512545395</v>
      </c>
      <c r="BE14" s="19">
        <v>713.553257811702</v>
      </c>
      <c r="BF14" s="19">
        <v>704.43469837798295</v>
      </c>
      <c r="BG14" s="19">
        <v>701.84292731747905</v>
      </c>
      <c r="BH14" s="19">
        <v>687.45330806993002</v>
      </c>
      <c r="BI14" s="19">
        <v>688.01008881955204</v>
      </c>
      <c r="BJ14" s="19">
        <v>693.44703312650302</v>
      </c>
      <c r="BK14" s="19">
        <v>678.976242538821</v>
      </c>
      <c r="BL14" s="19">
        <v>686.637933757057</v>
      </c>
      <c r="BM14" s="19">
        <v>648.45297752654903</v>
      </c>
      <c r="BN14" s="19">
        <v>649.56636109485305</v>
      </c>
      <c r="BO14" s="19">
        <v>656.37077521377898</v>
      </c>
      <c r="BP14" s="19">
        <v>661.32724861288398</v>
      </c>
      <c r="BQ14" s="19">
        <v>670.03484434286997</v>
      </c>
      <c r="BR14" s="19">
        <v>675.928684977996</v>
      </c>
      <c r="BS14" s="19">
        <v>678.23108568864802</v>
      </c>
      <c r="BT14" s="19">
        <v>681.78005660651195</v>
      </c>
      <c r="BU14" s="19">
        <v>681.40594297091604</v>
      </c>
      <c r="BV14" s="19">
        <v>693.87573533187697</v>
      </c>
      <c r="BW14" s="19">
        <v>676.73324111027898</v>
      </c>
      <c r="BX14" s="19">
        <v>672.70353086692205</v>
      </c>
      <c r="BY14" s="19">
        <v>773.59980633977102</v>
      </c>
      <c r="BZ14" s="19">
        <v>770.939332430533</v>
      </c>
      <c r="CA14" s="19">
        <v>749.40165004602397</v>
      </c>
      <c r="CB14" s="19">
        <v>747.06777502084196</v>
      </c>
      <c r="CC14" s="19">
        <v>726.68719092603203</v>
      </c>
      <c r="CD14" s="19">
        <v>721.65522172801798</v>
      </c>
    </row>
    <row r="15" spans="1:83" x14ac:dyDescent="0.25">
      <c r="A15" t="s">
        <v>119</v>
      </c>
      <c r="B15" t="s">
        <v>121</v>
      </c>
      <c r="C15" t="s">
        <v>122</v>
      </c>
      <c r="D15" t="s">
        <v>123</v>
      </c>
      <c r="E15" s="19">
        <v>1303.19368135573</v>
      </c>
      <c r="F15" s="19">
        <v>1306.2590048029999</v>
      </c>
      <c r="G15" s="19">
        <v>1274.66259634477</v>
      </c>
      <c r="H15" s="19">
        <v>1309.0162569686599</v>
      </c>
      <c r="I15" s="19">
        <v>1302.7277437965599</v>
      </c>
      <c r="J15" s="19">
        <v>1257.24789070255</v>
      </c>
      <c r="K15" s="19">
        <v>1229.4184476458199</v>
      </c>
      <c r="L15" s="19">
        <v>1205.62178135315</v>
      </c>
      <c r="M15" s="19">
        <v>1245.56776675788</v>
      </c>
      <c r="N15" s="19">
        <v>1236.02292623013</v>
      </c>
      <c r="O15" s="19">
        <v>1246.81009140331</v>
      </c>
      <c r="P15" s="19">
        <v>1157.84591897523</v>
      </c>
      <c r="Q15" s="19">
        <v>1564.22802334128</v>
      </c>
      <c r="R15" s="19">
        <v>1562.1813910327401</v>
      </c>
      <c r="S15" s="19">
        <v>1571.60864964957</v>
      </c>
      <c r="T15" s="19">
        <v>1509.3768120058501</v>
      </c>
      <c r="U15" s="19">
        <v>1529.72494169573</v>
      </c>
      <c r="V15" s="19">
        <v>1548.50677983214</v>
      </c>
      <c r="W15" s="19">
        <v>1556.9053041283601</v>
      </c>
      <c r="X15" s="19">
        <v>1585.1862626980701</v>
      </c>
      <c r="Y15" s="19">
        <v>1533.6973749210299</v>
      </c>
      <c r="Z15" s="19">
        <v>1549.82933477899</v>
      </c>
      <c r="AA15" s="19">
        <v>1648.9562563501299</v>
      </c>
      <c r="AB15" s="19">
        <v>1612.0500098733701</v>
      </c>
      <c r="AC15" s="19">
        <v>1489.39684971526</v>
      </c>
      <c r="AD15" s="19">
        <v>1487.2783376269499</v>
      </c>
      <c r="AE15" s="19">
        <v>1482.89688748651</v>
      </c>
      <c r="AF15" s="19">
        <v>1445.97111999397</v>
      </c>
      <c r="AG15" s="19">
        <v>1380.81406726663</v>
      </c>
      <c r="AH15" s="19">
        <v>1330.8234014546299</v>
      </c>
      <c r="AI15" s="19">
        <v>1284.9896418901001</v>
      </c>
      <c r="AJ15" s="19">
        <v>1226.71995025158</v>
      </c>
      <c r="AK15" s="19">
        <v>1189.0070435630601</v>
      </c>
      <c r="AL15" s="19">
        <v>1172.01589936557</v>
      </c>
      <c r="AM15" s="19">
        <v>1026.0473283358201</v>
      </c>
      <c r="AN15" s="19">
        <v>1015.6581952236299</v>
      </c>
      <c r="AO15" s="19">
        <v>579.21188149598197</v>
      </c>
      <c r="AP15" s="19">
        <v>583.14140931442296</v>
      </c>
      <c r="AQ15" s="19">
        <v>578.32074281242797</v>
      </c>
      <c r="AR15" s="19">
        <v>579.30227113676801</v>
      </c>
      <c r="AS15" s="19">
        <v>564.97812130602904</v>
      </c>
      <c r="AT15" s="19">
        <v>594.283046913465</v>
      </c>
      <c r="AU15" s="19">
        <v>596.91989118709296</v>
      </c>
      <c r="AV15" s="19">
        <v>590.04257387941902</v>
      </c>
      <c r="AW15" s="19">
        <v>586.54267417320204</v>
      </c>
      <c r="AX15" s="19">
        <v>558.07138183257803</v>
      </c>
      <c r="AY15" s="19">
        <v>718.56806038625996</v>
      </c>
      <c r="AZ15" s="19">
        <v>763.44837826395099</v>
      </c>
      <c r="BA15" s="19">
        <v>1240.7471260709699</v>
      </c>
      <c r="BB15" s="19">
        <v>1236.8315430791099</v>
      </c>
      <c r="BC15" s="19">
        <v>1242.5668436220501</v>
      </c>
      <c r="BD15" s="19">
        <v>1330.8103042994601</v>
      </c>
      <c r="BE15" s="19">
        <v>1418.08554603633</v>
      </c>
      <c r="BF15" s="19">
        <v>1497.6013806200201</v>
      </c>
      <c r="BG15" s="19">
        <v>1536.41750541838</v>
      </c>
      <c r="BH15" s="19">
        <v>1612.0130913447999</v>
      </c>
      <c r="BI15" s="19">
        <v>1703.17816859761</v>
      </c>
      <c r="BJ15" s="19">
        <v>1900.8682008354201</v>
      </c>
      <c r="BK15" s="19">
        <v>1912.29225015772</v>
      </c>
      <c r="BL15" s="19">
        <v>1968.0630917051301</v>
      </c>
      <c r="BM15" s="19">
        <v>1827.8559904112101</v>
      </c>
      <c r="BN15" s="19">
        <v>1827.59130171836</v>
      </c>
      <c r="BO15" s="19">
        <v>1840.9592835676001</v>
      </c>
      <c r="BP15" s="19">
        <v>1858.7673641578299</v>
      </c>
      <c r="BQ15" s="19">
        <v>1868.9035247269401</v>
      </c>
      <c r="BR15" s="19">
        <v>1864.61900313724</v>
      </c>
      <c r="BS15" s="19">
        <v>1903.8199952801499</v>
      </c>
      <c r="BT15" s="19">
        <v>1908.21382801195</v>
      </c>
      <c r="BU15" s="19">
        <v>1984.1147203815599</v>
      </c>
      <c r="BV15" s="19">
        <v>1928.68323971471</v>
      </c>
      <c r="BW15" s="19">
        <v>1840.4348914914201</v>
      </c>
      <c r="BX15" s="19">
        <v>1885.66985524454</v>
      </c>
      <c r="BY15" s="19">
        <v>1570.9616226113201</v>
      </c>
      <c r="BZ15" s="19">
        <v>1570.7885578079199</v>
      </c>
      <c r="CA15" s="19">
        <v>1582.54394870285</v>
      </c>
      <c r="CB15" s="19">
        <v>1579.26806819478</v>
      </c>
      <c r="CC15" s="19">
        <v>1581.3747904991501</v>
      </c>
      <c r="CD15" s="19">
        <v>1557.5960528109499</v>
      </c>
    </row>
    <row r="16" spans="1:83" x14ac:dyDescent="0.25">
      <c r="A16" t="s">
        <v>114</v>
      </c>
      <c r="B16" t="s">
        <v>124</v>
      </c>
      <c r="C16" t="s">
        <v>125</v>
      </c>
      <c r="D16" t="s">
        <v>126</v>
      </c>
      <c r="E16" s="19">
        <v>537.02693894029699</v>
      </c>
      <c r="F16" s="19">
        <v>537.84596882911103</v>
      </c>
      <c r="G16" s="19">
        <v>542.709256419594</v>
      </c>
      <c r="H16" s="19">
        <v>545.610848861818</v>
      </c>
      <c r="I16" s="19">
        <v>544.51689299527504</v>
      </c>
      <c r="J16" s="19">
        <v>547.79310258169198</v>
      </c>
      <c r="K16" s="19">
        <v>551.20821638663494</v>
      </c>
      <c r="L16" s="19">
        <v>552.87489007088698</v>
      </c>
      <c r="M16" s="19">
        <v>556.62981900726197</v>
      </c>
      <c r="N16" s="19">
        <v>558.44607660295503</v>
      </c>
      <c r="O16" s="19">
        <v>562.17518498423601</v>
      </c>
      <c r="P16" s="19">
        <v>562.74530162824306</v>
      </c>
      <c r="Q16" s="19">
        <v>583.64800462473499</v>
      </c>
      <c r="R16" s="19">
        <v>581.72069185911198</v>
      </c>
      <c r="S16" s="19">
        <v>580.89633867661496</v>
      </c>
      <c r="T16" s="19">
        <v>577.04270081364302</v>
      </c>
      <c r="U16" s="19">
        <v>581.17980533974696</v>
      </c>
      <c r="V16" s="19">
        <v>588.61875450918797</v>
      </c>
      <c r="W16" s="19">
        <v>588.05258332418703</v>
      </c>
      <c r="X16" s="19">
        <v>590.86025487685799</v>
      </c>
      <c r="Y16" s="19">
        <v>587.67923175490705</v>
      </c>
      <c r="Z16" s="19">
        <v>587.86802494902702</v>
      </c>
      <c r="AA16" s="19">
        <v>584.34596242976704</v>
      </c>
      <c r="AB16" s="19">
        <v>580.16976483941801</v>
      </c>
      <c r="AC16" s="19">
        <v>591.74431377717099</v>
      </c>
      <c r="AD16" s="19">
        <v>593.44697502881695</v>
      </c>
      <c r="AE16" s="19">
        <v>597.27590652889103</v>
      </c>
      <c r="AF16" s="19">
        <v>599.61115971584695</v>
      </c>
      <c r="AG16" s="19">
        <v>595.52361965248804</v>
      </c>
      <c r="AH16" s="19">
        <v>595.56054619621398</v>
      </c>
      <c r="AI16" s="19">
        <v>598.62399582805597</v>
      </c>
      <c r="AJ16" s="19">
        <v>596.30510270018101</v>
      </c>
      <c r="AK16" s="19">
        <v>591.32565178945094</v>
      </c>
      <c r="AL16" s="19">
        <v>592.145075439219</v>
      </c>
      <c r="AM16" s="19">
        <v>586.94410772255299</v>
      </c>
      <c r="AN16" s="19">
        <v>591.56918090056502</v>
      </c>
      <c r="AO16" s="19">
        <v>530.48507694584896</v>
      </c>
      <c r="AP16" s="19">
        <v>525.347541394014</v>
      </c>
      <c r="AQ16" s="19">
        <v>516.14859994214999</v>
      </c>
      <c r="AR16" s="19">
        <v>511.42260690135703</v>
      </c>
      <c r="AS16" s="19">
        <v>503.719520420175</v>
      </c>
      <c r="AT16" s="19">
        <v>489.32077748644798</v>
      </c>
      <c r="AU16" s="19">
        <v>491.81765630592201</v>
      </c>
      <c r="AV16" s="19">
        <v>488.04123613744298</v>
      </c>
      <c r="AW16" s="19">
        <v>477.76560731169701</v>
      </c>
      <c r="AX16" s="19">
        <v>474.53538386714501</v>
      </c>
      <c r="AY16" s="19">
        <v>473.93742129485702</v>
      </c>
      <c r="AZ16" s="19">
        <v>470.686939826784</v>
      </c>
      <c r="BA16" s="19">
        <v>450.761043733257</v>
      </c>
      <c r="BB16" s="19">
        <v>454.38683708827398</v>
      </c>
      <c r="BC16" s="19">
        <v>455.93054761580902</v>
      </c>
      <c r="BD16" s="19">
        <v>458.687716038887</v>
      </c>
      <c r="BE16" s="19">
        <v>464.133535774954</v>
      </c>
      <c r="BF16" s="19">
        <v>472.96355722733301</v>
      </c>
      <c r="BG16" s="19">
        <v>469.50892968283802</v>
      </c>
      <c r="BH16" s="19">
        <v>469.14787737366697</v>
      </c>
      <c r="BI16" s="19">
        <v>480.06459384635502</v>
      </c>
      <c r="BJ16" s="19">
        <v>480.25965848289201</v>
      </c>
      <c r="BK16" s="19">
        <v>480.41494963844599</v>
      </c>
      <c r="BL16" s="19">
        <v>481.23600625604001</v>
      </c>
      <c r="BM16" s="19">
        <v>496.813108893216</v>
      </c>
      <c r="BN16" s="19">
        <v>494.31466390647</v>
      </c>
      <c r="BO16" s="19">
        <v>494.02385938590601</v>
      </c>
      <c r="BP16" s="19">
        <v>489.30254595452698</v>
      </c>
      <c r="BQ16" s="19">
        <v>485.70370787398099</v>
      </c>
      <c r="BR16" s="19">
        <v>491.99290716091502</v>
      </c>
      <c r="BS16" s="19">
        <v>491.47509109989801</v>
      </c>
      <c r="BT16" s="19">
        <v>495.022886180461</v>
      </c>
      <c r="BU16" s="19">
        <v>491.08027956349099</v>
      </c>
      <c r="BV16" s="19">
        <v>490.80526215849397</v>
      </c>
      <c r="BW16" s="19">
        <v>492.73339560544002</v>
      </c>
      <c r="BX16" s="19">
        <v>491.35756186265002</v>
      </c>
      <c r="BY16" s="19">
        <v>486.74461155041701</v>
      </c>
      <c r="BZ16" s="19">
        <v>486.50048097926401</v>
      </c>
      <c r="CA16" s="19">
        <v>486.160960265813</v>
      </c>
      <c r="CB16" s="19">
        <v>490.24040858918102</v>
      </c>
      <c r="CC16" s="19">
        <v>493.94739078181999</v>
      </c>
      <c r="CD16" s="19">
        <v>486.56732503720798</v>
      </c>
    </row>
    <row r="17" spans="1:83" x14ac:dyDescent="0.25">
      <c r="A17" t="s">
        <v>106</v>
      </c>
      <c r="B17" t="s">
        <v>107</v>
      </c>
      <c r="C17" t="s">
        <v>127</v>
      </c>
      <c r="D17" t="s">
        <v>128</v>
      </c>
      <c r="E17" s="19">
        <v>554.04251318389299</v>
      </c>
      <c r="F17" s="19">
        <v>551.08831264164303</v>
      </c>
      <c r="G17" s="19">
        <v>543.73922572184097</v>
      </c>
      <c r="H17" s="19">
        <v>538.83014016793902</v>
      </c>
      <c r="I17" s="19">
        <v>546.47984853039895</v>
      </c>
      <c r="J17" s="19">
        <v>556.57438124648195</v>
      </c>
      <c r="K17" s="19">
        <v>553.24305580612804</v>
      </c>
      <c r="L17" s="19">
        <v>554.19618067769204</v>
      </c>
      <c r="M17" s="19">
        <v>558.97940597984098</v>
      </c>
      <c r="N17" s="19">
        <v>554.93084788060003</v>
      </c>
      <c r="O17" s="19">
        <v>546.72375530817396</v>
      </c>
      <c r="P17" s="19">
        <v>552.01126225855398</v>
      </c>
      <c r="Q17" s="19">
        <v>583.54982182220203</v>
      </c>
      <c r="R17" s="19">
        <v>583.93330101428705</v>
      </c>
      <c r="S17" s="19">
        <v>592.17764872746102</v>
      </c>
      <c r="T17" s="19">
        <v>592.859761471664</v>
      </c>
      <c r="U17" s="19">
        <v>597.774360174869</v>
      </c>
      <c r="V17" s="19">
        <v>591.36662648929803</v>
      </c>
      <c r="W17" s="19">
        <v>604.60458727269395</v>
      </c>
      <c r="X17" s="19">
        <v>608.45194874148797</v>
      </c>
      <c r="Y17" s="19">
        <v>602.09622953181497</v>
      </c>
      <c r="Z17" s="19">
        <v>612.02093578655695</v>
      </c>
      <c r="AA17" s="19">
        <v>622.30919320574799</v>
      </c>
      <c r="AB17" s="19">
        <v>603.53545718278997</v>
      </c>
      <c r="AC17" s="19">
        <v>578.62566947819903</v>
      </c>
      <c r="AD17" s="19">
        <v>578.53286458355399</v>
      </c>
      <c r="AE17" s="19">
        <v>571.61500973283398</v>
      </c>
      <c r="AF17" s="19">
        <v>581.704572607263</v>
      </c>
      <c r="AG17" s="19">
        <v>568.37762012467397</v>
      </c>
      <c r="AH17" s="19">
        <v>566.04161639286599</v>
      </c>
      <c r="AI17" s="19">
        <v>555.40484011520402</v>
      </c>
      <c r="AJ17" s="19">
        <v>553.39013605711398</v>
      </c>
      <c r="AK17" s="19">
        <v>552.92960176234101</v>
      </c>
      <c r="AL17" s="19">
        <v>546.73483145824196</v>
      </c>
      <c r="AM17" s="19">
        <v>534.52827835993298</v>
      </c>
      <c r="AN17" s="19">
        <v>535.07269438912897</v>
      </c>
      <c r="AO17" s="19">
        <v>432.35239331387902</v>
      </c>
      <c r="AP17" s="19">
        <v>431.46853422050202</v>
      </c>
      <c r="AQ17" s="19">
        <v>433.27320217958902</v>
      </c>
      <c r="AR17" s="19">
        <v>424.991514973672</v>
      </c>
      <c r="AS17" s="19">
        <v>438.05930763525902</v>
      </c>
      <c r="AT17" s="19">
        <v>433.69173723232501</v>
      </c>
      <c r="AU17" s="19">
        <v>435.000375863351</v>
      </c>
      <c r="AV17" s="19">
        <v>441.98454647844898</v>
      </c>
      <c r="AW17" s="19">
        <v>449.53735447853597</v>
      </c>
      <c r="AX17" s="19">
        <v>444.419232766351</v>
      </c>
      <c r="AY17" s="19">
        <v>444.31485077844098</v>
      </c>
      <c r="AZ17" s="19">
        <v>464.51972887675299</v>
      </c>
      <c r="BA17" s="19">
        <v>477.58527187057399</v>
      </c>
      <c r="BB17" s="19">
        <v>477.69101387099602</v>
      </c>
      <c r="BC17" s="19">
        <v>473.64283120282198</v>
      </c>
      <c r="BD17" s="19">
        <v>473.86285044089601</v>
      </c>
      <c r="BE17" s="19">
        <v>476.28559057802102</v>
      </c>
      <c r="BF17" s="19">
        <v>466.85309882946501</v>
      </c>
      <c r="BG17" s="19">
        <v>488.55937170162099</v>
      </c>
      <c r="BH17" s="19">
        <v>492.48722761320698</v>
      </c>
      <c r="BI17" s="19">
        <v>488.45642714293098</v>
      </c>
      <c r="BJ17" s="19">
        <v>505.34703595905802</v>
      </c>
      <c r="BK17" s="19">
        <v>495.70061544868901</v>
      </c>
      <c r="BL17" s="19">
        <v>472.56454648126203</v>
      </c>
      <c r="BM17" s="19">
        <v>477.83563922631902</v>
      </c>
      <c r="BN17" s="19">
        <v>477.63057203978502</v>
      </c>
      <c r="BO17" s="19">
        <v>474.37191587339998</v>
      </c>
      <c r="BP17" s="19">
        <v>467.91405428993301</v>
      </c>
      <c r="BQ17" s="19">
        <v>444.88217312543702</v>
      </c>
      <c r="BR17" s="19">
        <v>456.502672351027</v>
      </c>
      <c r="BS17" s="19">
        <v>427.15141478942098</v>
      </c>
      <c r="BT17" s="19">
        <v>410.47772186845401</v>
      </c>
      <c r="BU17" s="19">
        <v>400.73716959277698</v>
      </c>
      <c r="BV17" s="19">
        <v>381.389026662346</v>
      </c>
      <c r="BW17" s="19">
        <v>379.02050291099403</v>
      </c>
      <c r="BX17" s="19">
        <v>368.30930599326501</v>
      </c>
      <c r="BY17" s="19">
        <v>393.42692546840101</v>
      </c>
      <c r="BZ17" s="19">
        <v>393.66174626435202</v>
      </c>
      <c r="CA17" s="19">
        <v>395.04675729719497</v>
      </c>
      <c r="CB17" s="19">
        <v>400.97621801986202</v>
      </c>
      <c r="CC17" s="19">
        <v>402.58363029242003</v>
      </c>
      <c r="CD17" s="19">
        <v>395.00917991909199</v>
      </c>
    </row>
    <row r="18" spans="1:83" x14ac:dyDescent="0.25">
      <c r="A18" t="s">
        <v>119</v>
      </c>
      <c r="B18" t="s">
        <v>121</v>
      </c>
      <c r="C18" t="s">
        <v>129</v>
      </c>
      <c r="D18" t="s">
        <v>130</v>
      </c>
      <c r="E18" s="19">
        <v>194.16170218732</v>
      </c>
      <c r="F18" s="19">
        <v>194.215429514222</v>
      </c>
      <c r="G18" s="19">
        <v>193.70698784794999</v>
      </c>
      <c r="H18" s="19">
        <v>193.43617279063801</v>
      </c>
      <c r="I18" s="19">
        <v>190.43014935240501</v>
      </c>
      <c r="J18" s="19">
        <v>190.90106019731201</v>
      </c>
      <c r="K18" s="19">
        <v>183.279287704426</v>
      </c>
      <c r="L18" s="19">
        <v>183.60866239380599</v>
      </c>
      <c r="M18" s="19">
        <v>183.42568950381201</v>
      </c>
      <c r="N18" s="19">
        <v>180.575372387984</v>
      </c>
      <c r="O18" s="19">
        <v>180.918941010167</v>
      </c>
      <c r="P18" s="19">
        <v>180.67397240120201</v>
      </c>
      <c r="Q18" s="19">
        <v>185.25158209914801</v>
      </c>
      <c r="R18" s="19">
        <v>184.8431276391</v>
      </c>
      <c r="S18" s="19">
        <v>184.14869054999599</v>
      </c>
      <c r="T18" s="19">
        <v>181.17041481121899</v>
      </c>
      <c r="U18" s="19">
        <v>181.28287323644699</v>
      </c>
      <c r="V18" s="19">
        <v>177.926722804859</v>
      </c>
      <c r="W18" s="19">
        <v>178.36685113483199</v>
      </c>
      <c r="X18" s="19">
        <v>177.79419133859199</v>
      </c>
      <c r="Y18" s="19">
        <v>180.05812212033501</v>
      </c>
      <c r="Z18" s="19">
        <v>181.170930487634</v>
      </c>
      <c r="AA18" s="19">
        <v>182.12654676016601</v>
      </c>
      <c r="AB18" s="19">
        <v>183.20128194994501</v>
      </c>
      <c r="AC18" s="19">
        <v>173.721943022772</v>
      </c>
      <c r="AD18" s="19">
        <v>174.44157733314199</v>
      </c>
      <c r="AE18" s="19">
        <v>175.64968321833101</v>
      </c>
      <c r="AF18" s="19">
        <v>176.96592707418301</v>
      </c>
      <c r="AG18" s="19">
        <v>176.56994357731901</v>
      </c>
      <c r="AH18" s="19">
        <v>179.64277801831</v>
      </c>
      <c r="AI18" s="19">
        <v>179.159271197572</v>
      </c>
      <c r="AJ18" s="19">
        <v>179.23166070650899</v>
      </c>
      <c r="AK18" s="19">
        <v>176.35614368788799</v>
      </c>
      <c r="AL18" s="19">
        <v>176.09241247746101</v>
      </c>
      <c r="AM18" s="19">
        <v>174.61951925632701</v>
      </c>
      <c r="AN18" s="19">
        <v>173.22702891360299</v>
      </c>
      <c r="AO18" s="19">
        <v>172.65127115178799</v>
      </c>
      <c r="AP18" s="19">
        <v>171.898475729757</v>
      </c>
      <c r="AQ18" s="19">
        <v>171.22338712333499</v>
      </c>
      <c r="AR18" s="19">
        <v>169.81661910448801</v>
      </c>
      <c r="AS18" s="19">
        <v>168.75838534323199</v>
      </c>
      <c r="AT18" s="19">
        <v>169.29556132034</v>
      </c>
      <c r="AU18" s="19">
        <v>170.70668952444601</v>
      </c>
      <c r="AV18" s="19">
        <v>170.42899674102199</v>
      </c>
      <c r="AW18" s="19">
        <v>169.12078890661101</v>
      </c>
      <c r="AX18" s="19">
        <v>168.38592875463601</v>
      </c>
      <c r="AY18" s="19">
        <v>166.78190877343499</v>
      </c>
      <c r="AZ18" s="19">
        <v>166.33429553803799</v>
      </c>
      <c r="BA18" s="19">
        <v>158.76710945158499</v>
      </c>
      <c r="BB18" s="19">
        <v>159.142146909373</v>
      </c>
      <c r="BC18" s="19">
        <v>158.07654808040999</v>
      </c>
      <c r="BD18" s="19">
        <v>158.344627702336</v>
      </c>
      <c r="BE18" s="19">
        <v>159.34406964456599</v>
      </c>
      <c r="BF18" s="19">
        <v>156.69127896792</v>
      </c>
      <c r="BG18" s="19">
        <v>156.06233557111699</v>
      </c>
      <c r="BH18" s="19">
        <v>153.639052974864</v>
      </c>
      <c r="BI18" s="19">
        <v>153.95069906135899</v>
      </c>
      <c r="BJ18" s="19">
        <v>151.84354475871601</v>
      </c>
      <c r="BK18" s="19">
        <v>151.617655443925</v>
      </c>
      <c r="BL18" s="19">
        <v>151.34105897989099</v>
      </c>
      <c r="BM18" s="19">
        <v>148.37530598649101</v>
      </c>
      <c r="BN18" s="19">
        <v>148.717951077187</v>
      </c>
      <c r="BO18" s="19">
        <v>148.405827302483</v>
      </c>
      <c r="BP18" s="19">
        <v>148.536311138305</v>
      </c>
      <c r="BQ18" s="19">
        <v>146.78115928218199</v>
      </c>
      <c r="BR18" s="19">
        <v>149.57218549109101</v>
      </c>
      <c r="BS18" s="19">
        <v>149.138513568729</v>
      </c>
      <c r="BT18" s="19">
        <v>149.81597134153401</v>
      </c>
      <c r="BU18" s="19">
        <v>150.65757573356399</v>
      </c>
      <c r="BV18" s="19">
        <v>151.82307680631999</v>
      </c>
      <c r="BW18" s="19">
        <v>151.25516807538801</v>
      </c>
      <c r="BX18" s="19">
        <v>149.32478373409</v>
      </c>
      <c r="BY18" s="19">
        <v>163.03293687378101</v>
      </c>
      <c r="BZ18" s="19">
        <v>162.63618856615801</v>
      </c>
      <c r="CA18" s="19">
        <v>162.26278801353101</v>
      </c>
      <c r="CB18" s="19">
        <v>159.780157826384</v>
      </c>
      <c r="CC18" s="19">
        <v>158.42465934829599</v>
      </c>
      <c r="CD18" s="19">
        <v>152.63493486221299</v>
      </c>
    </row>
    <row r="19" spans="1:83" x14ac:dyDescent="0.25">
      <c r="A19" t="s">
        <v>114</v>
      </c>
      <c r="B19" t="s">
        <v>124</v>
      </c>
      <c r="C19" t="s">
        <v>131</v>
      </c>
      <c r="D19" t="s">
        <v>132</v>
      </c>
      <c r="E19" s="19">
        <v>1860.67545185463</v>
      </c>
      <c r="F19" s="19">
        <v>1855.6615182452299</v>
      </c>
      <c r="G19" s="19">
        <v>1855.2133323774001</v>
      </c>
      <c r="H19" s="19">
        <v>1857.27971280722</v>
      </c>
      <c r="I19" s="19">
        <v>1851.8503691819001</v>
      </c>
      <c r="J19" s="19">
        <v>1859.4165293357601</v>
      </c>
      <c r="K19" s="19">
        <v>1852.8759968255199</v>
      </c>
      <c r="L19" s="19">
        <v>1861.96320458369</v>
      </c>
      <c r="M19" s="19">
        <v>1858.6398519478701</v>
      </c>
      <c r="N19" s="19">
        <v>1861.02605346312</v>
      </c>
      <c r="O19" s="19">
        <v>1864.07878224761</v>
      </c>
      <c r="P19" s="19">
        <v>1863.0259320550899</v>
      </c>
      <c r="Q19" s="19">
        <v>1887.1282915992399</v>
      </c>
      <c r="R19" s="19">
        <v>1893.9846636238501</v>
      </c>
      <c r="S19" s="19">
        <v>1894.9186959987501</v>
      </c>
      <c r="T19" s="19">
        <v>1875.6178561904701</v>
      </c>
      <c r="U19" s="19">
        <v>1863.07270150453</v>
      </c>
      <c r="V19" s="19">
        <v>1828.7702073829901</v>
      </c>
      <c r="W19" s="19">
        <v>1805.49263000826</v>
      </c>
      <c r="X19" s="19">
        <v>1778.81392942973</v>
      </c>
      <c r="Y19" s="19">
        <v>1757.7606829976</v>
      </c>
      <c r="Z19" s="19">
        <v>1739.9560192707099</v>
      </c>
      <c r="AA19" s="19">
        <v>1704.73639655021</v>
      </c>
      <c r="AB19" s="19">
        <v>1674.36871286674</v>
      </c>
      <c r="AC19" s="19">
        <v>1594.1184310783899</v>
      </c>
      <c r="AD19" s="19">
        <v>1586.7907014843099</v>
      </c>
      <c r="AE19" s="19">
        <v>1587.7273081240401</v>
      </c>
      <c r="AF19" s="19">
        <v>1576.2403302023299</v>
      </c>
      <c r="AG19" s="19">
        <v>1571.35640179232</v>
      </c>
      <c r="AH19" s="19">
        <v>1576.3344533729601</v>
      </c>
      <c r="AI19" s="19">
        <v>1578.4086663114799</v>
      </c>
      <c r="AJ19" s="19">
        <v>1588.3412959039799</v>
      </c>
      <c r="AK19" s="19">
        <v>1584.45190752243</v>
      </c>
      <c r="AL19" s="19">
        <v>1589.1812701742199</v>
      </c>
      <c r="AM19" s="19">
        <v>1607.9304151162801</v>
      </c>
      <c r="AN19" s="19">
        <v>1613.60834821659</v>
      </c>
      <c r="AO19" s="19">
        <v>1585.4961365439799</v>
      </c>
      <c r="AP19" s="19">
        <v>1581.99995269073</v>
      </c>
      <c r="AQ19" s="19">
        <v>1571.52262751124</v>
      </c>
      <c r="AR19" s="19">
        <v>1597.2331561204301</v>
      </c>
      <c r="AS19" s="19">
        <v>1630.8278342226099</v>
      </c>
      <c r="AT19" s="19">
        <v>1680.75223450915</v>
      </c>
      <c r="AU19" s="19">
        <v>1777.2313774240099</v>
      </c>
      <c r="AV19" s="19">
        <v>1841.5340446621799</v>
      </c>
      <c r="AW19" s="19">
        <v>1912.00945738466</v>
      </c>
      <c r="AX19" s="19">
        <v>1961.1630055969099</v>
      </c>
      <c r="AY19" s="19">
        <v>1999.36402489282</v>
      </c>
      <c r="AZ19" s="19">
        <v>2041.53534704406</v>
      </c>
      <c r="BA19" s="19">
        <v>2192.3967267098601</v>
      </c>
      <c r="BB19" s="19">
        <v>2206.6030424876799</v>
      </c>
      <c r="BC19" s="19">
        <v>2250.8505693833999</v>
      </c>
      <c r="BD19" s="19">
        <v>2303.1947619140801</v>
      </c>
      <c r="BE19" s="19">
        <v>2325.0492512078499</v>
      </c>
      <c r="BF19" s="19">
        <v>2359.41210519776</v>
      </c>
      <c r="BG19" s="19">
        <v>2313.9748407168499</v>
      </c>
      <c r="BH19" s="19">
        <v>2284.3379362230098</v>
      </c>
      <c r="BI19" s="19">
        <v>2273.8878012196101</v>
      </c>
      <c r="BJ19" s="19">
        <v>2258.9899336950698</v>
      </c>
      <c r="BK19" s="19">
        <v>2240.9022644875099</v>
      </c>
      <c r="BL19" s="19">
        <v>2231.2811855137302</v>
      </c>
      <c r="BM19" s="19">
        <v>2294.2507179849299</v>
      </c>
      <c r="BN19" s="19">
        <v>2279.5772351179698</v>
      </c>
      <c r="BO19" s="19">
        <v>2230.1790998782799</v>
      </c>
      <c r="BP19" s="19">
        <v>2159.2613772585601</v>
      </c>
      <c r="BQ19" s="19">
        <v>2125.4458128687502</v>
      </c>
      <c r="BR19" s="19">
        <v>2104.1360813710498</v>
      </c>
      <c r="BS19" s="19">
        <v>2104.6057916156701</v>
      </c>
      <c r="BT19" s="19">
        <v>2103.3653571147902</v>
      </c>
      <c r="BU19" s="19">
        <v>2068.2337789605499</v>
      </c>
      <c r="BV19" s="19">
        <v>2047.16186936091</v>
      </c>
      <c r="BW19" s="19">
        <v>2063.7473335803202</v>
      </c>
      <c r="BX19" s="19">
        <v>2067.9842680567599</v>
      </c>
      <c r="BY19" s="19">
        <v>2145.3308422054702</v>
      </c>
      <c r="BZ19" s="19">
        <v>2141.6687510052898</v>
      </c>
      <c r="CA19" s="19">
        <v>2151.5879261693799</v>
      </c>
      <c r="CB19" s="19">
        <v>2174.9142174558101</v>
      </c>
      <c r="CC19" s="19">
        <v>2194.2591388430601</v>
      </c>
      <c r="CD19" s="19">
        <v>2187.7887243392802</v>
      </c>
    </row>
    <row r="20" spans="1:83" x14ac:dyDescent="0.25">
      <c r="A20" t="s">
        <v>102</v>
      </c>
      <c r="B20" t="s">
        <v>104</v>
      </c>
      <c r="C20" t="s">
        <v>133</v>
      </c>
      <c r="D20" t="s">
        <v>134</v>
      </c>
      <c r="E20" s="19">
        <v>1975.5188804765901</v>
      </c>
      <c r="F20" s="19">
        <v>1978.0562599492</v>
      </c>
      <c r="G20" s="19">
        <v>1977.45294817536</v>
      </c>
      <c r="H20" s="19">
        <v>1980.5114387107301</v>
      </c>
      <c r="I20" s="19">
        <v>1991.6374883461599</v>
      </c>
      <c r="J20" s="19">
        <v>2006.0155588566799</v>
      </c>
      <c r="K20" s="19">
        <v>2023.4130996920401</v>
      </c>
      <c r="L20" s="19">
        <v>2049.55930265098</v>
      </c>
      <c r="M20" s="19">
        <v>2074.3679212495399</v>
      </c>
      <c r="N20" s="19">
        <v>2087.1825817143899</v>
      </c>
      <c r="O20" s="19">
        <v>2121.8732729274302</v>
      </c>
      <c r="P20" s="19">
        <v>2146.3028927482701</v>
      </c>
      <c r="Q20" s="19">
        <v>2188.49734446618</v>
      </c>
      <c r="R20" s="19">
        <v>2191.56031443851</v>
      </c>
      <c r="S20" s="19">
        <v>2197.7915032626702</v>
      </c>
      <c r="T20" s="19">
        <v>2200.0162099009999</v>
      </c>
      <c r="U20" s="19">
        <v>2230.4205685134102</v>
      </c>
      <c r="V20" s="19">
        <v>2240.0114130192601</v>
      </c>
      <c r="W20" s="19">
        <v>2259.3217462867401</v>
      </c>
      <c r="X20" s="19">
        <v>2272.8842102390799</v>
      </c>
      <c r="Y20" s="19">
        <v>2295.1407174383899</v>
      </c>
      <c r="Z20" s="19">
        <v>2324.65112546091</v>
      </c>
      <c r="AA20" s="19">
        <v>2344.6542150410801</v>
      </c>
      <c r="AB20" s="19">
        <v>2356.1645291351902</v>
      </c>
      <c r="AC20" s="19">
        <v>2428.8250337484601</v>
      </c>
      <c r="AD20" s="19">
        <v>2430.5301377067499</v>
      </c>
      <c r="AE20" s="19">
        <v>2452.2501028402698</v>
      </c>
      <c r="AF20" s="19">
        <v>2456.1725887785201</v>
      </c>
      <c r="AG20" s="19">
        <v>2458.3491758566502</v>
      </c>
      <c r="AH20" s="19">
        <v>2490.6985804667802</v>
      </c>
      <c r="AI20" s="19">
        <v>2480.8832847993099</v>
      </c>
      <c r="AJ20" s="19">
        <v>2522.5640687048799</v>
      </c>
      <c r="AK20" s="19">
        <v>2514.4894924830201</v>
      </c>
      <c r="AL20" s="19">
        <v>2511.6834793314601</v>
      </c>
      <c r="AM20" s="19">
        <v>2535.0113175852598</v>
      </c>
      <c r="AN20" s="19">
        <v>2544.10124843721</v>
      </c>
      <c r="AO20" s="19">
        <v>2479.5537103040801</v>
      </c>
      <c r="AP20" s="19">
        <v>2479.2421782691099</v>
      </c>
      <c r="AQ20" s="19">
        <v>2443.2094607013801</v>
      </c>
      <c r="AR20" s="19">
        <v>2465.5682605694401</v>
      </c>
      <c r="AS20" s="19">
        <v>2469.1858499540199</v>
      </c>
      <c r="AT20" s="19">
        <v>2454.5521152804199</v>
      </c>
      <c r="AU20" s="19">
        <v>2507.7466174204501</v>
      </c>
      <c r="AV20" s="19">
        <v>2492.0274868861002</v>
      </c>
      <c r="AW20" s="19">
        <v>2504.9762575772102</v>
      </c>
      <c r="AX20" s="19">
        <v>2508.2426879478398</v>
      </c>
      <c r="AY20" s="19">
        <v>2483.7327868688499</v>
      </c>
      <c r="AZ20" s="19">
        <v>2488.7662684104698</v>
      </c>
      <c r="BA20" s="19">
        <v>2537.0614278398998</v>
      </c>
      <c r="BB20" s="19">
        <v>2537.1865599379998</v>
      </c>
      <c r="BC20" s="19">
        <v>2555.98949190028</v>
      </c>
      <c r="BD20" s="19">
        <v>2548.84981476754</v>
      </c>
      <c r="BE20" s="19">
        <v>2541.2347681746901</v>
      </c>
      <c r="BF20" s="19">
        <v>2529.82481013711</v>
      </c>
      <c r="BG20" s="19">
        <v>2518.3757366566101</v>
      </c>
      <c r="BH20" s="19">
        <v>2494.0314984411302</v>
      </c>
      <c r="BI20" s="19">
        <v>2498.9829441161701</v>
      </c>
      <c r="BJ20" s="19">
        <v>2492.8972291652499</v>
      </c>
      <c r="BK20" s="19">
        <v>2468.7983182926901</v>
      </c>
      <c r="BL20" s="19">
        <v>2482.2091585950302</v>
      </c>
      <c r="BM20" s="19">
        <v>2470.71680905006</v>
      </c>
      <c r="BN20" s="19">
        <v>2468.01627757707</v>
      </c>
      <c r="BO20" s="19">
        <v>2459.4546692822901</v>
      </c>
      <c r="BP20" s="19">
        <v>2456.91760844284</v>
      </c>
      <c r="BQ20" s="19">
        <v>2444.0619187876</v>
      </c>
      <c r="BR20" s="19">
        <v>2495.57823926941</v>
      </c>
      <c r="BS20" s="19">
        <v>2477.02263258931</v>
      </c>
      <c r="BT20" s="19">
        <v>2481.12581614794</v>
      </c>
      <c r="BU20" s="19">
        <v>2471.9135933658799</v>
      </c>
      <c r="BV20" s="19">
        <v>2487.9368688009899</v>
      </c>
      <c r="BW20" s="19">
        <v>2507.6258787883799</v>
      </c>
      <c r="BX20" s="19">
        <v>2492.1309827281898</v>
      </c>
      <c r="BY20" s="19">
        <v>2547.3537710984601</v>
      </c>
      <c r="BZ20" s="19">
        <v>2551.2752578905302</v>
      </c>
      <c r="CA20" s="19">
        <v>2547.2632876816801</v>
      </c>
      <c r="CB20" s="19">
        <v>2549.5707063773698</v>
      </c>
      <c r="CC20" s="19">
        <v>2570.0553394564599</v>
      </c>
      <c r="CD20" s="19">
        <v>2542.9513238714298</v>
      </c>
    </row>
    <row r="21" spans="1:83" x14ac:dyDescent="0.25">
      <c r="A21" t="s">
        <v>106</v>
      </c>
      <c r="B21" t="s">
        <v>107</v>
      </c>
      <c r="C21" t="s">
        <v>135</v>
      </c>
      <c r="D21" t="s">
        <v>136</v>
      </c>
      <c r="E21" s="19">
        <v>3941.6121606418201</v>
      </c>
      <c r="F21" s="19">
        <v>3940.6087293164001</v>
      </c>
      <c r="G21" s="19">
        <v>3867.5689835540902</v>
      </c>
      <c r="H21" s="19">
        <v>3842.4231309717102</v>
      </c>
      <c r="I21" s="19">
        <v>3696.2446995403802</v>
      </c>
      <c r="J21" s="19">
        <v>3532.6980744783</v>
      </c>
      <c r="K21" s="19">
        <v>3445.0083438434799</v>
      </c>
      <c r="L21" s="19">
        <v>3385.5577122720401</v>
      </c>
      <c r="M21" s="19">
        <v>3416.3184042430798</v>
      </c>
      <c r="N21" s="19">
        <v>3365.4753396794099</v>
      </c>
      <c r="O21" s="19">
        <v>3323.7208290961298</v>
      </c>
      <c r="P21" s="19">
        <v>3266.2461466178402</v>
      </c>
      <c r="Q21" s="19">
        <v>3322.8270797517298</v>
      </c>
      <c r="R21" s="19">
        <v>3324.0601987117302</v>
      </c>
      <c r="S21" s="19">
        <v>3346.4719306761699</v>
      </c>
      <c r="T21" s="19">
        <v>3294.2288336346101</v>
      </c>
      <c r="U21" s="19">
        <v>3281.3742341410002</v>
      </c>
      <c r="V21" s="19">
        <v>3351.8882763288998</v>
      </c>
      <c r="W21" s="19">
        <v>3312.3540075842102</v>
      </c>
      <c r="X21" s="19">
        <v>3336.98283868727</v>
      </c>
      <c r="Y21" s="19">
        <v>3272.1429942106402</v>
      </c>
      <c r="Z21" s="19">
        <v>3287.4362802680898</v>
      </c>
      <c r="AA21" s="19">
        <v>3243.9257457889598</v>
      </c>
      <c r="AB21" s="19">
        <v>3144.35615754334</v>
      </c>
      <c r="AC21" s="19">
        <v>2934.5242960760502</v>
      </c>
      <c r="AD21" s="19">
        <v>2935.4043841287598</v>
      </c>
      <c r="AE21" s="19">
        <v>2973.3996572475498</v>
      </c>
      <c r="AF21" s="19">
        <v>2948.1885308606002</v>
      </c>
      <c r="AG21" s="19">
        <v>2955.1751940395102</v>
      </c>
      <c r="AH21" s="19">
        <v>2915.2361653766502</v>
      </c>
      <c r="AI21" s="19">
        <v>2912.7212476321301</v>
      </c>
      <c r="AJ21" s="19">
        <v>2938.6548676256398</v>
      </c>
      <c r="AK21" s="19">
        <v>2986.7470972528299</v>
      </c>
      <c r="AL21" s="19">
        <v>3044.29592090694</v>
      </c>
      <c r="AM21" s="19">
        <v>3014.4602306583802</v>
      </c>
      <c r="AN21" s="19">
        <v>3041.7537588315299</v>
      </c>
      <c r="AO21" s="19">
        <v>2980.21734772949</v>
      </c>
      <c r="AP21" s="19">
        <v>2977.0808855119399</v>
      </c>
      <c r="AQ21" s="19">
        <v>2890.9542373084801</v>
      </c>
      <c r="AR21" s="19">
        <v>2899.2111977238101</v>
      </c>
      <c r="AS21" s="19">
        <v>2820.25540033684</v>
      </c>
      <c r="AT21" s="19">
        <v>2775.3692150274301</v>
      </c>
      <c r="AU21" s="19">
        <v>2920.1164124867801</v>
      </c>
      <c r="AV21" s="19">
        <v>2908.9373075941098</v>
      </c>
      <c r="AW21" s="19">
        <v>2811.96078658346</v>
      </c>
      <c r="AX21" s="19">
        <v>2879.8851251850701</v>
      </c>
      <c r="AY21" s="19">
        <v>2835.31113857945</v>
      </c>
      <c r="AZ21" s="19">
        <v>2886.5716425334699</v>
      </c>
      <c r="BA21" s="19">
        <v>2798.1326100383599</v>
      </c>
      <c r="BB21" s="19">
        <v>2798.7507657353999</v>
      </c>
      <c r="BC21" s="19">
        <v>2788.1252670957301</v>
      </c>
      <c r="BD21" s="19">
        <v>2799.9817590735802</v>
      </c>
      <c r="BE21" s="19">
        <v>2817.7360749765198</v>
      </c>
      <c r="BF21" s="19">
        <v>2815.29483718858</v>
      </c>
      <c r="BG21" s="19">
        <v>2689.1758799742001</v>
      </c>
      <c r="BH21" s="19">
        <v>2576.53823207502</v>
      </c>
      <c r="BI21" s="19">
        <v>2627.4621403022602</v>
      </c>
      <c r="BJ21" s="19">
        <v>2480.9025155112899</v>
      </c>
      <c r="BK21" s="19">
        <v>2491.1879733560299</v>
      </c>
      <c r="BL21" s="19">
        <v>2490.9319857954401</v>
      </c>
      <c r="BM21" s="19">
        <v>2685.6716075563199</v>
      </c>
      <c r="BN21" s="19">
        <v>2686.70752376875</v>
      </c>
      <c r="BO21" s="19">
        <v>2731.4437390296898</v>
      </c>
      <c r="BP21" s="19">
        <v>2668.20440914456</v>
      </c>
      <c r="BQ21" s="19">
        <v>2636.66161635345</v>
      </c>
      <c r="BR21" s="19">
        <v>2673.2913766639499</v>
      </c>
      <c r="BS21" s="19">
        <v>2656.2707161502499</v>
      </c>
      <c r="BT21" s="19">
        <v>2575.5489552346999</v>
      </c>
      <c r="BU21" s="19">
        <v>2638.0764412323101</v>
      </c>
      <c r="BV21" s="19">
        <v>2640.0583425715799</v>
      </c>
      <c r="BW21" s="19">
        <v>2675.2582656152099</v>
      </c>
      <c r="BX21" s="19">
        <v>2625.9887494438099</v>
      </c>
      <c r="BY21" s="19">
        <v>2605.1100990392601</v>
      </c>
      <c r="BZ21" s="19">
        <v>2602.9006771026802</v>
      </c>
      <c r="CA21" s="19">
        <v>2531.5566023307501</v>
      </c>
      <c r="CB21" s="19">
        <v>2467.4197579226902</v>
      </c>
      <c r="CC21" s="19">
        <v>2389.9634453674698</v>
      </c>
      <c r="CD21" s="19">
        <v>2248.34883054387</v>
      </c>
    </row>
    <row r="22" spans="1:83" x14ac:dyDescent="0.25">
      <c r="A22" t="s">
        <v>106</v>
      </c>
      <c r="B22" t="s">
        <v>107</v>
      </c>
      <c r="C22" t="s">
        <v>137</v>
      </c>
      <c r="D22" t="s">
        <v>138</v>
      </c>
      <c r="E22" s="19">
        <v>956.57792942448202</v>
      </c>
      <c r="F22" s="19">
        <v>952.05050014682297</v>
      </c>
      <c r="G22" s="19">
        <v>952.31158331440804</v>
      </c>
      <c r="H22" s="19">
        <v>942.121087373357</v>
      </c>
      <c r="I22" s="19">
        <v>934.93051944811202</v>
      </c>
      <c r="J22" s="19">
        <v>940.16379422812201</v>
      </c>
      <c r="K22" s="19">
        <v>931.24591257346594</v>
      </c>
      <c r="L22" s="19">
        <v>923.91652496841698</v>
      </c>
      <c r="M22" s="19">
        <v>916.50690438928098</v>
      </c>
      <c r="N22" s="19">
        <v>916.46933851972403</v>
      </c>
      <c r="O22" s="19">
        <v>907.233860236704</v>
      </c>
      <c r="P22" s="19">
        <v>921.68863887327996</v>
      </c>
      <c r="Q22" s="19">
        <v>865.82958529860002</v>
      </c>
      <c r="R22" s="19">
        <v>865.93937202607503</v>
      </c>
      <c r="S22" s="19">
        <v>854.32132402814796</v>
      </c>
      <c r="T22" s="19">
        <v>841.94654678670497</v>
      </c>
      <c r="U22" s="19">
        <v>848.10239887296802</v>
      </c>
      <c r="V22" s="19">
        <v>821.59094713350601</v>
      </c>
      <c r="W22" s="19">
        <v>832.09575295031595</v>
      </c>
      <c r="X22" s="19">
        <v>825.59913857973595</v>
      </c>
      <c r="Y22" s="19">
        <v>866.93551266394297</v>
      </c>
      <c r="Z22" s="19">
        <v>844.27010072402402</v>
      </c>
      <c r="AA22" s="19">
        <v>836.332226754212</v>
      </c>
      <c r="AB22" s="19">
        <v>765.40878609566903</v>
      </c>
      <c r="AC22" s="19">
        <v>790.08978854438999</v>
      </c>
      <c r="AD22" s="19">
        <v>785.80610516489298</v>
      </c>
      <c r="AE22" s="19">
        <v>785.44083446849504</v>
      </c>
      <c r="AF22" s="19">
        <v>781.72239676969605</v>
      </c>
      <c r="AG22" s="19">
        <v>766.97220495107695</v>
      </c>
      <c r="AH22" s="19">
        <v>768.98771169906001</v>
      </c>
      <c r="AI22" s="19">
        <v>748.22383905513198</v>
      </c>
      <c r="AJ22" s="19">
        <v>743.666022389977</v>
      </c>
      <c r="AK22" s="19">
        <v>679.00514552860795</v>
      </c>
      <c r="AL22" s="19">
        <v>785.15742869002599</v>
      </c>
      <c r="AM22" s="19">
        <v>795.20369850278803</v>
      </c>
      <c r="AN22" s="19">
        <v>824.02484783755403</v>
      </c>
      <c r="AO22" s="19">
        <v>770.55624320279605</v>
      </c>
      <c r="AP22" s="19">
        <v>768.32510889725597</v>
      </c>
      <c r="AQ22" s="19">
        <v>758.570666454052</v>
      </c>
      <c r="AR22" s="19">
        <v>752.80489041245005</v>
      </c>
      <c r="AS22" s="19">
        <v>746.796575043394</v>
      </c>
      <c r="AT22" s="19">
        <v>739.82683028325903</v>
      </c>
      <c r="AU22" s="19">
        <v>749.39287015664195</v>
      </c>
      <c r="AV22" s="19">
        <v>747.32050484007505</v>
      </c>
      <c r="AW22" s="19">
        <v>726.298616613082</v>
      </c>
      <c r="AX22" s="19">
        <v>610.95587338336497</v>
      </c>
      <c r="AY22" s="19">
        <v>586.43255715261796</v>
      </c>
      <c r="AZ22" s="19">
        <v>585.37268483773801</v>
      </c>
      <c r="BA22" s="19">
        <v>497.509682858367</v>
      </c>
      <c r="BB22" s="19">
        <v>498.00362857857601</v>
      </c>
      <c r="BC22" s="19">
        <v>497.98496474190802</v>
      </c>
      <c r="BD22" s="19">
        <v>493.92763257405198</v>
      </c>
      <c r="BE22" s="19">
        <v>483.67527428435</v>
      </c>
      <c r="BF22" s="19">
        <v>466.190501652097</v>
      </c>
      <c r="BG22" s="19">
        <v>448.23538761924601</v>
      </c>
      <c r="BH22" s="19">
        <v>429.94126286711798</v>
      </c>
      <c r="BI22" s="19">
        <v>439.149011817717</v>
      </c>
      <c r="BJ22" s="19">
        <v>434.60479363287197</v>
      </c>
      <c r="BK22" s="19">
        <v>421.82520421939</v>
      </c>
      <c r="BL22" s="19">
        <v>413.14656161845602</v>
      </c>
      <c r="BM22" s="19">
        <v>418.60769499921503</v>
      </c>
      <c r="BN22" s="19">
        <v>417.20496186248602</v>
      </c>
      <c r="BO22" s="19">
        <v>413.94015077214101</v>
      </c>
      <c r="BP22" s="19">
        <v>407.87978865144697</v>
      </c>
      <c r="BQ22" s="19">
        <v>406.18638333958597</v>
      </c>
      <c r="BR22" s="19">
        <v>407.29438461713499</v>
      </c>
      <c r="BS22" s="19">
        <v>403.24740403024902</v>
      </c>
      <c r="BT22" s="19">
        <v>399.645858122373</v>
      </c>
      <c r="BU22" s="19">
        <v>394.42194545019203</v>
      </c>
      <c r="BV22" s="19">
        <v>382.34028479348501</v>
      </c>
      <c r="BW22" s="19">
        <v>378.05172753318601</v>
      </c>
      <c r="BX22" s="19">
        <v>373.58682999638302</v>
      </c>
      <c r="BY22" s="19">
        <v>370.289999034701</v>
      </c>
      <c r="BZ22" s="19">
        <v>368.92133122643298</v>
      </c>
      <c r="CA22" s="19">
        <v>365.75569941429899</v>
      </c>
      <c r="CB22" s="19">
        <v>363.36770183119103</v>
      </c>
      <c r="CC22" s="19">
        <v>357.24615424589501</v>
      </c>
      <c r="CD22" s="19">
        <v>350.27942894937502</v>
      </c>
    </row>
    <row r="23" spans="1:83" x14ac:dyDescent="0.25">
      <c r="A23" t="s">
        <v>102</v>
      </c>
      <c r="B23" t="s">
        <v>104</v>
      </c>
      <c r="C23" t="s">
        <v>139</v>
      </c>
      <c r="D23" t="s">
        <v>140</v>
      </c>
      <c r="E23" s="19">
        <v>2042.86828974116</v>
      </c>
      <c r="F23" s="19">
        <v>2042.37913001263</v>
      </c>
      <c r="G23" s="19">
        <v>2055.9740228535002</v>
      </c>
      <c r="H23" s="19">
        <v>2061.7705521728399</v>
      </c>
      <c r="I23" s="19">
        <v>2075.4741997128999</v>
      </c>
      <c r="J23" s="19">
        <v>2086.68653569054</v>
      </c>
      <c r="K23" s="19">
        <v>2101.22197713174</v>
      </c>
      <c r="L23" s="19">
        <v>2126.2011965042402</v>
      </c>
      <c r="M23" s="19">
        <v>2159.90130215921</v>
      </c>
      <c r="N23" s="19">
        <v>2183.32604172829</v>
      </c>
      <c r="O23" s="19">
        <v>2219.54810933831</v>
      </c>
      <c r="P23" s="19">
        <v>2251.5776130461099</v>
      </c>
      <c r="Q23" s="19">
        <v>2254.2651321917201</v>
      </c>
      <c r="R23" s="19">
        <v>2258.0872394735502</v>
      </c>
      <c r="S23" s="19">
        <v>2269.1679668981001</v>
      </c>
      <c r="T23" s="19">
        <v>2278.00136677307</v>
      </c>
      <c r="U23" s="19">
        <v>2327.6048474412801</v>
      </c>
      <c r="V23" s="19">
        <v>2352.93852099583</v>
      </c>
      <c r="W23" s="19">
        <v>2376.2495905436099</v>
      </c>
      <c r="X23" s="19">
        <v>2412.24833658631</v>
      </c>
      <c r="Y23" s="19">
        <v>2428.43921576517</v>
      </c>
      <c r="Z23" s="19">
        <v>2459.4005629853</v>
      </c>
      <c r="AA23" s="19">
        <v>2477.54482629317</v>
      </c>
      <c r="AB23" s="19">
        <v>2517.29957804081</v>
      </c>
      <c r="AC23" s="19">
        <v>2615.9687456838901</v>
      </c>
      <c r="AD23" s="19">
        <v>2625.7373744208799</v>
      </c>
      <c r="AE23" s="19">
        <v>2656.4852923308499</v>
      </c>
      <c r="AF23" s="19">
        <v>2685.6676521854401</v>
      </c>
      <c r="AG23" s="19">
        <v>2691.7787431708002</v>
      </c>
      <c r="AH23" s="19">
        <v>2724.6847541166298</v>
      </c>
      <c r="AI23" s="19">
        <v>2742.38739580828</v>
      </c>
      <c r="AJ23" s="19">
        <v>2774.5933692527101</v>
      </c>
      <c r="AK23" s="19">
        <v>2813.2250100743199</v>
      </c>
      <c r="AL23" s="19">
        <v>2822.1829841028498</v>
      </c>
      <c r="AM23" s="19">
        <v>2869.91886559553</v>
      </c>
      <c r="AN23" s="19">
        <v>2871.3400320524202</v>
      </c>
      <c r="AO23" s="19">
        <v>2766.4115123769502</v>
      </c>
      <c r="AP23" s="19">
        <v>2746.3576782631199</v>
      </c>
      <c r="AQ23" s="19">
        <v>2718.8739872637502</v>
      </c>
      <c r="AR23" s="19">
        <v>2728.3412193829599</v>
      </c>
      <c r="AS23" s="19">
        <v>2735.3864313931299</v>
      </c>
      <c r="AT23" s="19">
        <v>2745.0499614401101</v>
      </c>
      <c r="AU23" s="19">
        <v>2782.5473452453998</v>
      </c>
      <c r="AV23" s="19">
        <v>2795.86152710944</v>
      </c>
      <c r="AW23" s="19">
        <v>2777.6740148977901</v>
      </c>
      <c r="AX23" s="19">
        <v>2776.74798808065</v>
      </c>
      <c r="AY23" s="19">
        <v>2739.8047068413598</v>
      </c>
      <c r="AZ23" s="19">
        <v>2716.5410097241502</v>
      </c>
      <c r="BA23" s="19">
        <v>2794.3570663243499</v>
      </c>
      <c r="BB23" s="19">
        <v>2808.4687342024399</v>
      </c>
      <c r="BC23" s="19">
        <v>2801.6399441939998</v>
      </c>
      <c r="BD23" s="19">
        <v>2809.84636042988</v>
      </c>
      <c r="BE23" s="19">
        <v>2784.7341313765701</v>
      </c>
      <c r="BF23" s="19">
        <v>2751.38277540933</v>
      </c>
      <c r="BG23" s="19">
        <v>2730.35033399037</v>
      </c>
      <c r="BH23" s="19">
        <v>2681.3996346672802</v>
      </c>
      <c r="BI23" s="19">
        <v>2684.0960120600898</v>
      </c>
      <c r="BJ23" s="19">
        <v>2676.5333260544799</v>
      </c>
      <c r="BK23" s="19">
        <v>2639.64002779477</v>
      </c>
      <c r="BL23" s="19">
        <v>2660.2176813773499</v>
      </c>
      <c r="BM23" s="19">
        <v>2633.1256932240099</v>
      </c>
      <c r="BN23" s="19">
        <v>2632.1635860903898</v>
      </c>
      <c r="BO23" s="19">
        <v>2622.9420348696999</v>
      </c>
      <c r="BP23" s="19">
        <v>2599.6944425210299</v>
      </c>
      <c r="BQ23" s="19">
        <v>2592.5277147942502</v>
      </c>
      <c r="BR23" s="19">
        <v>2627.9108993734899</v>
      </c>
      <c r="BS23" s="19">
        <v>2608.72135754602</v>
      </c>
      <c r="BT23" s="19">
        <v>2587.1249440676602</v>
      </c>
      <c r="BU23" s="19">
        <v>2570.7906077693701</v>
      </c>
      <c r="BV23" s="19">
        <v>2560.0989627337099</v>
      </c>
      <c r="BW23" s="19">
        <v>2568.8458807434599</v>
      </c>
      <c r="BX23" s="19">
        <v>2529.8104636357202</v>
      </c>
      <c r="BY23" s="19">
        <v>2545.2549271047001</v>
      </c>
      <c r="BZ23" s="19">
        <v>2547.8876132944802</v>
      </c>
      <c r="CA23" s="19">
        <v>2551.7436063145501</v>
      </c>
      <c r="CB23" s="19">
        <v>2552.76704643115</v>
      </c>
      <c r="CC23" s="19">
        <v>2551.7237126273899</v>
      </c>
      <c r="CD23" s="19">
        <v>2519.1280886499399</v>
      </c>
    </row>
    <row r="24" spans="1:83" x14ac:dyDescent="0.25">
      <c r="A24" t="s">
        <v>119</v>
      </c>
      <c r="B24" t="s">
        <v>121</v>
      </c>
      <c r="C24" t="s">
        <v>141</v>
      </c>
      <c r="D24" t="s">
        <v>142</v>
      </c>
      <c r="E24" s="19">
        <v>423.74427479767502</v>
      </c>
      <c r="F24" s="19">
        <v>423.10419456144598</v>
      </c>
      <c r="G24" s="19">
        <v>425.02748152546098</v>
      </c>
      <c r="H24" s="19">
        <v>429.549890530016</v>
      </c>
      <c r="I24" s="19">
        <v>429.02107434505598</v>
      </c>
      <c r="J24" s="19">
        <v>427.96076750923902</v>
      </c>
      <c r="K24" s="19">
        <v>434.20392606517299</v>
      </c>
      <c r="L24" s="19">
        <v>439.66791314550699</v>
      </c>
      <c r="M24" s="19">
        <v>443.82520209873201</v>
      </c>
      <c r="N24" s="19">
        <v>444.51519792842703</v>
      </c>
      <c r="O24" s="19">
        <v>458.84158026296899</v>
      </c>
      <c r="P24" s="19">
        <v>460.27541582311397</v>
      </c>
      <c r="Q24" s="19">
        <v>576.24427434689699</v>
      </c>
      <c r="R24" s="19">
        <v>576.36380203181102</v>
      </c>
      <c r="S24" s="19">
        <v>574.81335209689803</v>
      </c>
      <c r="T24" s="19">
        <v>573.46405673975903</v>
      </c>
      <c r="U24" s="19">
        <v>575.70611814258996</v>
      </c>
      <c r="V24" s="19">
        <v>583.03648571388396</v>
      </c>
      <c r="W24" s="19">
        <v>589.311630059663</v>
      </c>
      <c r="X24" s="19">
        <v>591.91942902281596</v>
      </c>
      <c r="Y24" s="19">
        <v>594.15002109329396</v>
      </c>
      <c r="Z24" s="19">
        <v>594.86754604135297</v>
      </c>
      <c r="AA24" s="19">
        <v>600.32202361089503</v>
      </c>
      <c r="AB24" s="19">
        <v>599.59874994821701</v>
      </c>
      <c r="AC24" s="19">
        <v>525.88109747856697</v>
      </c>
      <c r="AD24" s="19">
        <v>527.73625046871803</v>
      </c>
      <c r="AE24" s="19">
        <v>532.81550175488701</v>
      </c>
      <c r="AF24" s="19">
        <v>539.48174683770901</v>
      </c>
      <c r="AG24" s="19">
        <v>544.26884939570698</v>
      </c>
      <c r="AH24" s="19">
        <v>547.035033876375</v>
      </c>
      <c r="AI24" s="19">
        <v>541.91683910521499</v>
      </c>
      <c r="AJ24" s="19">
        <v>539.70469967571296</v>
      </c>
      <c r="AK24" s="19">
        <v>551.33172549123799</v>
      </c>
      <c r="AL24" s="19">
        <v>561.864431679316</v>
      </c>
      <c r="AM24" s="19">
        <v>545.96605288367596</v>
      </c>
      <c r="AN24" s="19">
        <v>547.18139747951602</v>
      </c>
      <c r="AO24" s="19">
        <v>457.44350683640101</v>
      </c>
      <c r="AP24" s="19">
        <v>455.65807271244898</v>
      </c>
      <c r="AQ24" s="19">
        <v>453.08405478793799</v>
      </c>
      <c r="AR24" s="19">
        <v>442.33321214306301</v>
      </c>
      <c r="AS24" s="19">
        <v>434.57526261775598</v>
      </c>
      <c r="AT24" s="19">
        <v>428.86908342693999</v>
      </c>
      <c r="AU24" s="19">
        <v>424.79444195657902</v>
      </c>
      <c r="AV24" s="19">
        <v>423.634327369262</v>
      </c>
      <c r="AW24" s="19">
        <v>407.45940619279997</v>
      </c>
      <c r="AX24" s="19">
        <v>400.605597565962</v>
      </c>
      <c r="AY24" s="19">
        <v>399.69532955482202</v>
      </c>
      <c r="AZ24" s="19">
        <v>388.14946854702401</v>
      </c>
      <c r="BA24" s="19">
        <v>376.16805537609599</v>
      </c>
      <c r="BB24" s="19">
        <v>376.18289395750497</v>
      </c>
      <c r="BC24" s="19">
        <v>374.86745724262602</v>
      </c>
      <c r="BD24" s="19">
        <v>378.24174531554002</v>
      </c>
      <c r="BE24" s="19">
        <v>387.42125354365203</v>
      </c>
      <c r="BF24" s="19">
        <v>389.154900543971</v>
      </c>
      <c r="BG24" s="19">
        <v>388.72592566937101</v>
      </c>
      <c r="BH24" s="19">
        <v>386.89943097231799</v>
      </c>
      <c r="BI24" s="19">
        <v>381.20944398533902</v>
      </c>
      <c r="BJ24" s="19">
        <v>363.453133591545</v>
      </c>
      <c r="BK24" s="19">
        <v>353.54041816475399</v>
      </c>
      <c r="BL24" s="19">
        <v>357.770494189533</v>
      </c>
      <c r="BM24" s="19">
        <v>321.63283111091698</v>
      </c>
      <c r="BN24" s="19">
        <v>321.51979228417201</v>
      </c>
      <c r="BO24" s="19">
        <v>319.50508585331397</v>
      </c>
      <c r="BP24" s="19">
        <v>325.08758470495201</v>
      </c>
      <c r="BQ24" s="19">
        <v>316.06470597524299</v>
      </c>
      <c r="BR24" s="19">
        <v>307.10287770307798</v>
      </c>
      <c r="BS24" s="19">
        <v>307.51622763099903</v>
      </c>
      <c r="BT24" s="19">
        <v>303.188234836351</v>
      </c>
      <c r="BU24" s="19">
        <v>306.25658683226902</v>
      </c>
      <c r="BV24" s="19">
        <v>310.04364466769601</v>
      </c>
      <c r="BW24" s="19">
        <v>306.97398018834002</v>
      </c>
      <c r="BX24" s="19">
        <v>315.57808114949898</v>
      </c>
      <c r="BY24" s="19">
        <v>330.65102622639802</v>
      </c>
      <c r="BZ24" s="19">
        <v>330.14388480682999</v>
      </c>
      <c r="CA24" s="19">
        <v>330.64256620190702</v>
      </c>
      <c r="CB24" s="19">
        <v>330.82462152787201</v>
      </c>
      <c r="CC24" s="19">
        <v>332.85420230585402</v>
      </c>
      <c r="CD24" s="19">
        <v>339.40673034773198</v>
      </c>
    </row>
    <row r="25" spans="1:83" x14ac:dyDescent="0.25">
      <c r="A25" t="s">
        <v>102</v>
      </c>
      <c r="B25" t="s">
        <v>104</v>
      </c>
      <c r="C25" t="s">
        <v>143</v>
      </c>
      <c r="D25" t="s">
        <v>144</v>
      </c>
      <c r="E25" s="19">
        <v>9511.4319627023906</v>
      </c>
      <c r="F25" s="19">
        <v>9553.5649337886898</v>
      </c>
      <c r="G25" s="19">
        <v>9566.3138844556306</v>
      </c>
      <c r="H25" s="19">
        <v>9610.3181991501897</v>
      </c>
      <c r="I25" s="19">
        <v>9644.1579260547296</v>
      </c>
      <c r="J25" s="19">
        <v>9687.5687556210396</v>
      </c>
      <c r="K25" s="19">
        <v>9690.0977194368006</v>
      </c>
      <c r="L25" s="19">
        <v>9767.6467456944192</v>
      </c>
      <c r="M25" s="19">
        <v>9789.9648006093594</v>
      </c>
      <c r="N25" s="19">
        <v>9700.6179061757994</v>
      </c>
      <c r="O25" s="19">
        <v>9732.8842556179407</v>
      </c>
      <c r="P25" s="19">
        <v>9843.7525920595199</v>
      </c>
      <c r="Q25" s="19">
        <v>10703.6673770374</v>
      </c>
      <c r="R25" s="19">
        <v>10655.801025401701</v>
      </c>
      <c r="S25" s="19">
        <v>10633.1516226448</v>
      </c>
      <c r="T25" s="19">
        <v>10549.993450952101</v>
      </c>
      <c r="U25" s="19">
        <v>10635.387480072601</v>
      </c>
      <c r="V25" s="19">
        <v>10645.452729431499</v>
      </c>
      <c r="W25" s="19">
        <v>10702.051680902499</v>
      </c>
      <c r="X25" s="19">
        <v>10787.028605203101</v>
      </c>
      <c r="Y25" s="19">
        <v>10722.1214382612</v>
      </c>
      <c r="Z25" s="19">
        <v>10821.200673858</v>
      </c>
      <c r="AA25" s="19">
        <v>10852.6776497178</v>
      </c>
      <c r="AB25" s="19">
        <v>10823.4082388399</v>
      </c>
      <c r="AC25" s="19">
        <v>10357.510962608299</v>
      </c>
      <c r="AD25" s="19">
        <v>10413.2336565607</v>
      </c>
      <c r="AE25" s="19">
        <v>10462.4131286339</v>
      </c>
      <c r="AF25" s="19">
        <v>10565.4322980659</v>
      </c>
      <c r="AG25" s="19">
        <v>10643.0317219425</v>
      </c>
      <c r="AH25" s="19">
        <v>10690.399835218001</v>
      </c>
      <c r="AI25" s="19">
        <v>10666.092399709099</v>
      </c>
      <c r="AJ25" s="19">
        <v>10669.8757269906</v>
      </c>
      <c r="AK25" s="19">
        <v>10739.4945770874</v>
      </c>
      <c r="AL25" s="19">
        <v>10810.4892899814</v>
      </c>
      <c r="AM25" s="19">
        <v>10924.4096590872</v>
      </c>
      <c r="AN25" s="19">
        <v>11034.635080337701</v>
      </c>
      <c r="AO25" s="19">
        <v>11193.271260988</v>
      </c>
      <c r="AP25" s="19">
        <v>11139.5486883431</v>
      </c>
      <c r="AQ25" s="19">
        <v>11081.088808651801</v>
      </c>
      <c r="AR25" s="19">
        <v>11099.867625773701</v>
      </c>
      <c r="AS25" s="19">
        <v>11001.2688003246</v>
      </c>
      <c r="AT25" s="19">
        <v>11080.1874368556</v>
      </c>
      <c r="AU25" s="19">
        <v>11206.714574248001</v>
      </c>
      <c r="AV25" s="19">
        <v>11200.0688268504</v>
      </c>
      <c r="AW25" s="19">
        <v>11182.836997104399</v>
      </c>
      <c r="AX25" s="19">
        <v>11204.900799479101</v>
      </c>
      <c r="AY25" s="19">
        <v>11118.5487460116</v>
      </c>
      <c r="AZ25" s="19">
        <v>11020.7332706949</v>
      </c>
      <c r="BA25" s="19">
        <v>10202.7633369368</v>
      </c>
      <c r="BB25" s="19">
        <v>10213.068636166799</v>
      </c>
      <c r="BC25" s="19">
        <v>10230.074630774299</v>
      </c>
      <c r="BD25" s="19">
        <v>10165.915704187701</v>
      </c>
      <c r="BE25" s="19">
        <v>10231.8023739911</v>
      </c>
      <c r="BF25" s="19">
        <v>10174.958845589101</v>
      </c>
      <c r="BG25" s="19">
        <v>10160.8895662264</v>
      </c>
      <c r="BH25" s="19">
        <v>9970.6593028587704</v>
      </c>
      <c r="BI25" s="19">
        <v>9903.2277279525697</v>
      </c>
      <c r="BJ25" s="19">
        <v>9748.4900377562808</v>
      </c>
      <c r="BK25" s="19">
        <v>9829.0959502885398</v>
      </c>
      <c r="BL25" s="19">
        <v>9721.66123945855</v>
      </c>
      <c r="BM25" s="19">
        <v>9570.8796218326097</v>
      </c>
      <c r="BN25" s="19">
        <v>9585.83624109222</v>
      </c>
      <c r="BO25" s="19">
        <v>9532.68544221923</v>
      </c>
      <c r="BP25" s="19">
        <v>9468.9076937027403</v>
      </c>
      <c r="BQ25" s="19">
        <v>9329.6085254609807</v>
      </c>
      <c r="BR25" s="19">
        <v>9298.8217466695005</v>
      </c>
      <c r="BS25" s="19">
        <v>9296.0028216589508</v>
      </c>
      <c r="BT25" s="19">
        <v>9372.1022877088799</v>
      </c>
      <c r="BU25" s="19">
        <v>9338.7516660412493</v>
      </c>
      <c r="BV25" s="19">
        <v>9288.2730348258392</v>
      </c>
      <c r="BW25" s="19">
        <v>9268.4150380702395</v>
      </c>
      <c r="BX25" s="19">
        <v>9115.3772725021008</v>
      </c>
      <c r="BY25" s="19">
        <v>9749.5197096778702</v>
      </c>
      <c r="BZ25" s="19">
        <v>9704.5369153298907</v>
      </c>
      <c r="CA25" s="19">
        <v>9668.5047814769405</v>
      </c>
      <c r="CB25" s="19">
        <v>9714.6663945375203</v>
      </c>
      <c r="CC25" s="19">
        <v>9770.3356102907201</v>
      </c>
      <c r="CD25" s="19">
        <v>9741.3447485829602</v>
      </c>
    </row>
    <row r="26" spans="1:83" x14ac:dyDescent="0.25">
      <c r="A26" t="s">
        <v>100</v>
      </c>
      <c r="B26" t="s">
        <v>101</v>
      </c>
      <c r="C26" t="s">
        <v>145</v>
      </c>
      <c r="D26" t="s">
        <v>101</v>
      </c>
      <c r="E26" s="19">
        <v>5426.56426689606</v>
      </c>
      <c r="F26" s="19">
        <v>5463.4487759178101</v>
      </c>
      <c r="G26" s="19">
        <v>5476.9796469732801</v>
      </c>
      <c r="H26" s="19">
        <v>5427.4606046686504</v>
      </c>
      <c r="I26" s="19">
        <v>5343.5883327296397</v>
      </c>
      <c r="J26" s="19">
        <v>5297.6573133762504</v>
      </c>
      <c r="K26" s="19">
        <v>5181.9564270934598</v>
      </c>
      <c r="L26" s="19">
        <v>5246.7130789424</v>
      </c>
      <c r="M26" s="19">
        <v>5236.4342460882599</v>
      </c>
      <c r="N26" s="19">
        <v>5144.5271880372502</v>
      </c>
      <c r="O26" s="19">
        <v>5173.8275037201001</v>
      </c>
      <c r="P26" s="19">
        <v>5218.0980596882</v>
      </c>
      <c r="Q26" s="19">
        <v>4719.4085798547003</v>
      </c>
      <c r="R26" s="19">
        <v>4706.8617495910303</v>
      </c>
      <c r="S26" s="19">
        <v>4716.8411001510603</v>
      </c>
      <c r="T26" s="19">
        <v>4767.7288989662102</v>
      </c>
      <c r="U26" s="19">
        <v>4850.9722936960497</v>
      </c>
      <c r="V26" s="19">
        <v>4806.8209440213996</v>
      </c>
      <c r="W26" s="19">
        <v>4889.71557190984</v>
      </c>
      <c r="X26" s="19">
        <v>4810.3706233338999</v>
      </c>
      <c r="Y26" s="19">
        <v>4719.6496864829696</v>
      </c>
      <c r="Z26" s="19">
        <v>4774.4695564575404</v>
      </c>
      <c r="AA26" s="19">
        <v>4866.7859414959703</v>
      </c>
      <c r="AB26" s="19">
        <v>4979.8641498418901</v>
      </c>
      <c r="AC26" s="19">
        <v>5114.9788872665704</v>
      </c>
      <c r="AD26" s="19">
        <v>5131.9203262131396</v>
      </c>
      <c r="AE26" s="19">
        <v>5127.3738052284298</v>
      </c>
      <c r="AF26" s="19">
        <v>5122.6222850341501</v>
      </c>
      <c r="AG26" s="19">
        <v>5007.1158170035997</v>
      </c>
      <c r="AH26" s="19">
        <v>5028.4077541326997</v>
      </c>
      <c r="AI26" s="19">
        <v>5079.1591908156697</v>
      </c>
      <c r="AJ26" s="19">
        <v>5172.5773546148303</v>
      </c>
      <c r="AK26" s="19">
        <v>5177.8997897053496</v>
      </c>
      <c r="AL26" s="19">
        <v>5272.5870877582502</v>
      </c>
      <c r="AM26" s="19">
        <v>5257.4795480940702</v>
      </c>
      <c r="AN26" s="19">
        <v>5144.3684910725997</v>
      </c>
      <c r="AO26" s="19">
        <v>5130.44146061417</v>
      </c>
      <c r="AP26" s="19">
        <v>5103.3734080328404</v>
      </c>
      <c r="AQ26" s="19">
        <v>5104.8310261319102</v>
      </c>
      <c r="AR26" s="19">
        <v>5058.9204548382604</v>
      </c>
      <c r="AS26" s="19">
        <v>5074.7439706154801</v>
      </c>
      <c r="AT26" s="19">
        <v>5015.4398052658198</v>
      </c>
      <c r="AU26" s="19">
        <v>4921.8829664967898</v>
      </c>
      <c r="AV26" s="19">
        <v>4860.1243800571701</v>
      </c>
      <c r="AW26" s="19">
        <v>4885.6778450083402</v>
      </c>
      <c r="AX26" s="19">
        <v>4890.6749765772402</v>
      </c>
      <c r="AY26" s="19">
        <v>4805.8704098220796</v>
      </c>
      <c r="AZ26" s="19">
        <v>4807.9617052695503</v>
      </c>
      <c r="BA26" s="19">
        <v>4561.8234167587298</v>
      </c>
      <c r="BB26" s="19">
        <v>4544.98120961512</v>
      </c>
      <c r="BC26" s="19">
        <v>4522.8815654583004</v>
      </c>
      <c r="BD26" s="19">
        <v>4543.9345489893403</v>
      </c>
      <c r="BE26" s="19">
        <v>4521.7540358419601</v>
      </c>
      <c r="BF26" s="19">
        <v>4506.4575823611403</v>
      </c>
      <c r="BG26" s="19">
        <v>4580.0001680516298</v>
      </c>
      <c r="BH26" s="19">
        <v>4636.3190670584499</v>
      </c>
      <c r="BI26" s="19">
        <v>4562.4683885239001</v>
      </c>
      <c r="BJ26" s="19">
        <v>4381.5763414933099</v>
      </c>
      <c r="BK26" s="19">
        <v>4346.7225617656604</v>
      </c>
      <c r="BL26" s="19">
        <v>4246.5490515187203</v>
      </c>
      <c r="BM26" s="19">
        <v>4234.3578164886103</v>
      </c>
      <c r="BN26" s="19">
        <v>4237.75272788454</v>
      </c>
      <c r="BO26" s="19">
        <v>4237.4087032418602</v>
      </c>
      <c r="BP26" s="19">
        <v>4206.1424201319796</v>
      </c>
      <c r="BQ26" s="19">
        <v>4233.8608591225702</v>
      </c>
      <c r="BR26" s="19">
        <v>4259.5064445220096</v>
      </c>
      <c r="BS26" s="19">
        <v>4116.0097439233296</v>
      </c>
      <c r="BT26" s="19">
        <v>3982.31783213669</v>
      </c>
      <c r="BU26" s="19">
        <v>3988.9133766371101</v>
      </c>
      <c r="BV26" s="19">
        <v>4098.9121443248896</v>
      </c>
      <c r="BW26" s="19">
        <v>4117.9740777782499</v>
      </c>
      <c r="BX26" s="19">
        <v>4161.26057257099</v>
      </c>
      <c r="BY26" s="19">
        <v>4433.3896922777703</v>
      </c>
      <c r="BZ26" s="19">
        <v>4452.9400678869997</v>
      </c>
      <c r="CA26" s="19">
        <v>4449.5233548039496</v>
      </c>
      <c r="CB26" s="19">
        <v>4507.1895933044598</v>
      </c>
      <c r="CC26" s="19">
        <v>4558.1940225718399</v>
      </c>
      <c r="CD26" s="19">
        <v>4523.1792597685499</v>
      </c>
    </row>
    <row r="27" spans="1:83" x14ac:dyDescent="0.25">
      <c r="A27" t="s">
        <v>112</v>
      </c>
      <c r="B27" t="s">
        <v>113</v>
      </c>
      <c r="C27" t="s">
        <v>146</v>
      </c>
      <c r="D27" t="s">
        <v>147</v>
      </c>
      <c r="E27" s="19">
        <v>514.70254627872896</v>
      </c>
      <c r="F27" s="19">
        <v>516.87442107247296</v>
      </c>
      <c r="G27" s="19">
        <v>512.64164307791395</v>
      </c>
      <c r="H27" s="19">
        <v>506.49719826753898</v>
      </c>
      <c r="I27" s="19">
        <v>503.15133588886602</v>
      </c>
      <c r="J27" s="19">
        <v>503.84911708642602</v>
      </c>
      <c r="K27" s="19">
        <v>500.960679839855</v>
      </c>
      <c r="L27" s="19">
        <v>494.53456166350901</v>
      </c>
      <c r="M27" s="19">
        <v>497.76637225604702</v>
      </c>
      <c r="N27" s="19">
        <v>497.75851005929098</v>
      </c>
      <c r="O27" s="19">
        <v>494.89968193934601</v>
      </c>
      <c r="P27" s="19">
        <v>500.668281984207</v>
      </c>
      <c r="Q27" s="19">
        <v>514.06938903666605</v>
      </c>
      <c r="R27" s="19">
        <v>512.62094379515304</v>
      </c>
      <c r="S27" s="19">
        <v>514.38139014112096</v>
      </c>
      <c r="T27" s="19">
        <v>518.44805799936796</v>
      </c>
      <c r="U27" s="19">
        <v>530.01763945722098</v>
      </c>
      <c r="V27" s="19">
        <v>533.14263284267395</v>
      </c>
      <c r="W27" s="19">
        <v>544.85715374276106</v>
      </c>
      <c r="X27" s="19">
        <v>550.35281409666004</v>
      </c>
      <c r="Y27" s="19">
        <v>550.79221106165903</v>
      </c>
      <c r="Z27" s="19">
        <v>563.37596799765799</v>
      </c>
      <c r="AA27" s="19">
        <v>579.657187069874</v>
      </c>
      <c r="AB27" s="19">
        <v>590.92714060884896</v>
      </c>
      <c r="AC27" s="19">
        <v>633.01547154541595</v>
      </c>
      <c r="AD27" s="19">
        <v>636.55106893653499</v>
      </c>
      <c r="AE27" s="19">
        <v>648.85388684903296</v>
      </c>
      <c r="AF27" s="19">
        <v>657.319800866283</v>
      </c>
      <c r="AG27" s="19">
        <v>668.19885018302398</v>
      </c>
      <c r="AH27" s="19">
        <v>689.00314644963601</v>
      </c>
      <c r="AI27" s="19">
        <v>691.06783925687898</v>
      </c>
      <c r="AJ27" s="19">
        <v>712.33997991341096</v>
      </c>
      <c r="AK27" s="19">
        <v>718.30649624890202</v>
      </c>
      <c r="AL27" s="19">
        <v>722.10770821161395</v>
      </c>
      <c r="AM27" s="19">
        <v>726.39635848565501</v>
      </c>
      <c r="AN27" s="19">
        <v>732.349309251146</v>
      </c>
      <c r="AO27" s="19">
        <v>726.160273487513</v>
      </c>
      <c r="AP27" s="19">
        <v>721.93084871784799</v>
      </c>
      <c r="AQ27" s="19">
        <v>710.45446771267802</v>
      </c>
      <c r="AR27" s="19">
        <v>715.48300671091897</v>
      </c>
      <c r="AS27" s="19">
        <v>707.42814780378296</v>
      </c>
      <c r="AT27" s="19">
        <v>691.945087177799</v>
      </c>
      <c r="AU27" s="19">
        <v>698.25309346125903</v>
      </c>
      <c r="AV27" s="19">
        <v>698.178478059388</v>
      </c>
      <c r="AW27" s="19">
        <v>691.46141096542397</v>
      </c>
      <c r="AX27" s="19">
        <v>687.90169478021005</v>
      </c>
      <c r="AY27" s="19">
        <v>670.17570649023105</v>
      </c>
      <c r="AZ27" s="19">
        <v>653.80532016785401</v>
      </c>
      <c r="BA27" s="19">
        <v>608.72897850108802</v>
      </c>
      <c r="BB27" s="19">
        <v>609.34835191580203</v>
      </c>
      <c r="BC27" s="19">
        <v>606.16179338708298</v>
      </c>
      <c r="BD27" s="19">
        <v>596.78745289317203</v>
      </c>
      <c r="BE27" s="19">
        <v>591.85869281067096</v>
      </c>
      <c r="BF27" s="19">
        <v>588.76206833497497</v>
      </c>
      <c r="BG27" s="19">
        <v>583.23327803133202</v>
      </c>
      <c r="BH27" s="19">
        <v>558.87432065551695</v>
      </c>
      <c r="BI27" s="19">
        <v>558.55428144640803</v>
      </c>
      <c r="BJ27" s="19">
        <v>555.55291566167602</v>
      </c>
      <c r="BK27" s="19">
        <v>553.32471085648297</v>
      </c>
      <c r="BL27" s="19">
        <v>554.93445516639099</v>
      </c>
      <c r="BM27" s="19">
        <v>556.57173908979701</v>
      </c>
      <c r="BN27" s="19">
        <v>557.31537307219298</v>
      </c>
      <c r="BO27" s="19">
        <v>561.44603800669495</v>
      </c>
      <c r="BP27" s="19">
        <v>556.31600681719897</v>
      </c>
      <c r="BQ27" s="19">
        <v>561.76261170202099</v>
      </c>
      <c r="BR27" s="19">
        <v>564.57577624086798</v>
      </c>
      <c r="BS27" s="19">
        <v>548.93885613839996</v>
      </c>
      <c r="BT27" s="19">
        <v>543.15716007994797</v>
      </c>
      <c r="BU27" s="19">
        <v>548.17666497283597</v>
      </c>
      <c r="BV27" s="19">
        <v>535.79002388399397</v>
      </c>
      <c r="BW27" s="19">
        <v>543.05259905140099</v>
      </c>
      <c r="BX27" s="19">
        <v>539.05769938973697</v>
      </c>
      <c r="BY27" s="19">
        <v>552.92711324921095</v>
      </c>
      <c r="BZ27" s="19">
        <v>554.50223900287699</v>
      </c>
      <c r="CA27" s="19">
        <v>555.77949104723598</v>
      </c>
      <c r="CB27" s="19">
        <v>571.85639654305101</v>
      </c>
      <c r="CC27" s="19">
        <v>566.24641190892203</v>
      </c>
      <c r="CD27" s="19">
        <v>564.41601154259104</v>
      </c>
    </row>
    <row r="28" spans="1:83" x14ac:dyDescent="0.25">
      <c r="A28" t="s">
        <v>117</v>
      </c>
      <c r="B28" t="s">
        <v>148</v>
      </c>
      <c r="C28" t="s">
        <v>149</v>
      </c>
      <c r="D28" t="s">
        <v>150</v>
      </c>
      <c r="E28" s="19">
        <v>1284.0658144641</v>
      </c>
      <c r="F28" s="19">
        <v>1282.55540114204</v>
      </c>
      <c r="G28" s="19">
        <v>1279.0768397752099</v>
      </c>
      <c r="H28" s="19">
        <v>1310.3384926784699</v>
      </c>
      <c r="I28" s="19">
        <v>1357.99544617179</v>
      </c>
      <c r="J28" s="19">
        <v>1410.09942209216</v>
      </c>
      <c r="K28" s="19">
        <v>1464.69651501867</v>
      </c>
      <c r="L28" s="19">
        <v>1496.2524371872701</v>
      </c>
      <c r="M28" s="19">
        <v>1512.4053462218901</v>
      </c>
      <c r="N28" s="19">
        <v>1491.17879821529</v>
      </c>
      <c r="O28" s="19">
        <v>1522.9071192040501</v>
      </c>
      <c r="P28" s="19">
        <v>1524.43760212654</v>
      </c>
      <c r="Q28" s="19">
        <v>1498.94690648305</v>
      </c>
      <c r="R28" s="19">
        <v>1503.75293621023</v>
      </c>
      <c r="S28" s="19">
        <v>1499.70544143333</v>
      </c>
      <c r="T28" s="19">
        <v>1492.51633629448</v>
      </c>
      <c r="U28" s="19">
        <v>1507.47475220056</v>
      </c>
      <c r="V28" s="19">
        <v>1502.7644822207999</v>
      </c>
      <c r="W28" s="19">
        <v>1520.07731725129</v>
      </c>
      <c r="X28" s="19">
        <v>1553.10901974273</v>
      </c>
      <c r="Y28" s="19">
        <v>1560.3529831508299</v>
      </c>
      <c r="Z28" s="19">
        <v>1570.53717258753</v>
      </c>
      <c r="AA28" s="19">
        <v>1559.6446896765599</v>
      </c>
      <c r="AB28" s="19">
        <v>1535.6296558183001</v>
      </c>
      <c r="AC28" s="19">
        <v>1536.7411486793801</v>
      </c>
      <c r="AD28" s="19">
        <v>1527.1955295395501</v>
      </c>
      <c r="AE28" s="19">
        <v>1537.8799428408499</v>
      </c>
      <c r="AF28" s="19">
        <v>1541.67564919861</v>
      </c>
      <c r="AG28" s="19">
        <v>1523.64915978473</v>
      </c>
      <c r="AH28" s="19">
        <v>1576.44968412358</v>
      </c>
      <c r="AI28" s="19">
        <v>1557.98194053316</v>
      </c>
      <c r="AJ28" s="19">
        <v>1524.5807766983201</v>
      </c>
      <c r="AK28" s="19">
        <v>1502.7670646295701</v>
      </c>
      <c r="AL28" s="19">
        <v>1517.10502299113</v>
      </c>
      <c r="AM28" s="19">
        <v>1536.6790179141001</v>
      </c>
      <c r="AN28" s="19">
        <v>1558.85279608166</v>
      </c>
      <c r="AO28" s="19">
        <v>1558.10953117235</v>
      </c>
      <c r="AP28" s="19">
        <v>1554.45336499769</v>
      </c>
      <c r="AQ28" s="19">
        <v>1522.5979529307999</v>
      </c>
      <c r="AR28" s="19">
        <v>1493.7048377983299</v>
      </c>
      <c r="AS28" s="19">
        <v>1453.9287664138801</v>
      </c>
      <c r="AT28" s="19">
        <v>1337.7949583123</v>
      </c>
      <c r="AU28" s="19">
        <v>1284.2298381815399</v>
      </c>
      <c r="AV28" s="19">
        <v>1247.5255123852201</v>
      </c>
      <c r="AW28" s="19">
        <v>1214.7967292503699</v>
      </c>
      <c r="AX28" s="19">
        <v>1174.5170593267801</v>
      </c>
      <c r="AY28" s="19">
        <v>1091.3891841243101</v>
      </c>
      <c r="AZ28" s="19">
        <v>1044.44107812739</v>
      </c>
      <c r="BA28" s="19">
        <v>1026.5628307342499</v>
      </c>
      <c r="BB28" s="19">
        <v>1013.28515025937</v>
      </c>
      <c r="BC28" s="19">
        <v>1013.3072843626099</v>
      </c>
      <c r="BD28" s="19">
        <v>999.42629575678495</v>
      </c>
      <c r="BE28" s="19">
        <v>1002.38832378821</v>
      </c>
      <c r="BF28" s="19">
        <v>994.27420788199197</v>
      </c>
      <c r="BG28" s="19">
        <v>989.68311315881294</v>
      </c>
      <c r="BH28" s="19">
        <v>1081.6042605760399</v>
      </c>
      <c r="BI28" s="19">
        <v>1213.9590874135699</v>
      </c>
      <c r="BJ28" s="19">
        <v>1243.8237467183701</v>
      </c>
      <c r="BK28" s="19">
        <v>1247.5976682236401</v>
      </c>
      <c r="BL28" s="19">
        <v>1236.3841863627899</v>
      </c>
      <c r="BM28" s="19">
        <v>1202.6242884538501</v>
      </c>
      <c r="BN28" s="19">
        <v>1201.6140630166401</v>
      </c>
      <c r="BO28" s="19">
        <v>1195.16539558867</v>
      </c>
      <c r="BP28" s="19">
        <v>1215.93925564046</v>
      </c>
      <c r="BQ28" s="19">
        <v>1201.5338971445899</v>
      </c>
      <c r="BR28" s="19">
        <v>1206.6082731343599</v>
      </c>
      <c r="BS28" s="19">
        <v>1203.2067809995699</v>
      </c>
      <c r="BT28" s="19">
        <v>1088.43443798764</v>
      </c>
      <c r="BU28" s="19">
        <v>958.64102598901502</v>
      </c>
      <c r="BV28" s="19">
        <v>920.02377739418102</v>
      </c>
      <c r="BW28" s="19">
        <v>929.49952070920995</v>
      </c>
      <c r="BX28" s="19">
        <v>931.19092278503297</v>
      </c>
      <c r="BY28" s="19">
        <v>941.169914431866</v>
      </c>
      <c r="BZ28" s="19">
        <v>944.52447829925904</v>
      </c>
      <c r="CA28" s="19">
        <v>944.11477962456297</v>
      </c>
      <c r="CB28" s="19">
        <v>947.25552383327397</v>
      </c>
      <c r="CC28" s="19">
        <v>965.27204882567298</v>
      </c>
      <c r="CD28" s="19">
        <v>977.48789128266799</v>
      </c>
    </row>
    <row r="29" spans="1:83" x14ac:dyDescent="0.25">
      <c r="A29" s="21" t="s">
        <v>117</v>
      </c>
      <c r="B29" s="21" t="s">
        <v>148</v>
      </c>
      <c r="C29" s="21" t="s">
        <v>151</v>
      </c>
      <c r="D29" s="21" t="s">
        <v>152</v>
      </c>
      <c r="E29" s="21">
        <v>692.22364030064398</v>
      </c>
      <c r="F29" s="21">
        <v>694.38005889540898</v>
      </c>
      <c r="G29" s="21">
        <v>698.26491809889103</v>
      </c>
      <c r="H29" s="21">
        <v>708.68634554543496</v>
      </c>
      <c r="I29" s="21">
        <v>732.78557961391004</v>
      </c>
      <c r="J29" s="21">
        <v>757.89466074988604</v>
      </c>
      <c r="K29" s="21">
        <v>775.65820342568702</v>
      </c>
      <c r="L29" s="21">
        <v>795.61625751377403</v>
      </c>
      <c r="M29" s="21">
        <v>817.02835473792197</v>
      </c>
      <c r="N29" s="21">
        <v>816.12845146076199</v>
      </c>
      <c r="O29" s="21">
        <v>820.08876668541598</v>
      </c>
      <c r="P29" s="21">
        <v>818.41058486161</v>
      </c>
      <c r="Q29" s="21">
        <v>834.57910362906296</v>
      </c>
      <c r="R29" s="21">
        <v>832.71212526430702</v>
      </c>
      <c r="S29" s="21">
        <v>832.26168799925904</v>
      </c>
      <c r="T29" s="21">
        <v>832.45797810068098</v>
      </c>
      <c r="U29" s="21">
        <v>847.57038879362199</v>
      </c>
      <c r="V29" s="21">
        <v>858.26046441345204</v>
      </c>
      <c r="W29" s="21">
        <v>872.69043268540099</v>
      </c>
      <c r="X29" s="21">
        <v>894.038041553374</v>
      </c>
      <c r="Y29" s="21">
        <v>922.38801820229901</v>
      </c>
      <c r="Z29" s="21">
        <v>951.632878462132</v>
      </c>
      <c r="AA29" s="21">
        <v>967.44628283200598</v>
      </c>
      <c r="AB29" s="21">
        <v>985.622322671304</v>
      </c>
      <c r="AC29" s="21">
        <v>1007.01184014309</v>
      </c>
      <c r="AD29" s="21">
        <v>1012.756117339</v>
      </c>
      <c r="AE29" s="21">
        <v>1028.1175276905601</v>
      </c>
      <c r="AF29" s="21">
        <v>1044.2531576942699</v>
      </c>
      <c r="AG29" s="21">
        <v>1042.1800972968699</v>
      </c>
      <c r="AH29" s="21">
        <v>1053.9803074880799</v>
      </c>
      <c r="AI29" s="21">
        <v>1048.8185606454599</v>
      </c>
      <c r="AJ29" s="21">
        <v>1020.49093127874</v>
      </c>
      <c r="AK29" s="21">
        <v>994.82875303871697</v>
      </c>
      <c r="AL29" s="21">
        <v>1000.4957498508199</v>
      </c>
      <c r="AM29" s="21">
        <v>1017.51654993277</v>
      </c>
      <c r="AN29" s="21">
        <v>1027.4554527534301</v>
      </c>
      <c r="AO29" s="21">
        <v>1034.7269163654701</v>
      </c>
      <c r="AP29" s="21">
        <v>1032.01295851488</v>
      </c>
      <c r="AQ29" s="21">
        <v>1018.17481455964</v>
      </c>
      <c r="AR29" s="21">
        <v>998.32277058714999</v>
      </c>
      <c r="AS29" s="21">
        <v>975.00323360464904</v>
      </c>
      <c r="AT29" s="21">
        <v>936.83090798307103</v>
      </c>
      <c r="AU29" s="21">
        <v>913.57072968693603</v>
      </c>
      <c r="AV29" s="21">
        <v>909.64460082436801</v>
      </c>
      <c r="AW29" s="21">
        <v>893.97378284028002</v>
      </c>
      <c r="AX29" s="21">
        <v>867.13121491881896</v>
      </c>
      <c r="AY29" s="21">
        <v>838.38105750626198</v>
      </c>
      <c r="AZ29" s="21">
        <v>796.33164390136801</v>
      </c>
      <c r="BA29" s="21">
        <v>743.29105354171202</v>
      </c>
      <c r="BB29" s="21">
        <v>740.57133952271897</v>
      </c>
      <c r="BC29" s="21">
        <v>737.28418058162697</v>
      </c>
      <c r="BD29" s="21">
        <v>726.73596948683496</v>
      </c>
      <c r="BE29" s="21">
        <v>718.44663894442795</v>
      </c>
      <c r="BF29" s="21">
        <v>705.11533416993302</v>
      </c>
      <c r="BG29" s="21">
        <v>699.58301015634902</v>
      </c>
      <c r="BH29" s="21">
        <v>681.27657899392796</v>
      </c>
      <c r="BI29" s="21">
        <v>665.99714573576705</v>
      </c>
      <c r="BJ29" s="21">
        <v>644.51135963862998</v>
      </c>
      <c r="BK29" s="21">
        <v>624.68741361194998</v>
      </c>
      <c r="BL29" s="21">
        <v>620.74577972268003</v>
      </c>
      <c r="BM29" s="21">
        <v>590.70983664943299</v>
      </c>
      <c r="BN29" s="21">
        <v>590.82216230138499</v>
      </c>
      <c r="BO29" s="21">
        <v>585.84602284185098</v>
      </c>
      <c r="BP29" s="21">
        <v>591.26536210051097</v>
      </c>
      <c r="BQ29" s="21">
        <v>593.637575388183</v>
      </c>
      <c r="BR29" s="21">
        <v>600.20199867339102</v>
      </c>
      <c r="BS29" s="21">
        <v>602.07209436573999</v>
      </c>
      <c r="BT29" s="21">
        <v>603.42132431615005</v>
      </c>
      <c r="BU29" s="21">
        <v>599.29771834376004</v>
      </c>
      <c r="BV29" s="21">
        <v>604.35947835600905</v>
      </c>
      <c r="BW29" s="21">
        <v>608.13455527410201</v>
      </c>
      <c r="BX29" s="21">
        <v>608.80755357535395</v>
      </c>
      <c r="BY29" s="21">
        <v>602.552480701376</v>
      </c>
      <c r="BZ29" s="21">
        <v>599.18302030096197</v>
      </c>
      <c r="CA29" s="21">
        <v>592.61083066536196</v>
      </c>
      <c r="CB29" s="21">
        <v>578.15568339378603</v>
      </c>
      <c r="CC29" s="21">
        <v>580.39580713526595</v>
      </c>
      <c r="CD29" s="21">
        <v>586.54665214706597</v>
      </c>
      <c r="CE29" s="21"/>
    </row>
    <row r="30" spans="1:83" x14ac:dyDescent="0.25">
      <c r="A30" s="20"/>
      <c r="B30" s="20"/>
      <c r="C30" s="20"/>
      <c r="D30" s="20" t="s">
        <v>153</v>
      </c>
      <c r="E30" s="20">
        <v>39183.6875484954</v>
      </c>
      <c r="F30" s="20">
        <v>39274.753514145901</v>
      </c>
      <c r="G30" s="20">
        <v>39230.807836681299</v>
      </c>
      <c r="H30" s="20">
        <v>39332.156863405296</v>
      </c>
      <c r="I30" s="20">
        <v>39253.858974074101</v>
      </c>
      <c r="J30" s="20">
        <v>39246.204695695204</v>
      </c>
      <c r="K30" s="20">
        <v>39196.952441303802</v>
      </c>
      <c r="L30" s="20">
        <v>39470.498846077498</v>
      </c>
      <c r="M30" s="20">
        <v>39709.874411435798</v>
      </c>
      <c r="N30" s="20">
        <v>39505.155716627101</v>
      </c>
      <c r="O30" s="20">
        <v>39687.566699164898</v>
      </c>
      <c r="P30" s="20">
        <v>39782.185182097899</v>
      </c>
      <c r="Q30" s="20">
        <v>40859.6502523331</v>
      </c>
      <c r="R30" s="20">
        <v>40784.203656604303</v>
      </c>
      <c r="S30" s="20">
        <v>40824.3916138641</v>
      </c>
      <c r="T30" s="20">
        <v>40588.611393327701</v>
      </c>
      <c r="U30" s="20">
        <v>40914.2109450106</v>
      </c>
      <c r="V30" s="20">
        <v>40946.759884949199</v>
      </c>
      <c r="W30" s="20">
        <v>41040.181871062501</v>
      </c>
      <c r="X30" s="20">
        <v>41148.248902262902</v>
      </c>
      <c r="Y30" s="20">
        <v>40925.797699818198</v>
      </c>
      <c r="Z30" s="20">
        <v>41181.325345359197</v>
      </c>
      <c r="AA30" s="20">
        <v>41461.223596850097</v>
      </c>
      <c r="AB30" s="20">
        <v>41350.135826415099</v>
      </c>
      <c r="AC30" s="20">
        <v>40629.161408721302</v>
      </c>
      <c r="AD30" s="20">
        <v>40683.350526763803</v>
      </c>
      <c r="AE30" s="20">
        <v>40881.569844812497</v>
      </c>
      <c r="AF30" s="20">
        <v>40990.071743959103</v>
      </c>
      <c r="AG30" s="20">
        <v>40831.254597388302</v>
      </c>
      <c r="AH30" s="20">
        <v>40952.863890116299</v>
      </c>
      <c r="AI30" s="20">
        <v>40923.948319377501</v>
      </c>
      <c r="AJ30" s="20">
        <v>41072.263985322199</v>
      </c>
      <c r="AK30" s="20">
        <v>41088.588922682698</v>
      </c>
      <c r="AL30" s="20">
        <v>41460.875124180202</v>
      </c>
      <c r="AM30" s="20">
        <v>41452.885243852703</v>
      </c>
      <c r="AN30" s="20">
        <v>41619.096557811397</v>
      </c>
      <c r="AO30" s="20">
        <v>40331.701253624196</v>
      </c>
      <c r="AP30" s="20">
        <v>40182.790339940701</v>
      </c>
      <c r="AQ30" s="20">
        <v>39819.960813717298</v>
      </c>
      <c r="AR30" s="20">
        <v>39779.550313599</v>
      </c>
      <c r="AS30" s="20">
        <v>39544.538740836702</v>
      </c>
      <c r="AT30" s="20">
        <v>39339.339848854703</v>
      </c>
      <c r="AU30" s="20">
        <v>39652.025132803603</v>
      </c>
      <c r="AV30" s="20">
        <v>39481.472820366303</v>
      </c>
      <c r="AW30" s="20">
        <v>39364.087728479397</v>
      </c>
      <c r="AX30" s="20">
        <v>39298.052661618</v>
      </c>
      <c r="AY30" s="20">
        <v>38974.494835612102</v>
      </c>
      <c r="AZ30" s="20">
        <v>38845.9230055277</v>
      </c>
      <c r="BA30" s="20">
        <v>37769.393152277204</v>
      </c>
      <c r="BB30" s="20">
        <v>37783.008637988598</v>
      </c>
      <c r="BC30" s="20">
        <v>37818.5728235071</v>
      </c>
      <c r="BD30" s="20">
        <v>37863.329562128099</v>
      </c>
      <c r="BE30" s="20">
        <v>37965.101535907401</v>
      </c>
      <c r="BF30" s="20">
        <v>37874.555821404902</v>
      </c>
      <c r="BG30" s="20">
        <v>37718.163516795597</v>
      </c>
      <c r="BH30" s="20">
        <v>37436.845828066696</v>
      </c>
      <c r="BI30" s="20">
        <v>37502.341872524397</v>
      </c>
      <c r="BJ30" s="20">
        <v>37148.358851712401</v>
      </c>
      <c r="BK30" s="20">
        <v>37047.781709015297</v>
      </c>
      <c r="BL30" s="20">
        <v>36799.409519529203</v>
      </c>
      <c r="BM30" s="20">
        <v>36774.448521922299</v>
      </c>
      <c r="BN30" s="20">
        <v>36770.312637002797</v>
      </c>
      <c r="BO30" s="20">
        <v>36674.9893157939</v>
      </c>
      <c r="BP30" s="20">
        <v>36410.299560690597</v>
      </c>
      <c r="BQ30" s="20">
        <v>36123.834959870001</v>
      </c>
      <c r="BR30" s="20">
        <v>36268.622145966998</v>
      </c>
      <c r="BS30" s="20">
        <v>35977.891078293404</v>
      </c>
      <c r="BT30" s="20">
        <v>35630.447984854902</v>
      </c>
      <c r="BU30" s="20">
        <v>35501.988616195202</v>
      </c>
      <c r="BV30" s="20">
        <v>35347.921679594001</v>
      </c>
      <c r="BW30" s="20">
        <v>35313.524314148999</v>
      </c>
      <c r="BX30" s="20">
        <v>35119.953093903001</v>
      </c>
      <c r="BY30" s="20">
        <v>36356.034808703203</v>
      </c>
      <c r="BZ30" s="20">
        <v>36334.903265733803</v>
      </c>
      <c r="CA30" s="20">
        <v>36294.3663900553</v>
      </c>
      <c r="CB30" s="20">
        <v>36431.1218553578</v>
      </c>
      <c r="CC30" s="20">
        <v>36582.585072387999</v>
      </c>
      <c r="CD30" s="20">
        <v>36294.844795147998</v>
      </c>
      <c r="CE30" s="20"/>
    </row>
    <row r="31" spans="1:83" x14ac:dyDescent="0.25">
      <c r="A31" t="s">
        <v>160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Sumário</vt:lpstr>
      <vt:lpstr>Tabela 1</vt:lpstr>
      <vt:lpstr>Tabela 1.1</vt:lpstr>
      <vt:lpstr>Tabela 2</vt:lpstr>
      <vt:lpstr>Tabela 2.1</vt:lpstr>
      <vt:lpstr>Tabela 3</vt:lpstr>
      <vt:lpstr>Tabela 3.1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marceloapl</dc:creator>
  <cp:lastModifiedBy>David Teles Ferreira</cp:lastModifiedBy>
  <dcterms:created xsi:type="dcterms:W3CDTF">2014-03-07T16:08:25Z</dcterms:created>
  <dcterms:modified xsi:type="dcterms:W3CDTF">2018-06-19T16:07:29Z</dcterms:modified>
</cp:coreProperties>
</file>