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pfls03\SEARI\CGAPP\COAPP\Custeio Administrativo\Boletim\2018\2018.8 (ago-2018)\"/>
    </mc:Choice>
  </mc:AlternateContent>
  <bookViews>
    <workbookView xWindow="0" yWindow="0" windowWidth="13125" windowHeight="6105"/>
  </bookViews>
  <sheets>
    <sheet name="Sumário" sheetId="1" r:id="rId1"/>
    <sheet name="Tabela 1" sheetId="2" r:id="rId2"/>
    <sheet name="Tabela 1.1" sheetId="3" r:id="rId3"/>
    <sheet name="Tabela 2" sheetId="4" r:id="rId4"/>
    <sheet name="Tabela 2.1" sheetId="5" r:id="rId5"/>
    <sheet name="Tabela 3" sheetId="6" r:id="rId6"/>
    <sheet name="Tabela 3.1" sheetId="7" r:id="rId7"/>
  </sheets>
  <calcPr calcId="152511"/>
</workbook>
</file>

<file path=xl/calcChain.xml><?xml version="1.0" encoding="utf-8"?>
<calcChain xmlns="http://schemas.openxmlformats.org/spreadsheetml/2006/main">
  <c r="A1" i="7" l="1"/>
  <c r="A1" i="6"/>
  <c r="A1" i="5"/>
  <c r="A1" i="4"/>
  <c r="A1" i="3"/>
  <c r="A1" i="2"/>
  <c r="A14" i="1"/>
  <c r="A13" i="1"/>
  <c r="A10" i="1"/>
  <c r="A9" i="1"/>
  <c r="A6" i="1"/>
  <c r="A5" i="1"/>
</calcChain>
</file>

<file path=xl/sharedStrings.xml><?xml version="1.0" encoding="utf-8"?>
<sst xmlns="http://schemas.openxmlformats.org/spreadsheetml/2006/main" count="1140" uniqueCount="164">
  <si>
    <t>Despesas de Custeio Administrativo - Poder Executivo - 2018</t>
  </si>
  <si>
    <t>Despesas de Custeio Administrativo por Item- Poder Executivo - Mensal - 2018</t>
  </si>
  <si>
    <t>Despesas de Custeio Administrativo por Item- Poder Executivo - Acumulado no ano - 2018</t>
  </si>
  <si>
    <t>Despesas de Custeio Administrativo por Item- Poder Executivo - Acumulado nos últimos 12 meses - 2018</t>
  </si>
  <si>
    <t>Tabela 1 Despesas de Custeio Administrativo por Item - Poder Executivo - Mensal - 2018</t>
  </si>
  <si>
    <t>Despesa Liquidada - Discricionária Total</t>
  </si>
  <si>
    <t xml:space="preserve">R$ Milhões - Valores Correntes </t>
  </si>
  <si>
    <t>Cod_Grupo</t>
  </si>
  <si>
    <t>Grupo</t>
  </si>
  <si>
    <t>Cod_Item</t>
  </si>
  <si>
    <t>item</t>
  </si>
  <si>
    <t>jan_11</t>
  </si>
  <si>
    <t>fev_11</t>
  </si>
  <si>
    <t>mar_11</t>
  </si>
  <si>
    <t>abr_11</t>
  </si>
  <si>
    <t>mai_11</t>
  </si>
  <si>
    <t>jun_11</t>
  </si>
  <si>
    <t>jul_11</t>
  </si>
  <si>
    <t>ago_11</t>
  </si>
  <si>
    <t>set_11</t>
  </si>
  <si>
    <t>out_11</t>
  </si>
  <si>
    <t>nov_11</t>
  </si>
  <si>
    <t>dez_11</t>
  </si>
  <si>
    <t>jan_12</t>
  </si>
  <si>
    <t>fev_12</t>
  </si>
  <si>
    <t>mar_12</t>
  </si>
  <si>
    <t>abr_12</t>
  </si>
  <si>
    <t>mai_12</t>
  </si>
  <si>
    <t>jun_12</t>
  </si>
  <si>
    <t>jul_12</t>
  </si>
  <si>
    <t>ago_12</t>
  </si>
  <si>
    <t>set_12</t>
  </si>
  <si>
    <t>out_12</t>
  </si>
  <si>
    <t>nov_12</t>
  </si>
  <si>
    <t>dez_12</t>
  </si>
  <si>
    <t>jan_13</t>
  </si>
  <si>
    <t>fev_13</t>
  </si>
  <si>
    <t>mar_13</t>
  </si>
  <si>
    <t>abr_13</t>
  </si>
  <si>
    <t>mai_13</t>
  </si>
  <si>
    <t>jun_13</t>
  </si>
  <si>
    <t>jul_13</t>
  </si>
  <si>
    <t>ago_13</t>
  </si>
  <si>
    <t>set_13</t>
  </si>
  <si>
    <t>out_13</t>
  </si>
  <si>
    <t>nov_13</t>
  </si>
  <si>
    <t>dez_13</t>
  </si>
  <si>
    <t>jan_14</t>
  </si>
  <si>
    <t>fev_14</t>
  </si>
  <si>
    <t>mar_14</t>
  </si>
  <si>
    <t>abr_14</t>
  </si>
  <si>
    <t>mai_14</t>
  </si>
  <si>
    <t>jun_14</t>
  </si>
  <si>
    <t>jul_14</t>
  </si>
  <si>
    <t>ago_14</t>
  </si>
  <si>
    <t>set_14</t>
  </si>
  <si>
    <t>out_14</t>
  </si>
  <si>
    <t>nov_14</t>
  </si>
  <si>
    <t>dez_14</t>
  </si>
  <si>
    <t>jan_15</t>
  </si>
  <si>
    <t>fev_15</t>
  </si>
  <si>
    <t>mar_15</t>
  </si>
  <si>
    <t>abr_15</t>
  </si>
  <si>
    <t>mai_15</t>
  </si>
  <si>
    <t>jun_15</t>
  </si>
  <si>
    <t>jul_15</t>
  </si>
  <si>
    <t>ago_15</t>
  </si>
  <si>
    <t>set_15</t>
  </si>
  <si>
    <t>out_15</t>
  </si>
  <si>
    <t>nov_15</t>
  </si>
  <si>
    <t>dez_15</t>
  </si>
  <si>
    <t>jan_16</t>
  </si>
  <si>
    <t>fev_16</t>
  </si>
  <si>
    <t>mar_16</t>
  </si>
  <si>
    <t>abr_16</t>
  </si>
  <si>
    <t>mai_16</t>
  </si>
  <si>
    <t>jun_16</t>
  </si>
  <si>
    <t>jul_16</t>
  </si>
  <si>
    <t>ago_16</t>
  </si>
  <si>
    <t>set_16</t>
  </si>
  <si>
    <t>out_16</t>
  </si>
  <si>
    <t>nov_16</t>
  </si>
  <si>
    <t>dez_16</t>
  </si>
  <si>
    <t>jan_17</t>
  </si>
  <si>
    <t>fev_17</t>
  </si>
  <si>
    <t>mar_17</t>
  </si>
  <si>
    <t>abr_17</t>
  </si>
  <si>
    <t>mai_17</t>
  </si>
  <si>
    <t>jun_17</t>
  </si>
  <si>
    <t>jul_17</t>
  </si>
  <si>
    <t>ago_17</t>
  </si>
  <si>
    <t>set_17</t>
  </si>
  <si>
    <t>out_17</t>
  </si>
  <si>
    <t>nov_17</t>
  </si>
  <si>
    <t>dez_17</t>
  </si>
  <si>
    <t>jan_18</t>
  </si>
  <si>
    <t>fev_18</t>
  </si>
  <si>
    <t>mar_18</t>
  </si>
  <si>
    <t>abr_18</t>
  </si>
  <si>
    <t>mai_18</t>
  </si>
  <si>
    <t>jun_18</t>
  </si>
  <si>
    <t>jul_18</t>
  </si>
  <si>
    <t>ago_18</t>
  </si>
  <si>
    <t>2</t>
  </si>
  <si>
    <t>Material de Consumo</t>
  </si>
  <si>
    <t>1</t>
  </si>
  <si>
    <t>Combustíveis e Lubrificantes</t>
  </si>
  <si>
    <t>Serviços de Apoio</t>
  </si>
  <si>
    <t>Contratação Temporária</t>
  </si>
  <si>
    <t>3</t>
  </si>
  <si>
    <t>Comunicação e Processamento de Dados</t>
  </si>
  <si>
    <t>Despesas de Teleprocessamento</t>
  </si>
  <si>
    <t>4</t>
  </si>
  <si>
    <t>Locação e Conservação de Bens Imóveis</t>
  </si>
  <si>
    <t>Locação de Imóveis</t>
  </si>
  <si>
    <t>6</t>
  </si>
  <si>
    <t>Locação e Conservação de Bens Móveis</t>
  </si>
  <si>
    <t>5</t>
  </si>
  <si>
    <t>Locação de Máquinas e Equipamentos</t>
  </si>
  <si>
    <t>Manutenção e Conservação de Bens Imóveis</t>
  </si>
  <si>
    <t>7</t>
  </si>
  <si>
    <t>Manutenção e Conservação de Equipamentos</t>
  </si>
  <si>
    <t>8</t>
  </si>
  <si>
    <t>Locações de Mão-de-Obra e Terceirização</t>
  </si>
  <si>
    <t>Outros Serviços</t>
  </si>
  <si>
    <t>9</t>
  </si>
  <si>
    <t>Serviços Bancários</t>
  </si>
  <si>
    <t>Energia Elétrica e Água</t>
  </si>
  <si>
    <t>10</t>
  </si>
  <si>
    <t>Serviços de Água e Esgoto</t>
  </si>
  <si>
    <t>11</t>
  </si>
  <si>
    <t>Serviços de Comunicação em Geral</t>
  </si>
  <si>
    <t>12</t>
  </si>
  <si>
    <t>Serviços de Cópias e Reproduções de Documentos</t>
  </si>
  <si>
    <t>13</t>
  </si>
  <si>
    <t>Serviços de Energia Elétrica</t>
  </si>
  <si>
    <t>14</t>
  </si>
  <si>
    <t>Serviços de Limpeza e Conservação</t>
  </si>
  <si>
    <t>15</t>
  </si>
  <si>
    <t>Serviços de Processamento de Dados</t>
  </si>
  <si>
    <t>16</t>
  </si>
  <si>
    <t>Serviços de Telecomunicações</t>
  </si>
  <si>
    <t>17</t>
  </si>
  <si>
    <t>Vigilância Ostensiva</t>
  </si>
  <si>
    <t>18</t>
  </si>
  <si>
    <t>Serviços de Consultoria</t>
  </si>
  <si>
    <t>19</t>
  </si>
  <si>
    <t>Apoio Administrativo, Técnico e Operacional</t>
  </si>
  <si>
    <t>20</t>
  </si>
  <si>
    <t>21</t>
  </si>
  <si>
    <t>Locação de Veículos</t>
  </si>
  <si>
    <t>Diárias e Passagens</t>
  </si>
  <si>
    <t>22</t>
  </si>
  <si>
    <t>Diárias</t>
  </si>
  <si>
    <t>23</t>
  </si>
  <si>
    <t>Passagens e Despesas com Locomoção</t>
  </si>
  <si>
    <t>Despesas de Custeio Administrativo Total</t>
  </si>
  <si>
    <t>Tabela 1.1. Despesas de Custeio Administrativo por Item - Poder Executivo - Mensal - 2018</t>
  </si>
  <si>
    <t>R$ Milhões - Valores de ago/18 - IPCA</t>
  </si>
  <si>
    <t>Tabela 2. Despesas de Custeio Administrativo por Item - Poder Executivo - Acumulado no ano -2018</t>
  </si>
  <si>
    <t>Tabela 2.1. Despesas de Custeio Administrativo por Item - Poder Executivo - Acumulado no ano -2018</t>
  </si>
  <si>
    <t>Tabela 3. Despesas de Custeio Administrativo por Item - Poder Executivo - Acumulado nos últimos 12 meses - 2018</t>
  </si>
  <si>
    <t>Tabela 3.1. Despesas de Custeio Administrativo por Item - Poder Executivo - Acumulado nos últimos 12 meses - 2018</t>
  </si>
  <si>
    <t>Nota: Os Itens 3 - Despesas de Teleprocessamento e 15 - Serviços de Processamento de Dados sofreram alteração em suas Naturezas de Despesas, tendo em vista readequação dos elementos de Tecnologia da Informação e Comunicação. Assim, os resultados apresentados nesses itens 3 e 15 têm caráter preliminar, considerando o processo de ajuste do filtro.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</si>
</sst>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 #,##0.0"/>
  </numFmts>
  <fonts count="5" x14ac:knownFonts="1">
    <font>
      <sz val="11"/>
      <color rgb="FF000000"/>
      <name val="Calibri"/>
      <family val="2"/>
      <scheme val="minor"/>
    </font>
    <font>
      <b/>
      <sz val="11"/>
      <color rgb="FF000000"/>
      <name val="Calibri"/>
    </font>
    <font>
      <u/>
      <sz val="11"/>
      <color theme="10"/>
      <name val="Calibri"/>
    </font>
    <font>
      <sz val="11"/>
      <color rgb="FF000000"/>
      <name val="Calibri"/>
    </font>
    <font>
      <b/>
      <sz val="11"/>
      <color rgb="FFFFFFFF"/>
      <name val="Calibri"/>
    </font>
  </fonts>
  <fills count="3">
    <fill>
      <patternFill patternType="none"/>
    </fill>
    <fill>
      <patternFill patternType="gray125"/>
    </fill>
    <fill>
      <patternFill patternType="solid">
        <fgColor rgb="FF000080"/>
      </patternFill>
    </fill>
  </fills>
  <borders count="3">
    <border>
      <left/>
      <right/>
      <top/>
      <bottom/>
      <diagonal/>
    </border>
    <border>
      <left/>
      <right/>
      <top/>
      <bottom style="thick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164" fontId="3" fillId="0" borderId="0" xfId="0" applyNumberFormat="1" applyFont="1"/>
    <xf numFmtId="0" fontId="4" fillId="2" borderId="0" xfId="0" applyFont="1" applyFill="1" applyAlignment="1">
      <alignment horizontal="center" vertical="center"/>
    </xf>
    <xf numFmtId="164" fontId="1" fillId="0" borderId="1" xfId="0" applyNumberFormat="1" applyFont="1" applyBorder="1"/>
    <xf numFmtId="164" fontId="3" fillId="0" borderId="2" xfId="0" applyNumberFormat="1" applyFont="1" applyBorder="1"/>
    <xf numFmtId="164" fontId="3" fillId="0" borderId="0" xfId="0" applyNumberFormat="1" applyFont="1"/>
    <xf numFmtId="164" fontId="1" fillId="0" borderId="1" xfId="0" applyNumberFormat="1" applyFont="1" applyBorder="1"/>
    <xf numFmtId="164" fontId="3" fillId="0" borderId="2" xfId="0" applyNumberFormat="1" applyFont="1" applyBorder="1"/>
    <xf numFmtId="164" fontId="3" fillId="0" borderId="0" xfId="0" applyNumberFormat="1" applyFont="1"/>
    <xf numFmtId="164" fontId="1" fillId="0" borderId="1" xfId="0" applyNumberFormat="1" applyFont="1" applyBorder="1"/>
    <xf numFmtId="164" fontId="3" fillId="0" borderId="2" xfId="0" applyNumberFormat="1" applyFont="1" applyBorder="1"/>
    <xf numFmtId="164" fontId="3" fillId="0" borderId="0" xfId="0" applyNumberFormat="1" applyFont="1"/>
    <xf numFmtId="164" fontId="1" fillId="0" borderId="1" xfId="0" applyNumberFormat="1" applyFont="1" applyBorder="1"/>
    <xf numFmtId="164" fontId="3" fillId="0" borderId="2" xfId="0" applyNumberFormat="1" applyFont="1" applyBorder="1"/>
    <xf numFmtId="164" fontId="3" fillId="0" borderId="0" xfId="0" applyNumberFormat="1" applyFont="1"/>
    <xf numFmtId="164" fontId="1" fillId="0" borderId="1" xfId="0" applyNumberFormat="1" applyFont="1" applyBorder="1"/>
    <xf numFmtId="164" fontId="3" fillId="0" borderId="2" xfId="0" applyNumberFormat="1" applyFont="1" applyBorder="1"/>
    <xf numFmtId="164" fontId="3" fillId="0" borderId="0" xfId="0" applyNumberFormat="1" applyFont="1"/>
    <xf numFmtId="164" fontId="1" fillId="0" borderId="1" xfId="0" applyNumberFormat="1" applyFont="1" applyBorder="1"/>
    <xf numFmtId="164" fontId="3" fillId="0" borderId="2" xfId="0" applyNumberFormat="1" applyFont="1" applyBorder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4"/>
  <sheetViews>
    <sheetView showGridLines="0" tabSelected="1" workbookViewId="0"/>
  </sheetViews>
  <sheetFormatPr defaultRowHeight="15" x14ac:dyDescent="0.25"/>
  <sheetData>
    <row r="2" spans="1:2" x14ac:dyDescent="0.25">
      <c r="A2" s="1" t="s">
        <v>0</v>
      </c>
      <c r="B2" s="1"/>
    </row>
    <row r="4" spans="1:2" x14ac:dyDescent="0.25">
      <c r="A4" s="1" t="s">
        <v>1</v>
      </c>
      <c r="B4" s="1"/>
    </row>
    <row r="5" spans="1:2" x14ac:dyDescent="0.25">
      <c r="A5" s="2" t="str">
        <f>HYPERLINK("#'Tabela 1'!B1", "Tabela 1. R$ Milhões - Valores Correntes")</f>
        <v>Tabela 1. R$ Milhões - Valores Correntes</v>
      </c>
    </row>
    <row r="6" spans="1:2" x14ac:dyDescent="0.25">
      <c r="A6" s="2" t="str">
        <f>HYPERLINK("#'Tabela 1.1'!B1", "Tabela 1.1. R$ Milhões - Valores de ago/18 - IPCA")</f>
        <v>Tabela 1.1. R$ Milhões - Valores de ago/18 - IPCA</v>
      </c>
    </row>
    <row r="8" spans="1:2" x14ac:dyDescent="0.25">
      <c r="A8" s="1" t="s">
        <v>2</v>
      </c>
      <c r="B8" s="1"/>
    </row>
    <row r="9" spans="1:2" x14ac:dyDescent="0.25">
      <c r="A9" s="2" t="str">
        <f>HYPERLINK("#'Tabela 2'!B1", "Tabela 2. R$ Milhões - Valores Correntes")</f>
        <v>Tabela 2. R$ Milhões - Valores Correntes</v>
      </c>
    </row>
    <row r="10" spans="1:2" x14ac:dyDescent="0.25">
      <c r="A10" s="2" t="str">
        <f>HYPERLINK("#'Tabela 2.1'!B1", "Tabela 2.1. R$ Milhões - Valores de ago/18 - IPCA")</f>
        <v>Tabela 2.1. R$ Milhões - Valores de ago/18 - IPCA</v>
      </c>
    </row>
    <row r="12" spans="1:2" x14ac:dyDescent="0.25">
      <c r="A12" s="1" t="s">
        <v>3</v>
      </c>
      <c r="B12" s="1"/>
    </row>
    <row r="13" spans="1:2" x14ac:dyDescent="0.25">
      <c r="A13" s="2" t="str">
        <f>HYPERLINK("#'Tabela 3'!B1", "Tabela 3. R$ Milhões - Valores Correntes")</f>
        <v>Tabela 3. R$ Milhões - Valores Correntes</v>
      </c>
    </row>
    <row r="14" spans="1:2" x14ac:dyDescent="0.25">
      <c r="A14" s="2" t="str">
        <f>HYPERLINK("#'Tabela 3.1'!B1", "Tabela 3.1. R$ Milhões - Valores de ago/18 - IPCA")</f>
        <v>Tabela 3.1. R$ Milhões - Valores de ago/18 - IPCA</v>
      </c>
    </row>
  </sheetData>
  <pageMargins left="0.7" right="0.7" top="0.75" bottom="0.75" header="0.3" footer="0.3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35"/>
  <sheetViews>
    <sheetView showGridLines="0" workbookViewId="0">
      <pane xSplit="4" topLeftCell="CK1" activePane="topRight" state="frozen"/>
      <selection pane="topRight" activeCell="A31" sqref="A31"/>
    </sheetView>
  </sheetViews>
  <sheetFormatPr defaultRowHeight="15" x14ac:dyDescent="0.25"/>
  <cols>
    <col min="1" max="1" width="10.7109375" customWidth="1"/>
    <col min="2" max="2" width="38.7109375" customWidth="1"/>
    <col min="3" max="3" width="8.7109375" customWidth="1"/>
    <col min="4" max="4" width="45.7109375" customWidth="1"/>
  </cols>
  <sheetData>
    <row r="1" spans="1:97" x14ac:dyDescent="0.25">
      <c r="A1" s="2" t="str">
        <f>HYPERLINK("#'Sumário'!B1", "Sumário")</f>
        <v>Sumário</v>
      </c>
    </row>
    <row r="2" spans="1:97" x14ac:dyDescent="0.25">
      <c r="A2" s="1" t="s">
        <v>4</v>
      </c>
    </row>
    <row r="3" spans="1:97" x14ac:dyDescent="0.25">
      <c r="A3" s="1" t="s">
        <v>5</v>
      </c>
    </row>
    <row r="4" spans="1:97" x14ac:dyDescent="0.25">
      <c r="A4" s="1" t="s">
        <v>6</v>
      </c>
    </row>
    <row r="6" spans="1:97" x14ac:dyDescent="0.25">
      <c r="A6" s="4" t="s">
        <v>7</v>
      </c>
      <c r="B6" s="4" t="s">
        <v>8</v>
      </c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17</v>
      </c>
      <c r="L6" s="4" t="s">
        <v>18</v>
      </c>
      <c r="M6" s="4" t="s">
        <v>19</v>
      </c>
      <c r="N6" s="4" t="s">
        <v>20</v>
      </c>
      <c r="O6" s="4" t="s">
        <v>21</v>
      </c>
      <c r="P6" s="4" t="s">
        <v>22</v>
      </c>
      <c r="Q6" s="4" t="s">
        <v>23</v>
      </c>
      <c r="R6" s="4" t="s">
        <v>24</v>
      </c>
      <c r="S6" s="4" t="s">
        <v>25</v>
      </c>
      <c r="T6" s="4" t="s">
        <v>26</v>
      </c>
      <c r="U6" s="4" t="s">
        <v>27</v>
      </c>
      <c r="V6" s="4" t="s">
        <v>28</v>
      </c>
      <c r="W6" s="4" t="s">
        <v>29</v>
      </c>
      <c r="X6" s="4" t="s">
        <v>30</v>
      </c>
      <c r="Y6" s="4" t="s">
        <v>31</v>
      </c>
      <c r="Z6" s="4" t="s">
        <v>32</v>
      </c>
      <c r="AA6" s="4" t="s">
        <v>33</v>
      </c>
      <c r="AB6" s="4" t="s">
        <v>34</v>
      </c>
      <c r="AC6" s="4" t="s">
        <v>35</v>
      </c>
      <c r="AD6" s="4" t="s">
        <v>36</v>
      </c>
      <c r="AE6" s="4" t="s">
        <v>37</v>
      </c>
      <c r="AF6" s="4" t="s">
        <v>38</v>
      </c>
      <c r="AG6" s="4" t="s">
        <v>39</v>
      </c>
      <c r="AH6" s="4" t="s">
        <v>40</v>
      </c>
      <c r="AI6" s="4" t="s">
        <v>41</v>
      </c>
      <c r="AJ6" s="4" t="s">
        <v>42</v>
      </c>
      <c r="AK6" s="4" t="s">
        <v>43</v>
      </c>
      <c r="AL6" s="4" t="s">
        <v>44</v>
      </c>
      <c r="AM6" s="4" t="s">
        <v>45</v>
      </c>
      <c r="AN6" s="4" t="s">
        <v>46</v>
      </c>
      <c r="AO6" s="4" t="s">
        <v>47</v>
      </c>
      <c r="AP6" s="4" t="s">
        <v>48</v>
      </c>
      <c r="AQ6" s="4" t="s">
        <v>49</v>
      </c>
      <c r="AR6" s="4" t="s">
        <v>50</v>
      </c>
      <c r="AS6" s="4" t="s">
        <v>51</v>
      </c>
      <c r="AT6" s="4" t="s">
        <v>52</v>
      </c>
      <c r="AU6" s="4" t="s">
        <v>53</v>
      </c>
      <c r="AV6" s="4" t="s">
        <v>54</v>
      </c>
      <c r="AW6" s="4" t="s">
        <v>55</v>
      </c>
      <c r="AX6" s="4" t="s">
        <v>56</v>
      </c>
      <c r="AY6" s="4" t="s">
        <v>57</v>
      </c>
      <c r="AZ6" s="4" t="s">
        <v>58</v>
      </c>
      <c r="BA6" s="4" t="s">
        <v>59</v>
      </c>
      <c r="BB6" s="4" t="s">
        <v>60</v>
      </c>
      <c r="BC6" s="4" t="s">
        <v>61</v>
      </c>
      <c r="BD6" s="4" t="s">
        <v>62</v>
      </c>
      <c r="BE6" s="4" t="s">
        <v>63</v>
      </c>
      <c r="BF6" s="4" t="s">
        <v>64</v>
      </c>
      <c r="BG6" s="4" t="s">
        <v>65</v>
      </c>
      <c r="BH6" s="4" t="s">
        <v>66</v>
      </c>
      <c r="BI6" s="4" t="s">
        <v>67</v>
      </c>
      <c r="BJ6" s="4" t="s">
        <v>68</v>
      </c>
      <c r="BK6" s="4" t="s">
        <v>69</v>
      </c>
      <c r="BL6" s="4" t="s">
        <v>70</v>
      </c>
      <c r="BM6" s="4" t="s">
        <v>71</v>
      </c>
      <c r="BN6" s="4" t="s">
        <v>72</v>
      </c>
      <c r="BO6" s="4" t="s">
        <v>73</v>
      </c>
      <c r="BP6" s="4" t="s">
        <v>74</v>
      </c>
      <c r="BQ6" s="4" t="s">
        <v>75</v>
      </c>
      <c r="BR6" s="4" t="s">
        <v>76</v>
      </c>
      <c r="BS6" s="4" t="s">
        <v>77</v>
      </c>
      <c r="BT6" s="4" t="s">
        <v>78</v>
      </c>
      <c r="BU6" s="4" t="s">
        <v>79</v>
      </c>
      <c r="BV6" s="4" t="s">
        <v>80</v>
      </c>
      <c r="BW6" s="4" t="s">
        <v>81</v>
      </c>
      <c r="BX6" s="4" t="s">
        <v>82</v>
      </c>
      <c r="BY6" s="4" t="s">
        <v>83</v>
      </c>
      <c r="BZ6" s="4" t="s">
        <v>84</v>
      </c>
      <c r="CA6" s="4" t="s">
        <v>85</v>
      </c>
      <c r="CB6" s="4" t="s">
        <v>86</v>
      </c>
      <c r="CC6" s="4" t="s">
        <v>87</v>
      </c>
      <c r="CD6" s="4" t="s">
        <v>88</v>
      </c>
      <c r="CE6" s="4" t="s">
        <v>89</v>
      </c>
      <c r="CF6" s="4" t="s">
        <v>90</v>
      </c>
      <c r="CG6" s="4" t="s">
        <v>91</v>
      </c>
      <c r="CH6" s="4" t="s">
        <v>92</v>
      </c>
      <c r="CI6" s="4" t="s">
        <v>93</v>
      </c>
      <c r="CJ6" s="4" t="s">
        <v>94</v>
      </c>
      <c r="CK6" s="4" t="s">
        <v>95</v>
      </c>
      <c r="CL6" s="4" t="s">
        <v>96</v>
      </c>
      <c r="CM6" s="4" t="s">
        <v>97</v>
      </c>
      <c r="CN6" s="4" t="s">
        <v>98</v>
      </c>
      <c r="CO6" s="4" t="s">
        <v>99</v>
      </c>
      <c r="CP6" s="4" t="s">
        <v>100</v>
      </c>
      <c r="CQ6" s="4" t="s">
        <v>101</v>
      </c>
      <c r="CR6" s="4" t="s">
        <v>102</v>
      </c>
      <c r="CS6" s="4"/>
    </row>
    <row r="7" spans="1:97" x14ac:dyDescent="0.25">
      <c r="A7" t="s">
        <v>103</v>
      </c>
      <c r="B7" t="s">
        <v>104</v>
      </c>
      <c r="C7" t="s">
        <v>105</v>
      </c>
      <c r="D7" t="s">
        <v>106</v>
      </c>
      <c r="E7" s="3">
        <v>11.970539649999999</v>
      </c>
      <c r="F7" s="3">
        <v>7.1903449400000001</v>
      </c>
      <c r="G7" s="3">
        <v>46.229221099999997</v>
      </c>
      <c r="H7" s="3">
        <v>36.661839639999997</v>
      </c>
      <c r="I7" s="3">
        <v>35.907428459999998</v>
      </c>
      <c r="J7" s="3">
        <v>42.229610600000001</v>
      </c>
      <c r="K7" s="3">
        <v>51.262156160000004</v>
      </c>
      <c r="L7" s="3">
        <v>53.801190380000001</v>
      </c>
      <c r="M7" s="3">
        <v>44.027816680000001</v>
      </c>
      <c r="N7" s="3">
        <v>66.482664339999999</v>
      </c>
      <c r="O7" s="3">
        <v>57.852541670000001</v>
      </c>
      <c r="P7" s="3">
        <v>285.96229062999998</v>
      </c>
      <c r="Q7" s="3">
        <v>18.0206135</v>
      </c>
      <c r="R7" s="3">
        <v>14.67677505</v>
      </c>
      <c r="S7" s="3">
        <v>58.003036719999997</v>
      </c>
      <c r="T7" s="3">
        <v>38.834745509999998</v>
      </c>
      <c r="U7" s="3">
        <v>33.709365579999996</v>
      </c>
      <c r="V7" s="3">
        <v>100.84340201000001</v>
      </c>
      <c r="W7" s="3">
        <v>87.181182519999993</v>
      </c>
      <c r="X7" s="3">
        <v>72.527889610000003</v>
      </c>
      <c r="Y7" s="3">
        <v>67.153711189999996</v>
      </c>
      <c r="Z7" s="3">
        <v>73.821598960000003</v>
      </c>
      <c r="AA7" s="3">
        <v>52.360019170000001</v>
      </c>
      <c r="AB7" s="3">
        <v>319.78500838999997</v>
      </c>
      <c r="AC7" s="3">
        <v>26.128051339999999</v>
      </c>
      <c r="AD7" s="3">
        <v>27.561151519999999</v>
      </c>
      <c r="AE7" s="3">
        <v>52.304374019999997</v>
      </c>
      <c r="AF7" s="3">
        <v>52.087883429999998</v>
      </c>
      <c r="AG7" s="3">
        <v>99.70998668</v>
      </c>
      <c r="AH7" s="3">
        <v>48.953369850000001</v>
      </c>
      <c r="AI7" s="3">
        <v>92.865928389999993</v>
      </c>
      <c r="AJ7" s="3">
        <v>57.825415360000001</v>
      </c>
      <c r="AK7" s="3">
        <v>71.158610600000003</v>
      </c>
      <c r="AL7" s="3">
        <v>76.475187790000007</v>
      </c>
      <c r="AM7" s="3">
        <v>57.052528729999999</v>
      </c>
      <c r="AN7" s="3">
        <v>268.26563736000003</v>
      </c>
      <c r="AO7" s="3">
        <v>1.1974176700000001</v>
      </c>
      <c r="AP7" s="3">
        <v>34.777465739999997</v>
      </c>
      <c r="AQ7" s="3">
        <v>47.948351950000003</v>
      </c>
      <c r="AR7" s="3">
        <v>46.164274409999997</v>
      </c>
      <c r="AS7" s="3">
        <v>67.481647859999995</v>
      </c>
      <c r="AT7" s="3">
        <v>93.442890480000003</v>
      </c>
      <c r="AU7" s="3">
        <v>90.842225229999997</v>
      </c>
      <c r="AV7" s="3">
        <v>77.271313570000004</v>
      </c>
      <c r="AW7" s="3">
        <v>60.343097829999998</v>
      </c>
      <c r="AX7" s="3">
        <v>91.652676540000002</v>
      </c>
      <c r="AY7" s="3">
        <v>99.509913620000006</v>
      </c>
      <c r="AZ7" s="3">
        <v>309.11014517000001</v>
      </c>
      <c r="BA7" s="3">
        <v>1.3183906299999999</v>
      </c>
      <c r="BB7" s="3">
        <v>22.22487203</v>
      </c>
      <c r="BC7" s="3">
        <v>56.090557339999997</v>
      </c>
      <c r="BD7" s="3">
        <v>45.862540039999999</v>
      </c>
      <c r="BE7" s="3">
        <v>75.025006559999994</v>
      </c>
      <c r="BF7" s="3">
        <v>83.869083059999994</v>
      </c>
      <c r="BG7" s="3">
        <v>41.553923320000003</v>
      </c>
      <c r="BH7" s="3">
        <v>89.682070960000004</v>
      </c>
      <c r="BI7" s="3">
        <v>89.620315340000005</v>
      </c>
      <c r="BJ7" s="3">
        <v>31.923296149999999</v>
      </c>
      <c r="BK7" s="3">
        <v>60.057849429999997</v>
      </c>
      <c r="BL7" s="3">
        <v>208.0195214</v>
      </c>
      <c r="BM7" s="3">
        <v>1.2071018</v>
      </c>
      <c r="BN7" s="3">
        <v>20.823863110000001</v>
      </c>
      <c r="BO7" s="3">
        <v>46.722303789999998</v>
      </c>
      <c r="BP7" s="3">
        <v>57.778400859999998</v>
      </c>
      <c r="BQ7" s="3">
        <v>34.501509339999998</v>
      </c>
      <c r="BR7" s="3">
        <v>65.777795470000001</v>
      </c>
      <c r="BS7" s="3">
        <v>47.327355750000002</v>
      </c>
      <c r="BT7" s="3">
        <v>45.216967840000002</v>
      </c>
      <c r="BU7" s="3">
        <v>82.625720459999997</v>
      </c>
      <c r="BV7" s="3">
        <v>49.333124349999999</v>
      </c>
      <c r="BW7" s="3">
        <v>59.445047850000002</v>
      </c>
      <c r="BX7" s="3">
        <v>296.75188388999999</v>
      </c>
      <c r="BY7" s="3">
        <v>0.95809907999999999</v>
      </c>
      <c r="BZ7" s="3">
        <v>13.53503881</v>
      </c>
      <c r="CA7" s="3">
        <v>24.926841929999998</v>
      </c>
      <c r="CB7" s="3">
        <v>29.52297338</v>
      </c>
      <c r="CC7" s="3">
        <v>49.546210559999999</v>
      </c>
      <c r="CD7" s="3">
        <v>45.796830999999997</v>
      </c>
      <c r="CE7" s="3">
        <v>50.43054368</v>
      </c>
      <c r="CF7" s="3">
        <v>52.645504789999997</v>
      </c>
      <c r="CG7" s="3">
        <v>44.690511430000001</v>
      </c>
      <c r="CH7" s="3">
        <v>34.666424929999998</v>
      </c>
      <c r="CI7" s="3">
        <v>69.775060749999994</v>
      </c>
      <c r="CJ7" s="3">
        <v>306.48408391999999</v>
      </c>
      <c r="CK7" s="3">
        <v>0.99013644000000001</v>
      </c>
      <c r="CL7" s="3">
        <v>27.048044869999998</v>
      </c>
      <c r="CM7" s="3">
        <v>53.309692409999997</v>
      </c>
      <c r="CN7" s="3">
        <v>45.814003800000002</v>
      </c>
      <c r="CO7" s="3">
        <v>56.090853410000001</v>
      </c>
      <c r="CP7" s="3">
        <v>64.621606119999996</v>
      </c>
      <c r="CQ7" s="3">
        <v>56.63373103</v>
      </c>
      <c r="CR7" s="3">
        <v>81.613379600000002</v>
      </c>
    </row>
    <row r="8" spans="1:97" x14ac:dyDescent="0.25">
      <c r="A8" t="s">
        <v>105</v>
      </c>
      <c r="B8" t="s">
        <v>107</v>
      </c>
      <c r="C8" t="s">
        <v>103</v>
      </c>
      <c r="D8" t="s">
        <v>108</v>
      </c>
      <c r="E8" s="3">
        <v>31.762867270000001</v>
      </c>
      <c r="F8" s="3">
        <v>36.222352119999996</v>
      </c>
      <c r="G8" s="3">
        <v>38.412264780000001</v>
      </c>
      <c r="H8" s="3">
        <v>37.165879179999997</v>
      </c>
      <c r="I8" s="3">
        <v>42.749063829999997</v>
      </c>
      <c r="J8" s="3">
        <v>40.89437831</v>
      </c>
      <c r="K8" s="3">
        <v>38.500409830000002</v>
      </c>
      <c r="L8" s="3">
        <v>40.79981909</v>
      </c>
      <c r="M8" s="3">
        <v>41.99099339</v>
      </c>
      <c r="N8" s="3">
        <v>38.788742130000003</v>
      </c>
      <c r="O8" s="3">
        <v>44.699525860000001</v>
      </c>
      <c r="P8" s="3">
        <v>59.259809879999999</v>
      </c>
      <c r="Q8" s="3">
        <v>37.366691209999999</v>
      </c>
      <c r="R8" s="3">
        <v>29.345713450000002</v>
      </c>
      <c r="S8" s="3">
        <v>40.155812969999999</v>
      </c>
      <c r="T8" s="3">
        <v>45.227774179999997</v>
      </c>
      <c r="U8" s="3">
        <v>50.198513320000004</v>
      </c>
      <c r="V8" s="3">
        <v>48.318234779999997</v>
      </c>
      <c r="W8" s="3">
        <v>44.483440559999998</v>
      </c>
      <c r="X8" s="3">
        <v>50.411522840000003</v>
      </c>
      <c r="Y8" s="3">
        <v>43.181943500000003</v>
      </c>
      <c r="Z8" s="3">
        <v>43.737039070000002</v>
      </c>
      <c r="AA8" s="3">
        <v>50.2365469</v>
      </c>
      <c r="AB8" s="3">
        <v>59.843715490000001</v>
      </c>
      <c r="AC8" s="3">
        <v>18.209478130000001</v>
      </c>
      <c r="AD8" s="3">
        <v>10.32647742</v>
      </c>
      <c r="AE8" s="3">
        <v>11.82504803</v>
      </c>
      <c r="AF8" s="3">
        <v>11.37390313</v>
      </c>
      <c r="AG8" s="3">
        <v>14.574639230000001</v>
      </c>
      <c r="AH8" s="3">
        <v>25.598404639999998</v>
      </c>
      <c r="AI8" s="3">
        <v>22.552226539999999</v>
      </c>
      <c r="AJ8" s="3">
        <v>20.474279129999999</v>
      </c>
      <c r="AK8" s="3">
        <v>21.705213130000001</v>
      </c>
      <c r="AL8" s="3">
        <v>20.631879810000001</v>
      </c>
      <c r="AM8" s="3">
        <v>28.859732260000001</v>
      </c>
      <c r="AN8" s="3">
        <v>45.24541292</v>
      </c>
      <c r="AO8" s="3">
        <v>19.110943850000002</v>
      </c>
      <c r="AP8" s="3">
        <v>17.372571090000001</v>
      </c>
      <c r="AQ8" s="3">
        <v>16.167232859999999</v>
      </c>
      <c r="AR8" s="3">
        <v>17.151844180000001</v>
      </c>
      <c r="AS8" s="3">
        <v>18.510556699999999</v>
      </c>
      <c r="AT8" s="3">
        <v>20.697012600000001</v>
      </c>
      <c r="AU8" s="3">
        <v>20.204959389999999</v>
      </c>
      <c r="AV8" s="3">
        <v>19.755667649999999</v>
      </c>
      <c r="AW8" s="3">
        <v>19.959792920000002</v>
      </c>
      <c r="AX8" s="3">
        <v>23.09222849</v>
      </c>
      <c r="AY8" s="3">
        <v>24.827791789999999</v>
      </c>
      <c r="AZ8" s="3">
        <v>31.75417728</v>
      </c>
      <c r="BA8" s="3">
        <v>14.27662074</v>
      </c>
      <c r="BB8" s="3">
        <v>14.27351814</v>
      </c>
      <c r="BC8" s="3">
        <v>14.30447785</v>
      </c>
      <c r="BD8" s="3">
        <v>16.040780860000002</v>
      </c>
      <c r="BE8" s="3">
        <v>15.724694299999999</v>
      </c>
      <c r="BF8" s="3">
        <v>18.886264560000001</v>
      </c>
      <c r="BG8" s="3">
        <v>18.26138839</v>
      </c>
      <c r="BH8" s="3">
        <v>17.104819890000002</v>
      </c>
      <c r="BI8" s="3">
        <v>19.941949860000001</v>
      </c>
      <c r="BJ8" s="3">
        <v>16.550429439999998</v>
      </c>
      <c r="BK8" s="3">
        <v>21.391564280000001</v>
      </c>
      <c r="BL8" s="3">
        <v>22.830392610000001</v>
      </c>
      <c r="BM8" s="3">
        <v>18.108207749999998</v>
      </c>
      <c r="BN8" s="3">
        <v>16.300626019999999</v>
      </c>
      <c r="BO8" s="3">
        <v>16.026134819999999</v>
      </c>
      <c r="BP8" s="3">
        <v>18.11644094</v>
      </c>
      <c r="BQ8" s="3">
        <v>16.50384017</v>
      </c>
      <c r="BR8" s="3">
        <v>17.5171919</v>
      </c>
      <c r="BS8" s="3">
        <v>19.780180680000001</v>
      </c>
      <c r="BT8" s="3">
        <v>18.106571500000001</v>
      </c>
      <c r="BU8" s="3">
        <v>18.653107259999999</v>
      </c>
      <c r="BV8" s="3">
        <v>19.826174009999999</v>
      </c>
      <c r="BW8" s="3">
        <v>20.95919692</v>
      </c>
      <c r="BX8" s="3">
        <v>19.651383809999999</v>
      </c>
      <c r="BY8" s="3">
        <v>14.88475622</v>
      </c>
      <c r="BZ8" s="3">
        <v>15.35706351</v>
      </c>
      <c r="CA8" s="3">
        <v>15.669780169999999</v>
      </c>
      <c r="CB8" s="3">
        <v>15.48420758</v>
      </c>
      <c r="CC8" s="3">
        <v>17.647479369999999</v>
      </c>
      <c r="CD8" s="3">
        <v>18.7204306</v>
      </c>
      <c r="CE8" s="3">
        <v>18.242042609999999</v>
      </c>
      <c r="CF8" s="3">
        <v>19.246362359999999</v>
      </c>
      <c r="CG8" s="3">
        <v>22.072127139999999</v>
      </c>
      <c r="CH8" s="3">
        <v>38.078869150000003</v>
      </c>
      <c r="CI8" s="3">
        <v>68.512910489999996</v>
      </c>
      <c r="CJ8" s="3">
        <v>182.1463493</v>
      </c>
      <c r="CK8" s="3">
        <v>17.17373053</v>
      </c>
      <c r="CL8" s="3">
        <v>82.821471619999997</v>
      </c>
      <c r="CM8" s="3">
        <v>70.988383999999996</v>
      </c>
      <c r="CN8" s="3">
        <v>52.137747840000003</v>
      </c>
      <c r="CO8" s="3">
        <v>40.576142609999998</v>
      </c>
      <c r="CP8" s="3">
        <v>21.941613700000001</v>
      </c>
      <c r="CQ8" s="3">
        <v>19.892940679999999</v>
      </c>
      <c r="CR8" s="3">
        <v>20.045432739999999</v>
      </c>
    </row>
    <row r="9" spans="1:97" x14ac:dyDescent="0.25">
      <c r="A9" t="s">
        <v>109</v>
      </c>
      <c r="B9" t="s">
        <v>110</v>
      </c>
      <c r="C9" t="s">
        <v>109</v>
      </c>
      <c r="D9" t="s">
        <v>111</v>
      </c>
      <c r="E9" s="3">
        <v>0.62538766000000001</v>
      </c>
      <c r="F9" s="3">
        <v>5.9835552099999996</v>
      </c>
      <c r="G9" s="3">
        <v>16.191058389999998</v>
      </c>
      <c r="H9" s="3">
        <v>18.357582969999999</v>
      </c>
      <c r="I9" s="3">
        <v>24.057323910000001</v>
      </c>
      <c r="J9" s="3">
        <v>22.552442719999998</v>
      </c>
      <c r="K9" s="3">
        <v>24.177680429999999</v>
      </c>
      <c r="L9" s="3">
        <v>27.551841580000001</v>
      </c>
      <c r="M9" s="3">
        <v>24.412669520000001</v>
      </c>
      <c r="N9" s="3">
        <v>26.056139649999999</v>
      </c>
      <c r="O9" s="3">
        <v>32.001089270000001</v>
      </c>
      <c r="P9" s="3">
        <v>94.814323209999998</v>
      </c>
      <c r="Q9" s="3">
        <v>1.1969186199999999</v>
      </c>
      <c r="R9" s="3">
        <v>8.4660934599999997</v>
      </c>
      <c r="S9" s="3">
        <v>13.939862529999999</v>
      </c>
      <c r="T9" s="3">
        <v>27.383348739999999</v>
      </c>
      <c r="U9" s="3">
        <v>22.489376289999999</v>
      </c>
      <c r="V9" s="3">
        <v>22.198022630000001</v>
      </c>
      <c r="W9" s="3">
        <v>26.696251620000002</v>
      </c>
      <c r="X9" s="3">
        <v>23.734413419999999</v>
      </c>
      <c r="Y9" s="3">
        <v>17.69094067</v>
      </c>
      <c r="Z9" s="3">
        <v>26.182858249999999</v>
      </c>
      <c r="AA9" s="3">
        <v>16.659804000000001</v>
      </c>
      <c r="AB9" s="3">
        <v>99.907512310000001</v>
      </c>
      <c r="AC9" s="3">
        <v>0.91147515999999995</v>
      </c>
      <c r="AD9" s="3">
        <v>9.2545243599999996</v>
      </c>
      <c r="AE9" s="3">
        <v>16.56622754</v>
      </c>
      <c r="AF9" s="3">
        <v>20.657282030000001</v>
      </c>
      <c r="AG9" s="3">
        <v>20.56540476</v>
      </c>
      <c r="AH9" s="3">
        <v>20.51971971</v>
      </c>
      <c r="AI9" s="3">
        <v>28.772715869999999</v>
      </c>
      <c r="AJ9" s="3">
        <v>17.177595109999999</v>
      </c>
      <c r="AK9" s="3">
        <v>26.281069559999999</v>
      </c>
      <c r="AL9" s="3">
        <v>34.078916229999997</v>
      </c>
      <c r="AM9" s="3">
        <v>33.933544079999997</v>
      </c>
      <c r="AN9" s="3">
        <v>164.31690441999999</v>
      </c>
      <c r="AO9" s="3">
        <v>1.09079163</v>
      </c>
      <c r="AP9" s="3">
        <v>11.38658139</v>
      </c>
      <c r="AQ9" s="3">
        <v>14.075429959999999</v>
      </c>
      <c r="AR9" s="3">
        <v>22.081821059999999</v>
      </c>
      <c r="AS9" s="3">
        <v>27.886135759999998</v>
      </c>
      <c r="AT9" s="3">
        <v>23.085873490000001</v>
      </c>
      <c r="AU9" s="3">
        <v>38.440483839999999</v>
      </c>
      <c r="AV9" s="3">
        <v>28.802293259999999</v>
      </c>
      <c r="AW9" s="3">
        <v>26.388934150000001</v>
      </c>
      <c r="AX9" s="3">
        <v>37.603047310000001</v>
      </c>
      <c r="AY9" s="3">
        <v>30.463148029999999</v>
      </c>
      <c r="AZ9" s="3">
        <v>185.12431907000001</v>
      </c>
      <c r="BA9" s="3">
        <v>0.64844391999999995</v>
      </c>
      <c r="BB9" s="3">
        <v>7.5486213900000001</v>
      </c>
      <c r="BC9" s="3">
        <v>15.43507836</v>
      </c>
      <c r="BD9" s="3">
        <v>20.522713589999999</v>
      </c>
      <c r="BE9" s="3">
        <v>24.10432432</v>
      </c>
      <c r="BF9" s="3">
        <v>22.240089439999998</v>
      </c>
      <c r="BG9" s="3">
        <v>31.041956540000001</v>
      </c>
      <c r="BH9" s="3">
        <v>45.159989500000002</v>
      </c>
      <c r="BI9" s="3">
        <v>38.997569589999998</v>
      </c>
      <c r="BJ9" s="3">
        <v>31.03716356</v>
      </c>
      <c r="BK9" s="3">
        <v>33.393199000000003</v>
      </c>
      <c r="BL9" s="3">
        <v>183.20566019</v>
      </c>
      <c r="BM9" s="3">
        <v>0.96977720999999995</v>
      </c>
      <c r="BN9" s="3">
        <v>8.4822875300000007</v>
      </c>
      <c r="BO9" s="3">
        <v>17.92719546</v>
      </c>
      <c r="BP9" s="3">
        <v>15.80386736</v>
      </c>
      <c r="BQ9" s="3">
        <v>19.55114056</v>
      </c>
      <c r="BR9" s="3">
        <v>31.475266189999999</v>
      </c>
      <c r="BS9" s="3">
        <v>34.530913339999998</v>
      </c>
      <c r="BT9" s="3">
        <v>34.402685269999999</v>
      </c>
      <c r="BU9" s="3">
        <v>34.368547560000003</v>
      </c>
      <c r="BV9" s="3">
        <v>65.791891430000007</v>
      </c>
      <c r="BW9" s="3">
        <v>46.809286739999997</v>
      </c>
      <c r="BX9" s="3">
        <v>252.33019557</v>
      </c>
      <c r="BY9" s="3">
        <v>0.92910833000000004</v>
      </c>
      <c r="BZ9" s="3">
        <v>8.7107133599999997</v>
      </c>
      <c r="CA9" s="3">
        <v>17.211292570000001</v>
      </c>
      <c r="CB9" s="3">
        <v>16.323675510000001</v>
      </c>
      <c r="CC9" s="3">
        <v>34.75615406</v>
      </c>
      <c r="CD9" s="3">
        <v>23.476564069999998</v>
      </c>
      <c r="CE9" s="3">
        <v>41.172933479999998</v>
      </c>
      <c r="CF9" s="3">
        <v>31.374662300000001</v>
      </c>
      <c r="CG9" s="3">
        <v>30.431367059999999</v>
      </c>
      <c r="CH9" s="3">
        <v>39.743174269999997</v>
      </c>
      <c r="CI9" s="3">
        <v>32.30567619</v>
      </c>
      <c r="CJ9" s="3">
        <v>264.53221926999998</v>
      </c>
      <c r="CK9" s="3">
        <v>0.28245933000000001</v>
      </c>
      <c r="CL9" s="3">
        <v>8.9817370400000005</v>
      </c>
      <c r="CM9" s="3">
        <v>14.0293536</v>
      </c>
      <c r="CN9" s="3">
        <v>20.01236394</v>
      </c>
      <c r="CO9" s="3">
        <v>45.177863129999999</v>
      </c>
      <c r="CP9" s="3">
        <v>29.33390271</v>
      </c>
      <c r="CQ9" s="3">
        <v>33.961451089999997</v>
      </c>
      <c r="CR9" s="3">
        <v>38.018265599999999</v>
      </c>
    </row>
    <row r="10" spans="1:97" x14ac:dyDescent="0.25">
      <c r="A10" t="s">
        <v>112</v>
      </c>
      <c r="B10" t="s">
        <v>113</v>
      </c>
      <c r="C10" t="s">
        <v>112</v>
      </c>
      <c r="D10" t="s">
        <v>114</v>
      </c>
      <c r="E10" s="3">
        <v>11.450130250000001</v>
      </c>
      <c r="F10" s="3">
        <v>39.801565789999998</v>
      </c>
      <c r="G10" s="3">
        <v>53.545104469999998</v>
      </c>
      <c r="H10" s="3">
        <v>49.749248520000002</v>
      </c>
      <c r="I10" s="3">
        <v>61.297380310000001</v>
      </c>
      <c r="J10" s="3">
        <v>63.774893460000001</v>
      </c>
      <c r="K10" s="3">
        <v>54.796058619999997</v>
      </c>
      <c r="L10" s="3">
        <v>52.280317340000003</v>
      </c>
      <c r="M10" s="3">
        <v>70.252691990000002</v>
      </c>
      <c r="N10" s="3">
        <v>53.959439590000002</v>
      </c>
      <c r="O10" s="3">
        <v>62.59359164</v>
      </c>
      <c r="P10" s="3">
        <v>150.75848593000001</v>
      </c>
      <c r="Q10" s="3">
        <v>13.791317790000001</v>
      </c>
      <c r="R10" s="3">
        <v>55.647974179999999</v>
      </c>
      <c r="S10" s="3">
        <v>75.53614709</v>
      </c>
      <c r="T10" s="3">
        <v>60.765010650000001</v>
      </c>
      <c r="U10" s="3">
        <v>76.959090680000003</v>
      </c>
      <c r="V10" s="3">
        <v>66.277734370000005</v>
      </c>
      <c r="W10" s="3">
        <v>74.724527640000005</v>
      </c>
      <c r="X10" s="3">
        <v>67.447963770000001</v>
      </c>
      <c r="Y10" s="3">
        <v>65.743783690000001</v>
      </c>
      <c r="Z10" s="3">
        <v>73.027096090000001</v>
      </c>
      <c r="AA10" s="3">
        <v>70.34528512</v>
      </c>
      <c r="AB10" s="3">
        <v>164.47173223999999</v>
      </c>
      <c r="AC10" s="3">
        <v>8.5282529900000004</v>
      </c>
      <c r="AD10" s="3">
        <v>57.603924309999996</v>
      </c>
      <c r="AE10" s="3">
        <v>77.173246899999995</v>
      </c>
      <c r="AF10" s="3">
        <v>100.14167101</v>
      </c>
      <c r="AG10" s="3">
        <v>83.68083695</v>
      </c>
      <c r="AH10" s="3">
        <v>80.623587220000005</v>
      </c>
      <c r="AI10" s="3">
        <v>88.879056689999999</v>
      </c>
      <c r="AJ10" s="3">
        <v>84.358358379999999</v>
      </c>
      <c r="AK10" s="3">
        <v>70.180760629999995</v>
      </c>
      <c r="AL10" s="3">
        <v>89.567415580000002</v>
      </c>
      <c r="AM10" s="3">
        <v>86.294317950000007</v>
      </c>
      <c r="AN10" s="3">
        <v>208.00535453000001</v>
      </c>
      <c r="AO10" s="3">
        <v>18.902167810000002</v>
      </c>
      <c r="AP10" s="3">
        <v>68.10325589</v>
      </c>
      <c r="AQ10" s="3">
        <v>92.772003159999997</v>
      </c>
      <c r="AR10" s="3">
        <v>87.820972859999998</v>
      </c>
      <c r="AS10" s="3">
        <v>92.282431399999993</v>
      </c>
      <c r="AT10" s="3">
        <v>83.132872829999997</v>
      </c>
      <c r="AU10" s="3">
        <v>96.400999189999993</v>
      </c>
      <c r="AV10" s="3">
        <v>87.783560420000001</v>
      </c>
      <c r="AW10" s="3">
        <v>86.559896719999998</v>
      </c>
      <c r="AX10" s="3">
        <v>95.622410430000002</v>
      </c>
      <c r="AY10" s="3">
        <v>109.07361896</v>
      </c>
      <c r="AZ10" s="3">
        <v>203.27653394000001</v>
      </c>
      <c r="BA10" s="3">
        <v>7.4816937599999997</v>
      </c>
      <c r="BB10" s="3">
        <v>59.249498209999999</v>
      </c>
      <c r="BC10" s="3">
        <v>84.497494279999998</v>
      </c>
      <c r="BD10" s="3">
        <v>104.97090827</v>
      </c>
      <c r="BE10" s="3">
        <v>81.094583259999993</v>
      </c>
      <c r="BF10" s="3">
        <v>123.46258288</v>
      </c>
      <c r="BG10" s="3">
        <v>109.1160213</v>
      </c>
      <c r="BH10" s="3">
        <v>94.460108169999998</v>
      </c>
      <c r="BI10" s="3">
        <v>116.94763579000001</v>
      </c>
      <c r="BJ10" s="3">
        <v>123.10662458</v>
      </c>
      <c r="BK10" s="3">
        <v>111.40373864</v>
      </c>
      <c r="BL10" s="3">
        <v>202.24557282000001</v>
      </c>
      <c r="BM10" s="3">
        <v>9.7273487999999997</v>
      </c>
      <c r="BN10" s="3">
        <v>76.880347369999996</v>
      </c>
      <c r="BO10" s="3">
        <v>101.71483755</v>
      </c>
      <c r="BP10" s="3">
        <v>87.351683859999994</v>
      </c>
      <c r="BQ10" s="3">
        <v>93.844378980000002</v>
      </c>
      <c r="BR10" s="3">
        <v>87.88172222</v>
      </c>
      <c r="BS10" s="3">
        <v>120.90113447</v>
      </c>
      <c r="BT10" s="3">
        <v>96.865375209999996</v>
      </c>
      <c r="BU10" s="3">
        <v>97.657707740000006</v>
      </c>
      <c r="BV10" s="3">
        <v>95.797276760000003</v>
      </c>
      <c r="BW10" s="3">
        <v>107.38036483</v>
      </c>
      <c r="BX10" s="3">
        <v>188.47848934999999</v>
      </c>
      <c r="BY10" s="3">
        <v>13.769107829999999</v>
      </c>
      <c r="BZ10" s="3">
        <v>70.751440290000005</v>
      </c>
      <c r="CA10" s="3">
        <v>99.477415440000001</v>
      </c>
      <c r="CB10" s="3">
        <v>88.784262130000002</v>
      </c>
      <c r="CC10" s="3">
        <v>95.617878989999994</v>
      </c>
      <c r="CD10" s="3">
        <v>97.509214319999998</v>
      </c>
      <c r="CE10" s="3">
        <v>80.314499229999996</v>
      </c>
      <c r="CF10" s="3">
        <v>89.474132049999994</v>
      </c>
      <c r="CG10" s="3">
        <v>90.351970120000004</v>
      </c>
      <c r="CH10" s="3">
        <v>116.21788656</v>
      </c>
      <c r="CI10" s="3">
        <v>83.019249779999996</v>
      </c>
      <c r="CJ10" s="3">
        <v>214.69241589999999</v>
      </c>
      <c r="CK10" s="3">
        <v>21.274591350000001</v>
      </c>
      <c r="CL10" s="3">
        <v>71.234261570000001</v>
      </c>
      <c r="CM10" s="3">
        <v>91.077478889999995</v>
      </c>
      <c r="CN10" s="3">
        <v>88.568055770000001</v>
      </c>
      <c r="CO10" s="3">
        <v>87.728730519999999</v>
      </c>
      <c r="CP10" s="3">
        <v>92.454550830000002</v>
      </c>
      <c r="CQ10" s="3">
        <v>86.951594990000004</v>
      </c>
      <c r="CR10" s="3">
        <v>102.84327933</v>
      </c>
    </row>
    <row r="11" spans="1:97" x14ac:dyDescent="0.25">
      <c r="A11" t="s">
        <v>115</v>
      </c>
      <c r="B11" t="s">
        <v>116</v>
      </c>
      <c r="C11" t="s">
        <v>117</v>
      </c>
      <c r="D11" t="s">
        <v>118</v>
      </c>
      <c r="E11" s="3">
        <v>0.64545693000000004</v>
      </c>
      <c r="F11" s="3">
        <v>7.8103663599999997</v>
      </c>
      <c r="G11" s="3">
        <v>12.84581661</v>
      </c>
      <c r="H11" s="3">
        <v>12.96002103</v>
      </c>
      <c r="I11" s="3">
        <v>14.26848816</v>
      </c>
      <c r="J11" s="3">
        <v>14.54660966</v>
      </c>
      <c r="K11" s="3">
        <v>17.774069369999999</v>
      </c>
      <c r="L11" s="3">
        <v>15.963351019999999</v>
      </c>
      <c r="M11" s="3">
        <v>13.2169212</v>
      </c>
      <c r="N11" s="3">
        <v>15.60441922</v>
      </c>
      <c r="O11" s="3">
        <v>16.82441863</v>
      </c>
      <c r="P11" s="3">
        <v>43.48505737</v>
      </c>
      <c r="Q11" s="3">
        <v>0.56258929999999996</v>
      </c>
      <c r="R11" s="3">
        <v>6.9017746400000002</v>
      </c>
      <c r="S11" s="3">
        <v>9.9399661199999993</v>
      </c>
      <c r="T11" s="3">
        <v>10.887469449999999</v>
      </c>
      <c r="U11" s="3">
        <v>20.57080199</v>
      </c>
      <c r="V11" s="3">
        <v>21.978292509999999</v>
      </c>
      <c r="W11" s="3">
        <v>24.49867781</v>
      </c>
      <c r="X11" s="3">
        <v>19.915229790000001</v>
      </c>
      <c r="Y11" s="3">
        <v>14.73577671</v>
      </c>
      <c r="Z11" s="3">
        <v>16.194820440000001</v>
      </c>
      <c r="AA11" s="3">
        <v>15.99097701</v>
      </c>
      <c r="AB11" s="3">
        <v>48.534584989999999</v>
      </c>
      <c r="AC11" s="3">
        <v>1.01054486</v>
      </c>
      <c r="AD11" s="3">
        <v>5.6970564799999996</v>
      </c>
      <c r="AE11" s="3">
        <v>11.17038655</v>
      </c>
      <c r="AF11" s="3">
        <v>11.05665254</v>
      </c>
      <c r="AG11" s="3">
        <v>10.61914438</v>
      </c>
      <c r="AH11" s="3">
        <v>13.837695630000001</v>
      </c>
      <c r="AI11" s="3">
        <v>13.000875389999999</v>
      </c>
      <c r="AJ11" s="3">
        <v>17.083894319999999</v>
      </c>
      <c r="AK11" s="3">
        <v>14.662077419999999</v>
      </c>
      <c r="AL11" s="3">
        <v>14.452043679999999</v>
      </c>
      <c r="AM11" s="3">
        <v>15.57462688</v>
      </c>
      <c r="AN11" s="3">
        <v>77.013362139999998</v>
      </c>
      <c r="AO11" s="3">
        <v>0.74267223999999998</v>
      </c>
      <c r="AP11" s="3">
        <v>5.25339724</v>
      </c>
      <c r="AQ11" s="3">
        <v>10.049905470000001</v>
      </c>
      <c r="AR11" s="3">
        <v>10.966096390000001</v>
      </c>
      <c r="AS11" s="3">
        <v>15.88535731</v>
      </c>
      <c r="AT11" s="3">
        <v>12.26606894</v>
      </c>
      <c r="AU11" s="3">
        <v>16.825759510000001</v>
      </c>
      <c r="AV11" s="3">
        <v>12.87965939</v>
      </c>
      <c r="AW11" s="3">
        <v>14.204777529999999</v>
      </c>
      <c r="AX11" s="3">
        <v>17.865787770000001</v>
      </c>
      <c r="AY11" s="3">
        <v>14.37710201</v>
      </c>
      <c r="AZ11" s="3">
        <v>61.542878909999999</v>
      </c>
      <c r="BA11" s="3">
        <v>0.69607556000000004</v>
      </c>
      <c r="BB11" s="3">
        <v>4.9841466499999996</v>
      </c>
      <c r="BC11" s="3">
        <v>10.80020099</v>
      </c>
      <c r="BD11" s="3">
        <v>10.34293746</v>
      </c>
      <c r="BE11" s="3">
        <v>11.60373066</v>
      </c>
      <c r="BF11" s="3">
        <v>13.004990019999999</v>
      </c>
      <c r="BG11" s="3">
        <v>15.30080113</v>
      </c>
      <c r="BH11" s="3">
        <v>14.60151261</v>
      </c>
      <c r="BI11" s="3">
        <v>14.92165537</v>
      </c>
      <c r="BJ11" s="3">
        <v>13.4140034</v>
      </c>
      <c r="BK11" s="3">
        <v>14.29531006</v>
      </c>
      <c r="BL11" s="3">
        <v>53.882603789999997</v>
      </c>
      <c r="BM11" s="3">
        <v>1.00254183</v>
      </c>
      <c r="BN11" s="3">
        <v>3.8232499099999999</v>
      </c>
      <c r="BO11" s="3">
        <v>9.0240250399999997</v>
      </c>
      <c r="BP11" s="3">
        <v>8.2998610799999994</v>
      </c>
      <c r="BQ11" s="3">
        <v>11.898321449999999</v>
      </c>
      <c r="BR11" s="3">
        <v>11.67449107</v>
      </c>
      <c r="BS11" s="3">
        <v>12.39697855</v>
      </c>
      <c r="BT11" s="3">
        <v>14.4920334</v>
      </c>
      <c r="BU11" s="3">
        <v>13.002238029999999</v>
      </c>
      <c r="BV11" s="3">
        <v>13.95820284</v>
      </c>
      <c r="BW11" s="3">
        <v>16.298329389999999</v>
      </c>
      <c r="BX11" s="3">
        <v>47.528935250000004</v>
      </c>
      <c r="BY11" s="3">
        <v>0.75478820000000002</v>
      </c>
      <c r="BZ11" s="3">
        <v>4.8666627399999998</v>
      </c>
      <c r="CA11" s="3">
        <v>12.271189740000001</v>
      </c>
      <c r="CB11" s="3">
        <v>11.13929066</v>
      </c>
      <c r="CC11" s="3">
        <v>15.77029278</v>
      </c>
      <c r="CD11" s="3">
        <v>14.47938819</v>
      </c>
      <c r="CE11" s="3">
        <v>13.814912720000001</v>
      </c>
      <c r="CF11" s="3">
        <v>13.6615325</v>
      </c>
      <c r="CG11" s="3">
        <v>13.27257021</v>
      </c>
      <c r="CH11" s="3">
        <v>16.037453630000002</v>
      </c>
      <c r="CI11" s="3">
        <v>13.496533489999999</v>
      </c>
      <c r="CJ11" s="3">
        <v>57.903675120000003</v>
      </c>
      <c r="CK11" s="3">
        <v>0.90157726000000005</v>
      </c>
      <c r="CL11" s="3">
        <v>4.0848493000000001</v>
      </c>
      <c r="CM11" s="3">
        <v>8.5819530799999999</v>
      </c>
      <c r="CN11" s="3">
        <v>23.725079180000002</v>
      </c>
      <c r="CO11" s="3">
        <v>10.932039339999999</v>
      </c>
      <c r="CP11" s="3">
        <v>16.783872420000002</v>
      </c>
      <c r="CQ11" s="3">
        <v>13.94713088</v>
      </c>
      <c r="CR11" s="3">
        <v>13.685700130000001</v>
      </c>
    </row>
    <row r="12" spans="1:97" x14ac:dyDescent="0.25">
      <c r="A12" t="s">
        <v>112</v>
      </c>
      <c r="B12" t="s">
        <v>113</v>
      </c>
      <c r="C12" t="s">
        <v>115</v>
      </c>
      <c r="D12" t="s">
        <v>119</v>
      </c>
      <c r="E12" s="3">
        <v>4.0850631000000002</v>
      </c>
      <c r="F12" s="3">
        <v>25.422569169999999</v>
      </c>
      <c r="G12" s="3">
        <v>45.080284169999999</v>
      </c>
      <c r="H12" s="3">
        <v>49.06785077</v>
      </c>
      <c r="I12" s="3">
        <v>65.417820469999995</v>
      </c>
      <c r="J12" s="3">
        <v>75.6962245</v>
      </c>
      <c r="K12" s="3">
        <v>92.503239539999996</v>
      </c>
      <c r="L12" s="3">
        <v>88.268678870000002</v>
      </c>
      <c r="M12" s="3">
        <v>84.338561900000002</v>
      </c>
      <c r="N12" s="3">
        <v>81.249035849999999</v>
      </c>
      <c r="O12" s="3">
        <v>108.93863666</v>
      </c>
      <c r="P12" s="3">
        <v>998.6206449</v>
      </c>
      <c r="Q12" s="3">
        <v>4.8971696500000004</v>
      </c>
      <c r="R12" s="3">
        <v>26.271302840000001</v>
      </c>
      <c r="S12" s="3">
        <v>49.143480869999998</v>
      </c>
      <c r="T12" s="3">
        <v>57.672941639999998</v>
      </c>
      <c r="U12" s="3">
        <v>76.190421799999996</v>
      </c>
      <c r="V12" s="3">
        <v>76.323049670000003</v>
      </c>
      <c r="W12" s="3">
        <v>90.949227530000002</v>
      </c>
      <c r="X12" s="3">
        <v>99.949358599999996</v>
      </c>
      <c r="Y12" s="3">
        <v>94.912433429999993</v>
      </c>
      <c r="Z12" s="3">
        <v>107.09319683</v>
      </c>
      <c r="AA12" s="3">
        <v>126.67203317000001</v>
      </c>
      <c r="AB12" s="3">
        <v>1004.99669064</v>
      </c>
      <c r="AC12" s="3">
        <v>3.7374371700000002</v>
      </c>
      <c r="AD12" s="3">
        <v>28.765875680000001</v>
      </c>
      <c r="AE12" s="3">
        <v>53.67295343</v>
      </c>
      <c r="AF12" s="3">
        <v>68.49507887</v>
      </c>
      <c r="AG12" s="3">
        <v>79.050903140000003</v>
      </c>
      <c r="AH12" s="3">
        <v>85.33254196</v>
      </c>
      <c r="AI12" s="3">
        <v>91.482547310000001</v>
      </c>
      <c r="AJ12" s="3">
        <v>105.78841747</v>
      </c>
      <c r="AK12" s="3">
        <v>104.78277315</v>
      </c>
      <c r="AL12" s="3">
        <v>111.65336626</v>
      </c>
      <c r="AM12" s="3">
        <v>132.18328535000001</v>
      </c>
      <c r="AN12" s="3">
        <v>832.81485491000001</v>
      </c>
      <c r="AO12" s="3">
        <v>6.1722314000000003</v>
      </c>
      <c r="AP12" s="3">
        <v>35.522252530000003</v>
      </c>
      <c r="AQ12" s="3">
        <v>61.879458339999999</v>
      </c>
      <c r="AR12" s="3">
        <v>75.861749430000003</v>
      </c>
      <c r="AS12" s="3">
        <v>88.881269329999995</v>
      </c>
      <c r="AT12" s="3">
        <v>83.784841299999997</v>
      </c>
      <c r="AU12" s="3">
        <v>127.73250090000001</v>
      </c>
      <c r="AV12" s="3">
        <v>109.77165986999999</v>
      </c>
      <c r="AW12" s="3">
        <v>120.92816443</v>
      </c>
      <c r="AX12" s="3">
        <v>128.41811508999999</v>
      </c>
      <c r="AY12" s="3">
        <v>144.41824482999999</v>
      </c>
      <c r="AZ12" s="3">
        <v>786.38603307000005</v>
      </c>
      <c r="BA12" s="3">
        <v>6.2194941400000001</v>
      </c>
      <c r="BB12" s="3">
        <v>34.977850699999998</v>
      </c>
      <c r="BC12" s="3">
        <v>68.933433399999998</v>
      </c>
      <c r="BD12" s="3">
        <v>76.543214989999996</v>
      </c>
      <c r="BE12" s="3">
        <v>84.953566350000003</v>
      </c>
      <c r="BF12" s="3">
        <v>93.120528649999997</v>
      </c>
      <c r="BG12" s="3">
        <v>100.59306741</v>
      </c>
      <c r="BH12" s="3">
        <v>100.80347082999999</v>
      </c>
      <c r="BI12" s="3">
        <v>105.75662051</v>
      </c>
      <c r="BJ12" s="3">
        <v>113.62286895</v>
      </c>
      <c r="BK12" s="3">
        <v>129.80019191</v>
      </c>
      <c r="BL12" s="3">
        <v>666.24526361000005</v>
      </c>
      <c r="BM12" s="3">
        <v>9.2744438000000002</v>
      </c>
      <c r="BN12" s="3">
        <v>35.65418528</v>
      </c>
      <c r="BO12" s="3">
        <v>66.607919249999995</v>
      </c>
      <c r="BP12" s="3">
        <v>71.648982320000002</v>
      </c>
      <c r="BQ12" s="3">
        <v>82.047828100000004</v>
      </c>
      <c r="BR12" s="3">
        <v>94.255051460000004</v>
      </c>
      <c r="BS12" s="3">
        <v>97.89568233</v>
      </c>
      <c r="BT12" s="3">
        <v>111.81005747</v>
      </c>
      <c r="BU12" s="3">
        <v>116.79279767</v>
      </c>
      <c r="BV12" s="3">
        <v>108.73452140000001</v>
      </c>
      <c r="BW12" s="3">
        <v>135.97532883</v>
      </c>
      <c r="BX12" s="3">
        <v>735.06591129000003</v>
      </c>
      <c r="BY12" s="3">
        <v>6.4181981300000004</v>
      </c>
      <c r="BZ12" s="3">
        <v>32.019409549999999</v>
      </c>
      <c r="CA12" s="3">
        <v>63.426687080000001</v>
      </c>
      <c r="CB12" s="3">
        <v>67.180634350000005</v>
      </c>
      <c r="CC12" s="3">
        <v>89.800013759999999</v>
      </c>
      <c r="CD12" s="3">
        <v>83.784261299999997</v>
      </c>
      <c r="CE12" s="3">
        <v>100.47872434999999</v>
      </c>
      <c r="CF12" s="3">
        <v>98.906147259999997</v>
      </c>
      <c r="CG12" s="3">
        <v>100.63581099</v>
      </c>
      <c r="CH12" s="3">
        <v>107.04227262000001</v>
      </c>
      <c r="CI12" s="3">
        <v>125.67188175</v>
      </c>
      <c r="CJ12" s="3">
        <v>850.37666091999995</v>
      </c>
      <c r="CK12" s="3">
        <v>6.3749188999999999</v>
      </c>
      <c r="CL12" s="3">
        <v>29.063848279999998</v>
      </c>
      <c r="CM12" s="3">
        <v>67.917145039999994</v>
      </c>
      <c r="CN12" s="3">
        <v>81.179021359999993</v>
      </c>
      <c r="CO12" s="3">
        <v>93.608845669999994</v>
      </c>
      <c r="CP12" s="3">
        <v>90.252057179999994</v>
      </c>
      <c r="CQ12" s="3">
        <v>99.346607800000001</v>
      </c>
      <c r="CR12" s="3">
        <v>117.49729422999999</v>
      </c>
    </row>
    <row r="13" spans="1:97" x14ac:dyDescent="0.25">
      <c r="A13" t="s">
        <v>115</v>
      </c>
      <c r="B13" t="s">
        <v>116</v>
      </c>
      <c r="C13" t="s">
        <v>120</v>
      </c>
      <c r="D13" t="s">
        <v>121</v>
      </c>
      <c r="E13" s="3">
        <v>2.7568515900000001</v>
      </c>
      <c r="F13" s="3">
        <v>14.19128667</v>
      </c>
      <c r="G13" s="3">
        <v>25.763541180000001</v>
      </c>
      <c r="H13" s="3">
        <v>33.641633069999997</v>
      </c>
      <c r="I13" s="3">
        <v>44.496999070000001</v>
      </c>
      <c r="J13" s="3">
        <v>44.672526759999997</v>
      </c>
      <c r="K13" s="3">
        <v>50.037115159999999</v>
      </c>
      <c r="L13" s="3">
        <v>51.827372320000002</v>
      </c>
      <c r="M13" s="3">
        <v>49.377016599999997</v>
      </c>
      <c r="N13" s="3">
        <v>66.709060859999994</v>
      </c>
      <c r="O13" s="3">
        <v>64.326931119999998</v>
      </c>
      <c r="P13" s="3">
        <v>379.21325445000002</v>
      </c>
      <c r="Q13" s="3">
        <v>2.5947516500000001</v>
      </c>
      <c r="R13" s="3">
        <v>13.99475528</v>
      </c>
      <c r="S13" s="3">
        <v>36.097262049999998</v>
      </c>
      <c r="T13" s="3">
        <v>42.63212205</v>
      </c>
      <c r="U13" s="3">
        <v>58.480805969999999</v>
      </c>
      <c r="V13" s="3">
        <v>53.803909969999999</v>
      </c>
      <c r="W13" s="3">
        <v>55.540856310000002</v>
      </c>
      <c r="X13" s="3">
        <v>55.869455539999997</v>
      </c>
      <c r="Y13" s="3">
        <v>54.967299939999997</v>
      </c>
      <c r="Z13" s="3">
        <v>56.450262100000003</v>
      </c>
      <c r="AA13" s="3">
        <v>72.485285160000004</v>
      </c>
      <c r="AB13" s="3">
        <v>482.40681489999997</v>
      </c>
      <c r="AC13" s="3">
        <v>4.3156569300000003</v>
      </c>
      <c r="AD13" s="3">
        <v>18.83068119</v>
      </c>
      <c r="AE13" s="3">
        <v>30.30059095</v>
      </c>
      <c r="AF13" s="3">
        <v>44.229198519999997</v>
      </c>
      <c r="AG13" s="3">
        <v>47.961097850000002</v>
      </c>
      <c r="AH13" s="3">
        <v>51.990274990000003</v>
      </c>
      <c r="AI13" s="3">
        <v>59.138853589999997</v>
      </c>
      <c r="AJ13" s="3">
        <v>62.172230509999999</v>
      </c>
      <c r="AK13" s="3">
        <v>56.918647249999999</v>
      </c>
      <c r="AL13" s="3">
        <v>132.21673589</v>
      </c>
      <c r="AM13" s="3">
        <v>80.254128109999996</v>
      </c>
      <c r="AN13" s="3">
        <v>594.88325127999997</v>
      </c>
      <c r="AO13" s="3">
        <v>3.37765468</v>
      </c>
      <c r="AP13" s="3">
        <v>18.891344570000001</v>
      </c>
      <c r="AQ13" s="3">
        <v>32.478997200000002</v>
      </c>
      <c r="AR13" s="3">
        <v>48.802477660000001</v>
      </c>
      <c r="AS13" s="3">
        <v>51.84673729</v>
      </c>
      <c r="AT13" s="3">
        <v>61.177374260000001</v>
      </c>
      <c r="AU13" s="3">
        <v>73.678866729999996</v>
      </c>
      <c r="AV13" s="3">
        <v>64.860288229999995</v>
      </c>
      <c r="AW13" s="3">
        <v>69.078552110000004</v>
      </c>
      <c r="AX13" s="3">
        <v>73.611881010000005</v>
      </c>
      <c r="AY13" s="3">
        <v>85.626460910000006</v>
      </c>
      <c r="AZ13" s="3">
        <v>417.24364030999999</v>
      </c>
      <c r="BA13" s="3">
        <v>3.9706039799999999</v>
      </c>
      <c r="BB13" s="3">
        <v>18.259350829999999</v>
      </c>
      <c r="BC13" s="3">
        <v>36.546462599999998</v>
      </c>
      <c r="BD13" s="3">
        <v>39.267656760000001</v>
      </c>
      <c r="BE13" s="3">
        <v>46.888121589999997</v>
      </c>
      <c r="BF13" s="3">
        <v>56.960591149999999</v>
      </c>
      <c r="BG13" s="3">
        <v>91.642986179999994</v>
      </c>
      <c r="BH13" s="3">
        <v>84.677382879999996</v>
      </c>
      <c r="BI13" s="3">
        <v>71.342786099999998</v>
      </c>
      <c r="BJ13" s="3">
        <v>101.38390059</v>
      </c>
      <c r="BK13" s="3">
        <v>153.90876327000001</v>
      </c>
      <c r="BL13" s="3">
        <v>448.63801774000001</v>
      </c>
      <c r="BM13" s="3">
        <v>2.4969866199999999</v>
      </c>
      <c r="BN13" s="3">
        <v>15.26397246</v>
      </c>
      <c r="BO13" s="3">
        <v>40.640881729999997</v>
      </c>
      <c r="BP13" s="3">
        <v>57.698247420000001</v>
      </c>
      <c r="BQ13" s="3">
        <v>82.263430790000001</v>
      </c>
      <c r="BR13" s="3">
        <v>109.56514878999999</v>
      </c>
      <c r="BS13" s="3">
        <v>88.201482839999997</v>
      </c>
      <c r="BT13" s="3">
        <v>108.10855951000001</v>
      </c>
      <c r="BU13" s="3">
        <v>90.931149840000003</v>
      </c>
      <c r="BV13" s="3">
        <v>88.829108419999997</v>
      </c>
      <c r="BW13" s="3">
        <v>90.171169289999995</v>
      </c>
      <c r="BX13" s="3">
        <v>522.61649158</v>
      </c>
      <c r="BY13" s="3">
        <v>5.43371373</v>
      </c>
      <c r="BZ13" s="3">
        <v>18.099921259999999</v>
      </c>
      <c r="CA13" s="3">
        <v>38.67595223</v>
      </c>
      <c r="CB13" s="3">
        <v>40.460987580000001</v>
      </c>
      <c r="CC13" s="3">
        <v>68.003443099999998</v>
      </c>
      <c r="CD13" s="3">
        <v>68.814428169999999</v>
      </c>
      <c r="CE13" s="3">
        <v>70.866425340000006</v>
      </c>
      <c r="CF13" s="3">
        <v>99.951970059999994</v>
      </c>
      <c r="CG13" s="3">
        <v>81.96816029</v>
      </c>
      <c r="CH13" s="3">
        <v>82.267657459999995</v>
      </c>
      <c r="CI13" s="3">
        <v>83.922315049999995</v>
      </c>
      <c r="CJ13" s="3">
        <v>595.35865879999994</v>
      </c>
      <c r="CK13" s="3">
        <v>4.4822462600000001</v>
      </c>
      <c r="CL13" s="3">
        <v>22.17654774</v>
      </c>
      <c r="CM13" s="3">
        <v>38.564775259999998</v>
      </c>
      <c r="CN13" s="3">
        <v>51.76095153</v>
      </c>
      <c r="CO13" s="3">
        <v>65.105535169999996</v>
      </c>
      <c r="CP13" s="3">
        <v>67.063849689999998</v>
      </c>
      <c r="CQ13" s="3">
        <v>76.064406829999996</v>
      </c>
      <c r="CR13" s="3">
        <v>88.617051239999995</v>
      </c>
    </row>
    <row r="14" spans="1:97" x14ac:dyDescent="0.25">
      <c r="A14" t="s">
        <v>105</v>
      </c>
      <c r="B14" t="s">
        <v>107</v>
      </c>
      <c r="C14" t="s">
        <v>122</v>
      </c>
      <c r="D14" t="s">
        <v>123</v>
      </c>
      <c r="E14" s="3">
        <v>0.16211333999999999</v>
      </c>
      <c r="F14" s="3">
        <v>8.1022270600000006</v>
      </c>
      <c r="G14" s="3">
        <v>22.18600897</v>
      </c>
      <c r="H14" s="3">
        <v>35.541125979999997</v>
      </c>
      <c r="I14" s="3">
        <v>24.411759660000001</v>
      </c>
      <c r="J14" s="3">
        <v>32.81690553</v>
      </c>
      <c r="K14" s="3">
        <v>19.658448280000002</v>
      </c>
      <c r="L14" s="3">
        <v>34.74643425</v>
      </c>
      <c r="M14" s="3">
        <v>32.008749479999999</v>
      </c>
      <c r="N14" s="3">
        <v>33.044551990000002</v>
      </c>
      <c r="O14" s="3">
        <v>29.262130469999999</v>
      </c>
      <c r="P14" s="3">
        <v>93.543854420000002</v>
      </c>
      <c r="Q14" s="3">
        <v>0.91775030999999996</v>
      </c>
      <c r="R14" s="3">
        <v>16.176736129999998</v>
      </c>
      <c r="S14" s="3">
        <v>31.97846891</v>
      </c>
      <c r="T14" s="3">
        <v>31.915401330000002</v>
      </c>
      <c r="U14" s="3">
        <v>41.862568660000001</v>
      </c>
      <c r="V14" s="3">
        <v>30.281839510000001</v>
      </c>
      <c r="W14" s="3">
        <v>38.66352019</v>
      </c>
      <c r="X14" s="3">
        <v>33.68180933</v>
      </c>
      <c r="Y14" s="3">
        <v>37.863678870000001</v>
      </c>
      <c r="Z14" s="3">
        <v>37.623860440000001</v>
      </c>
      <c r="AA14" s="3">
        <v>37.230357120000001</v>
      </c>
      <c r="AB14" s="3">
        <v>94.270797610000002</v>
      </c>
      <c r="AC14" s="3">
        <v>1.1659607000000001</v>
      </c>
      <c r="AD14" s="3">
        <v>33.037401119999998</v>
      </c>
      <c r="AE14" s="3">
        <v>39.771331670000002</v>
      </c>
      <c r="AF14" s="3">
        <v>44.654565949999999</v>
      </c>
      <c r="AG14" s="3">
        <v>40.948274670000004</v>
      </c>
      <c r="AH14" s="3">
        <v>41.01017641</v>
      </c>
      <c r="AI14" s="3">
        <v>47.375222020000002</v>
      </c>
      <c r="AJ14" s="3">
        <v>54.375038590000003</v>
      </c>
      <c r="AK14" s="3">
        <v>43.451201259999998</v>
      </c>
      <c r="AL14" s="3">
        <v>34.080654199999998</v>
      </c>
      <c r="AM14" s="3">
        <v>40.00748737</v>
      </c>
      <c r="AN14" s="3">
        <v>109.70638895</v>
      </c>
      <c r="AO14" s="3">
        <v>0.80231986</v>
      </c>
      <c r="AP14" s="3">
        <v>30.30755194</v>
      </c>
      <c r="AQ14" s="3">
        <v>39.862817479999997</v>
      </c>
      <c r="AR14" s="3">
        <v>43.032174259999998</v>
      </c>
      <c r="AS14" s="3">
        <v>45.157632380000003</v>
      </c>
      <c r="AT14" s="3">
        <v>44.892784089999999</v>
      </c>
      <c r="AU14" s="3">
        <v>49.437769449999998</v>
      </c>
      <c r="AV14" s="3">
        <v>51.168732980000001</v>
      </c>
      <c r="AW14" s="3">
        <v>55.554003139999999</v>
      </c>
      <c r="AX14" s="3">
        <v>49.355176419999999</v>
      </c>
      <c r="AY14" s="3">
        <v>48.800531810000003</v>
      </c>
      <c r="AZ14" s="3">
        <v>103.35665705</v>
      </c>
      <c r="BA14" s="3">
        <v>0.93131434999999996</v>
      </c>
      <c r="BB14" s="3">
        <v>24.285959080000001</v>
      </c>
      <c r="BC14" s="3">
        <v>49.676350749999997</v>
      </c>
      <c r="BD14" s="3">
        <v>47.823249339999997</v>
      </c>
      <c r="BE14" s="3">
        <v>57.181288209999998</v>
      </c>
      <c r="BF14" s="3">
        <v>52.812367029999997</v>
      </c>
      <c r="BG14" s="3">
        <v>63.745109249999999</v>
      </c>
      <c r="BH14" s="3">
        <v>54.01688497</v>
      </c>
      <c r="BI14" s="3">
        <v>54.213356220000001</v>
      </c>
      <c r="BJ14" s="3">
        <v>59.95067813</v>
      </c>
      <c r="BK14" s="3">
        <v>45.233861730000001</v>
      </c>
      <c r="BL14" s="3">
        <v>132.57932101</v>
      </c>
      <c r="BM14" s="3">
        <v>1.8312241199999999</v>
      </c>
      <c r="BN14" s="3">
        <v>28.446341489999998</v>
      </c>
      <c r="BO14" s="3">
        <v>37.341328879999999</v>
      </c>
      <c r="BP14" s="3">
        <v>46.888905010000002</v>
      </c>
      <c r="BQ14" s="3">
        <v>53.953926010000004</v>
      </c>
      <c r="BR14" s="3">
        <v>55.042482569999997</v>
      </c>
      <c r="BS14" s="3">
        <v>55.691885679999999</v>
      </c>
      <c r="BT14" s="3">
        <v>59.394293580000003</v>
      </c>
      <c r="BU14" s="3">
        <v>63.98244708</v>
      </c>
      <c r="BV14" s="3">
        <v>50.865004640000002</v>
      </c>
      <c r="BW14" s="3">
        <v>55.717483809999997</v>
      </c>
      <c r="BX14" s="3">
        <v>104.30990626000001</v>
      </c>
      <c r="BY14" s="3">
        <v>3.00067006</v>
      </c>
      <c r="BZ14" s="3">
        <v>36.369503209999998</v>
      </c>
      <c r="CA14" s="3">
        <v>43.845504769999998</v>
      </c>
      <c r="CB14" s="3">
        <v>57.242899729999998</v>
      </c>
      <c r="CC14" s="3">
        <v>61.624967009999999</v>
      </c>
      <c r="CD14" s="3">
        <v>58.926200889999997</v>
      </c>
      <c r="CE14" s="3">
        <v>60.652737870000003</v>
      </c>
      <c r="CF14" s="3">
        <v>60.488446039999999</v>
      </c>
      <c r="CG14" s="3">
        <v>77.773426270000002</v>
      </c>
      <c r="CH14" s="3">
        <v>35.442144669999998</v>
      </c>
      <c r="CI14" s="3">
        <v>53.32019562</v>
      </c>
      <c r="CJ14" s="3">
        <v>206.95948239000001</v>
      </c>
      <c r="CK14" s="3">
        <v>0.45308706999999998</v>
      </c>
      <c r="CL14" s="3">
        <v>16.018604140000001</v>
      </c>
      <c r="CM14" s="3">
        <v>42.701377630000003</v>
      </c>
      <c r="CN14" s="3">
        <v>38.524954030000004</v>
      </c>
      <c r="CO14" s="3">
        <v>58.352319950000002</v>
      </c>
      <c r="CP14" s="3">
        <v>77.218336609999994</v>
      </c>
      <c r="CQ14" s="3">
        <v>51.020861850000003</v>
      </c>
      <c r="CR14" s="3">
        <v>63.000713060000002</v>
      </c>
    </row>
    <row r="15" spans="1:97" x14ac:dyDescent="0.25">
      <c r="A15" t="s">
        <v>122</v>
      </c>
      <c r="B15" t="s">
        <v>124</v>
      </c>
      <c r="C15" t="s">
        <v>125</v>
      </c>
      <c r="D15" t="s">
        <v>126</v>
      </c>
      <c r="E15" s="3">
        <v>1.2586158700000001</v>
      </c>
      <c r="F15" s="3">
        <v>21.310016050000002</v>
      </c>
      <c r="G15" s="3">
        <v>45.098771970000001</v>
      </c>
      <c r="H15" s="3">
        <v>44.778404129999998</v>
      </c>
      <c r="I15" s="3">
        <v>55.266817349999997</v>
      </c>
      <c r="J15" s="3">
        <v>46.874457239999998</v>
      </c>
      <c r="K15" s="3">
        <v>47.48598689</v>
      </c>
      <c r="L15" s="3">
        <v>39.471373409999998</v>
      </c>
      <c r="M15" s="3">
        <v>30.885557240000001</v>
      </c>
      <c r="N15" s="3">
        <v>27.70950603</v>
      </c>
      <c r="O15" s="3">
        <v>103.26545491</v>
      </c>
      <c r="P15" s="3">
        <v>416.85491492</v>
      </c>
      <c r="Q15" s="3">
        <v>3.4429676300000001</v>
      </c>
      <c r="R15" s="3">
        <v>0.74982386999999995</v>
      </c>
      <c r="S15" s="3">
        <v>71.221322380000004</v>
      </c>
      <c r="T15" s="3">
        <v>42.686953770000002</v>
      </c>
      <c r="U15" s="3">
        <v>26.25451666</v>
      </c>
      <c r="V15" s="3">
        <v>29.723074860000001</v>
      </c>
      <c r="W15" s="3">
        <v>33.246752530000002</v>
      </c>
      <c r="X15" s="3">
        <v>69.701273279999995</v>
      </c>
      <c r="Y15" s="3">
        <v>25.749709530000001</v>
      </c>
      <c r="Z15" s="3">
        <v>36.912988949999999</v>
      </c>
      <c r="AA15" s="3">
        <v>45.151298279999999</v>
      </c>
      <c r="AB15" s="3">
        <v>735.06264088</v>
      </c>
      <c r="AC15" s="3">
        <v>2.1621381500000001</v>
      </c>
      <c r="AD15" s="3">
        <v>7.7142279499999997</v>
      </c>
      <c r="AE15" s="3">
        <v>30.037841820000001</v>
      </c>
      <c r="AF15" s="3">
        <v>60.541486259999999</v>
      </c>
      <c r="AG15" s="3">
        <v>41.935341870000002</v>
      </c>
      <c r="AH15" s="3">
        <v>37.977735889999998</v>
      </c>
      <c r="AI15" s="3">
        <v>56.432905429999998</v>
      </c>
      <c r="AJ15" s="3">
        <v>35.43669302</v>
      </c>
      <c r="AK15" s="3">
        <v>39.365998849999997</v>
      </c>
      <c r="AL15" s="3">
        <v>113.89086532</v>
      </c>
      <c r="AM15" s="3">
        <v>19.750471309999998</v>
      </c>
      <c r="AN15" s="3">
        <v>684.57339846000002</v>
      </c>
      <c r="AO15" s="3">
        <v>0.65145249999999999</v>
      </c>
      <c r="AP15" s="3">
        <v>4.7549797199999997</v>
      </c>
      <c r="AQ15" s="3">
        <v>2.9902617</v>
      </c>
      <c r="AR15" s="3">
        <v>13.01383365</v>
      </c>
      <c r="AS15" s="3">
        <v>5.0458726299999999</v>
      </c>
      <c r="AT15" s="3">
        <v>4.0370834000000002</v>
      </c>
      <c r="AU15" s="3">
        <v>13.798317470000001</v>
      </c>
      <c r="AV15" s="3">
        <v>7.7011659999999997</v>
      </c>
      <c r="AW15" s="3">
        <v>28.408878290000001</v>
      </c>
      <c r="AX15" s="3">
        <v>3.9551664500000001</v>
      </c>
      <c r="AY15" s="3">
        <v>12.644069930000001</v>
      </c>
      <c r="AZ15" s="3">
        <v>372.75482934000001</v>
      </c>
      <c r="BA15" s="3">
        <v>3.9400435599999999</v>
      </c>
      <c r="BB15" s="3">
        <v>1.0953395800000001</v>
      </c>
      <c r="BC15" s="3">
        <v>4.0638474799999997</v>
      </c>
      <c r="BD15" s="3">
        <v>1.8708636199999999</v>
      </c>
      <c r="BE15" s="3">
        <v>30.630572820000001</v>
      </c>
      <c r="BF15" s="3">
        <v>6.6776724500000002</v>
      </c>
      <c r="BG15" s="3">
        <v>9.1298002700000005</v>
      </c>
      <c r="BH15" s="3">
        <v>5.3810230499999996</v>
      </c>
      <c r="BI15" s="3">
        <v>6.1297672600000004</v>
      </c>
      <c r="BJ15" s="3">
        <v>146.29571498000001</v>
      </c>
      <c r="BK15" s="3">
        <v>54.06301869</v>
      </c>
      <c r="BL15" s="3">
        <v>843.03441744999998</v>
      </c>
      <c r="BM15" s="3">
        <v>0.78541384000000003</v>
      </c>
      <c r="BN15" s="3">
        <v>6.4945013400000002</v>
      </c>
      <c r="BO15" s="3">
        <v>86.121303499999996</v>
      </c>
      <c r="BP15" s="3">
        <v>83.317030979999998</v>
      </c>
      <c r="BQ15" s="3">
        <v>108.11028501</v>
      </c>
      <c r="BR15" s="3">
        <v>43.824128080000001</v>
      </c>
      <c r="BS15" s="3">
        <v>81.491247689999994</v>
      </c>
      <c r="BT15" s="3">
        <v>92.546666689999995</v>
      </c>
      <c r="BU15" s="3">
        <v>194.76978955000001</v>
      </c>
      <c r="BV15" s="3">
        <v>168.71414184</v>
      </c>
      <c r="BW15" s="3">
        <v>111.14555005</v>
      </c>
      <c r="BX15" s="3">
        <v>761.63510151000003</v>
      </c>
      <c r="BY15" s="3">
        <v>0.57275602999999997</v>
      </c>
      <c r="BZ15" s="3">
        <v>19.70994945</v>
      </c>
      <c r="CA15" s="3">
        <v>107.29409252000001</v>
      </c>
      <c r="CB15" s="3">
        <v>96.542835839999995</v>
      </c>
      <c r="CC15" s="3">
        <v>107.83355304</v>
      </c>
      <c r="CD15" s="3">
        <v>83.163386360000004</v>
      </c>
      <c r="CE15" s="3">
        <v>87.9731278</v>
      </c>
      <c r="CF15" s="3">
        <v>168.76077971999999</v>
      </c>
      <c r="CG15" s="3">
        <v>145.62567016</v>
      </c>
      <c r="CH15" s="3">
        <v>86.802449580000001</v>
      </c>
      <c r="CI15" s="3">
        <v>158.70902619</v>
      </c>
      <c r="CJ15" s="3">
        <v>473.49552727999998</v>
      </c>
      <c r="CK15" s="3">
        <v>0.41781437999999999</v>
      </c>
      <c r="CL15" s="3">
        <v>31.943006650000001</v>
      </c>
      <c r="CM15" s="3">
        <v>106.91461030000001</v>
      </c>
      <c r="CN15" s="3">
        <v>101.30833901</v>
      </c>
      <c r="CO15" s="3">
        <v>87.133339629999995</v>
      </c>
      <c r="CP15" s="3">
        <v>75.685298079999995</v>
      </c>
      <c r="CQ15" s="3">
        <v>90.028388800000002</v>
      </c>
      <c r="CR15" s="3">
        <v>140.25333026000001</v>
      </c>
    </row>
    <row r="16" spans="1:97" x14ac:dyDescent="0.25">
      <c r="A16" t="s">
        <v>117</v>
      </c>
      <c r="B16" t="s">
        <v>127</v>
      </c>
      <c r="C16" t="s">
        <v>128</v>
      </c>
      <c r="D16" t="s">
        <v>129</v>
      </c>
      <c r="E16" s="3">
        <v>5.8864894200000002</v>
      </c>
      <c r="F16" s="3">
        <v>14.272518270000001</v>
      </c>
      <c r="G16" s="3">
        <v>22.748705050000002</v>
      </c>
      <c r="H16" s="3">
        <v>25.649146649999999</v>
      </c>
      <c r="I16" s="3">
        <v>23.65342008</v>
      </c>
      <c r="J16" s="3">
        <v>22.277200830000002</v>
      </c>
      <c r="K16" s="3">
        <v>25.885295930000002</v>
      </c>
      <c r="L16" s="3">
        <v>30.38491543</v>
      </c>
      <c r="M16" s="3">
        <v>24.751368039999999</v>
      </c>
      <c r="N16" s="3">
        <v>28.312759870000001</v>
      </c>
      <c r="O16" s="3">
        <v>28.017641300000001</v>
      </c>
      <c r="P16" s="3">
        <v>109.13879292</v>
      </c>
      <c r="Q16" s="3">
        <v>6.8152374299999998</v>
      </c>
      <c r="R16" s="3">
        <v>18.46378876</v>
      </c>
      <c r="S16" s="3">
        <v>25.947509499999999</v>
      </c>
      <c r="T16" s="3">
        <v>26.196902720000001</v>
      </c>
      <c r="U16" s="3">
        <v>27.122099469999998</v>
      </c>
      <c r="V16" s="3">
        <v>25.75981011</v>
      </c>
      <c r="W16" s="3">
        <v>28.401151720000001</v>
      </c>
      <c r="X16" s="3">
        <v>34.624417039999997</v>
      </c>
      <c r="Y16" s="3">
        <v>27.346567820000001</v>
      </c>
      <c r="Z16" s="3">
        <v>32.515396129999999</v>
      </c>
      <c r="AA16" s="3">
        <v>29.977189809999999</v>
      </c>
      <c r="AB16" s="3">
        <v>130.62642518000001</v>
      </c>
      <c r="AC16" s="3">
        <v>5.8289743600000001</v>
      </c>
      <c r="AD16" s="3">
        <v>19.024523989999999</v>
      </c>
      <c r="AE16" s="3">
        <v>24.816283200000001</v>
      </c>
      <c r="AF16" s="3">
        <v>30.964520369999999</v>
      </c>
      <c r="AG16" s="3">
        <v>34.420511679999997</v>
      </c>
      <c r="AH16" s="3">
        <v>27.062248719999999</v>
      </c>
      <c r="AI16" s="3">
        <v>32.27696306</v>
      </c>
      <c r="AJ16" s="3">
        <v>34.354097549999999</v>
      </c>
      <c r="AK16" s="3">
        <v>29.090380410000002</v>
      </c>
      <c r="AL16" s="3">
        <v>31.754960050000001</v>
      </c>
      <c r="AM16" s="3">
        <v>28.538885709999999</v>
      </c>
      <c r="AN16" s="3">
        <v>147.21221745</v>
      </c>
      <c r="AO16" s="3">
        <v>7.4657440900000003</v>
      </c>
      <c r="AP16" s="3">
        <v>23.07404197</v>
      </c>
      <c r="AQ16" s="3">
        <v>28.17067656</v>
      </c>
      <c r="AR16" s="3">
        <v>29.68893413</v>
      </c>
      <c r="AS16" s="3">
        <v>36.644068769999997</v>
      </c>
      <c r="AT16" s="3">
        <v>31.26181321</v>
      </c>
      <c r="AU16" s="3">
        <v>32.533003530000002</v>
      </c>
      <c r="AV16" s="3">
        <v>32.624744290000002</v>
      </c>
      <c r="AW16" s="3">
        <v>31.709452710000001</v>
      </c>
      <c r="AX16" s="3">
        <v>29.662333969999999</v>
      </c>
      <c r="AY16" s="3">
        <v>34.149780360000001</v>
      </c>
      <c r="AZ16" s="3">
        <v>106.86431365</v>
      </c>
      <c r="BA16" s="3">
        <v>3.7598659099999998</v>
      </c>
      <c r="BB16" s="3">
        <v>17.168885769999999</v>
      </c>
      <c r="BC16" s="3">
        <v>26.46167676</v>
      </c>
      <c r="BD16" s="3">
        <v>25.550763660000001</v>
      </c>
      <c r="BE16" s="3">
        <v>27.38818277</v>
      </c>
      <c r="BF16" s="3">
        <v>36.202787700000002</v>
      </c>
      <c r="BG16" s="3">
        <v>32.35493357</v>
      </c>
      <c r="BH16" s="3">
        <v>26.766801950000001</v>
      </c>
      <c r="BI16" s="3">
        <v>31.886023139999999</v>
      </c>
      <c r="BJ16" s="3">
        <v>32.078747610000001</v>
      </c>
      <c r="BK16" s="3">
        <v>34.823518880000002</v>
      </c>
      <c r="BL16" s="3">
        <v>100.29856239</v>
      </c>
      <c r="BM16" s="3">
        <v>7.4741789799999996</v>
      </c>
      <c r="BN16" s="3">
        <v>20.369650650000001</v>
      </c>
      <c r="BO16" s="3">
        <v>31.4975828</v>
      </c>
      <c r="BP16" s="3">
        <v>32.99270774</v>
      </c>
      <c r="BQ16" s="3">
        <v>38.228070680000002</v>
      </c>
      <c r="BR16" s="3">
        <v>36.151264009999998</v>
      </c>
      <c r="BS16" s="3">
        <v>34.839755920000002</v>
      </c>
      <c r="BT16" s="3">
        <v>39.549082900000002</v>
      </c>
      <c r="BU16" s="3">
        <v>34.774427490000001</v>
      </c>
      <c r="BV16" s="3">
        <v>34.752740950000003</v>
      </c>
      <c r="BW16" s="3">
        <v>38.041550749999999</v>
      </c>
      <c r="BX16" s="3">
        <v>121.53840805</v>
      </c>
      <c r="BY16" s="3">
        <v>5.4701029099999996</v>
      </c>
      <c r="BZ16" s="3">
        <v>21.058237129999998</v>
      </c>
      <c r="CA16" s="3">
        <v>28.367665120000002</v>
      </c>
      <c r="CB16" s="3">
        <v>30.851511290000001</v>
      </c>
      <c r="CC16" s="3">
        <v>45.717817259999997</v>
      </c>
      <c r="CD16" s="3">
        <v>36.732924169999997</v>
      </c>
      <c r="CE16" s="3">
        <v>39.234068069999999</v>
      </c>
      <c r="CF16" s="3">
        <v>36.679511159999997</v>
      </c>
      <c r="CG16" s="3">
        <v>35.388553379999998</v>
      </c>
      <c r="CH16" s="3">
        <v>37.580791640000001</v>
      </c>
      <c r="CI16" s="3">
        <v>37.756309530000003</v>
      </c>
      <c r="CJ16" s="3">
        <v>120.56801919</v>
      </c>
      <c r="CK16" s="3">
        <v>5.3846442000000003</v>
      </c>
      <c r="CL16" s="3">
        <v>21.320178800000001</v>
      </c>
      <c r="CM16" s="3">
        <v>33.182380500000001</v>
      </c>
      <c r="CN16" s="3">
        <v>35.396054620000001</v>
      </c>
      <c r="CO16" s="3">
        <v>39.642942769999998</v>
      </c>
      <c r="CP16" s="3">
        <v>36.772847380000002</v>
      </c>
      <c r="CQ16" s="3">
        <v>38.197448100000003</v>
      </c>
      <c r="CR16" s="3">
        <v>41.935118879999997</v>
      </c>
    </row>
    <row r="17" spans="1:97" x14ac:dyDescent="0.25">
      <c r="A17" t="s">
        <v>109</v>
      </c>
      <c r="B17" t="s">
        <v>110</v>
      </c>
      <c r="C17" t="s">
        <v>130</v>
      </c>
      <c r="D17" t="s">
        <v>131</v>
      </c>
      <c r="E17" s="3">
        <v>2.6410720300000001</v>
      </c>
      <c r="F17" s="3">
        <v>16.765885269999998</v>
      </c>
      <c r="G17" s="3">
        <v>18.669575819999999</v>
      </c>
      <c r="H17" s="3">
        <v>20.058575869999999</v>
      </c>
      <c r="I17" s="3">
        <v>21.988337869999999</v>
      </c>
      <c r="J17" s="3">
        <v>23.38144831</v>
      </c>
      <c r="K17" s="3">
        <v>20.484385549999999</v>
      </c>
      <c r="L17" s="3">
        <v>21.854599350000001</v>
      </c>
      <c r="M17" s="3">
        <v>22.985710139999998</v>
      </c>
      <c r="N17" s="3">
        <v>30.159854639999999</v>
      </c>
      <c r="O17" s="3">
        <v>33.566967310000003</v>
      </c>
      <c r="P17" s="3">
        <v>140.74415088000001</v>
      </c>
      <c r="Q17" s="3">
        <v>0.77554888</v>
      </c>
      <c r="R17" s="3">
        <v>12.67447975</v>
      </c>
      <c r="S17" s="3">
        <v>16.252681450000001</v>
      </c>
      <c r="T17" s="3">
        <v>26.40689527</v>
      </c>
      <c r="U17" s="3">
        <v>30.136837669999998</v>
      </c>
      <c r="V17" s="3">
        <v>22.201889820000002</v>
      </c>
      <c r="W17" s="3">
        <v>22.218481629999999</v>
      </c>
      <c r="X17" s="3">
        <v>26.372004</v>
      </c>
      <c r="Y17" s="3">
        <v>21.329455379999999</v>
      </c>
      <c r="Z17" s="3">
        <v>25.950398889999999</v>
      </c>
      <c r="AA17" s="3">
        <v>39.218192600000002</v>
      </c>
      <c r="AB17" s="3">
        <v>171.76825022</v>
      </c>
      <c r="AC17" s="3">
        <v>1.10297091</v>
      </c>
      <c r="AD17" s="3">
        <v>19.52372961</v>
      </c>
      <c r="AE17" s="3">
        <v>17.826356140000001</v>
      </c>
      <c r="AF17" s="3">
        <v>31.764453360000001</v>
      </c>
      <c r="AG17" s="3">
        <v>27.329723770000001</v>
      </c>
      <c r="AH17" s="3">
        <v>33.562755869999997</v>
      </c>
      <c r="AI17" s="3">
        <v>26.482353369999998</v>
      </c>
      <c r="AJ17" s="3">
        <v>23.224625079999999</v>
      </c>
      <c r="AK17" s="3">
        <v>30.027971669999999</v>
      </c>
      <c r="AL17" s="3">
        <v>35.231048889999997</v>
      </c>
      <c r="AM17" s="3">
        <v>27.235472269999999</v>
      </c>
      <c r="AN17" s="3">
        <v>162.84328013000001</v>
      </c>
      <c r="AO17" s="3">
        <v>1.0931068500000001</v>
      </c>
      <c r="AP17" s="3">
        <v>15.26849168</v>
      </c>
      <c r="AQ17" s="3">
        <v>26.81869906</v>
      </c>
      <c r="AR17" s="3">
        <v>23.260462780000001</v>
      </c>
      <c r="AS17" s="3">
        <v>27.223288230000001</v>
      </c>
      <c r="AT17" s="3">
        <v>27.300587019999998</v>
      </c>
      <c r="AU17" s="3">
        <v>26.603334029999999</v>
      </c>
      <c r="AV17" s="3">
        <v>24.370352239999999</v>
      </c>
      <c r="AW17" s="3">
        <v>27.090681289999999</v>
      </c>
      <c r="AX17" s="3">
        <v>27.73110784</v>
      </c>
      <c r="AY17" s="3">
        <v>29.461115580000001</v>
      </c>
      <c r="AZ17" s="3">
        <v>89.565394440000006</v>
      </c>
      <c r="BA17" s="3">
        <v>0.44189503000000002</v>
      </c>
      <c r="BB17" s="3">
        <v>17.951555590000002</v>
      </c>
      <c r="BC17" s="3">
        <v>21.991157820000002</v>
      </c>
      <c r="BD17" s="3">
        <v>36.297009529999997</v>
      </c>
      <c r="BE17" s="3">
        <v>25.78054942</v>
      </c>
      <c r="BF17" s="3">
        <v>30.861115009999999</v>
      </c>
      <c r="BG17" s="3">
        <v>35.226726419999999</v>
      </c>
      <c r="BH17" s="3">
        <v>33.281838520000001</v>
      </c>
      <c r="BI17" s="3">
        <v>25.172652719999999</v>
      </c>
      <c r="BJ17" s="3">
        <v>30.392300519999999</v>
      </c>
      <c r="BK17" s="3">
        <v>50.59776858</v>
      </c>
      <c r="BL17" s="3">
        <v>110.90945737</v>
      </c>
      <c r="BM17" s="3">
        <v>0.58578951000000001</v>
      </c>
      <c r="BN17" s="3">
        <v>16.079817070000001</v>
      </c>
      <c r="BO17" s="3">
        <v>24.259096339999999</v>
      </c>
      <c r="BP17" s="3">
        <v>41.92086707</v>
      </c>
      <c r="BQ17" s="3">
        <v>19.33148306</v>
      </c>
      <c r="BR17" s="3">
        <v>54.032924020000003</v>
      </c>
      <c r="BS17" s="3">
        <v>42.022604360000003</v>
      </c>
      <c r="BT17" s="3">
        <v>32.436260990000001</v>
      </c>
      <c r="BU17" s="3">
        <v>43.379367940000002</v>
      </c>
      <c r="BV17" s="3">
        <v>23.58201493</v>
      </c>
      <c r="BW17" s="3">
        <v>32.02017249</v>
      </c>
      <c r="BX17" s="3">
        <v>122.93664744</v>
      </c>
      <c r="BY17" s="3">
        <v>0.41981735999999997</v>
      </c>
      <c r="BZ17" s="3">
        <v>13.698886890000001</v>
      </c>
      <c r="CA17" s="3">
        <v>19.117527949999999</v>
      </c>
      <c r="CB17" s="3">
        <v>21.308903780000001</v>
      </c>
      <c r="CC17" s="3">
        <v>31.324817020000001</v>
      </c>
      <c r="CD17" s="3">
        <v>27.18208933</v>
      </c>
      <c r="CE17" s="3">
        <v>26.94960742</v>
      </c>
      <c r="CF17" s="3">
        <v>23.743753009999999</v>
      </c>
      <c r="CG17" s="3">
        <v>25.601420650000001</v>
      </c>
      <c r="CH17" s="3">
        <v>21.898271390000001</v>
      </c>
      <c r="CI17" s="3">
        <v>22.393329399999999</v>
      </c>
      <c r="CJ17" s="3">
        <v>151.34876455</v>
      </c>
      <c r="CK17" s="3">
        <v>0.66422159999999997</v>
      </c>
      <c r="CL17" s="3">
        <v>15.46381946</v>
      </c>
      <c r="CM17" s="3">
        <v>25.522875979999998</v>
      </c>
      <c r="CN17" s="3">
        <v>23.498609850000001</v>
      </c>
      <c r="CO17" s="3">
        <v>24.644654249999999</v>
      </c>
      <c r="CP17" s="3">
        <v>19.290117039999998</v>
      </c>
      <c r="CQ17" s="3">
        <v>31.635086569999999</v>
      </c>
      <c r="CR17" s="3">
        <v>26.554181870000001</v>
      </c>
    </row>
    <row r="18" spans="1:97" x14ac:dyDescent="0.25">
      <c r="A18" t="s">
        <v>122</v>
      </c>
      <c r="B18" t="s">
        <v>124</v>
      </c>
      <c r="C18" t="s">
        <v>132</v>
      </c>
      <c r="D18" t="s">
        <v>133</v>
      </c>
      <c r="E18" s="3">
        <v>0.50017710000000004</v>
      </c>
      <c r="F18" s="3">
        <v>3.5500007500000001</v>
      </c>
      <c r="G18" s="3">
        <v>7.3861148600000002</v>
      </c>
      <c r="H18" s="3">
        <v>9.1343278100000003</v>
      </c>
      <c r="I18" s="3">
        <v>8.5625894099999993</v>
      </c>
      <c r="J18" s="3">
        <v>12.354953050000001</v>
      </c>
      <c r="K18" s="3">
        <v>8.7194466899999998</v>
      </c>
      <c r="L18" s="3">
        <v>8.7906070100000004</v>
      </c>
      <c r="M18" s="3">
        <v>10.195664020000001</v>
      </c>
      <c r="N18" s="3">
        <v>9.2972505900000009</v>
      </c>
      <c r="O18" s="3">
        <v>9.3211852299999993</v>
      </c>
      <c r="P18" s="3">
        <v>42.850576680000003</v>
      </c>
      <c r="Q18" s="3">
        <v>0.56819213999999996</v>
      </c>
      <c r="R18" s="3">
        <v>3.4067369699999999</v>
      </c>
      <c r="S18" s="3">
        <v>7.5858480000000004</v>
      </c>
      <c r="T18" s="3">
        <v>7.5082593400000004</v>
      </c>
      <c r="U18" s="3">
        <v>9.3187416499999998</v>
      </c>
      <c r="V18" s="3">
        <v>7.6338967499999999</v>
      </c>
      <c r="W18" s="3">
        <v>9.4039916699999999</v>
      </c>
      <c r="X18" s="3">
        <v>9.1222865399999993</v>
      </c>
      <c r="Y18" s="3">
        <v>8.7133485700000008</v>
      </c>
      <c r="Z18" s="3">
        <v>10.04899101</v>
      </c>
      <c r="AA18" s="3">
        <v>9.6612665799999995</v>
      </c>
      <c r="AB18" s="3">
        <v>48.66266967</v>
      </c>
      <c r="AC18" s="3">
        <v>0.30525236</v>
      </c>
      <c r="AD18" s="3">
        <v>3.11226884</v>
      </c>
      <c r="AE18" s="3">
        <v>5.8901314100000004</v>
      </c>
      <c r="AF18" s="3">
        <v>8.0791547999999995</v>
      </c>
      <c r="AG18" s="3">
        <v>7.42793261</v>
      </c>
      <c r="AH18" s="3">
        <v>8.4733217700000001</v>
      </c>
      <c r="AI18" s="3">
        <v>9.5663933799999992</v>
      </c>
      <c r="AJ18" s="3">
        <v>11.37114257</v>
      </c>
      <c r="AK18" s="3">
        <v>10.059035720000001</v>
      </c>
      <c r="AL18" s="3">
        <v>11.35692133</v>
      </c>
      <c r="AM18" s="3">
        <v>11.03475899</v>
      </c>
      <c r="AN18" s="3">
        <v>44.279006610000003</v>
      </c>
      <c r="AO18" s="3">
        <v>0.87648561999999997</v>
      </c>
      <c r="AP18" s="3">
        <v>4.22580914</v>
      </c>
      <c r="AQ18" s="3">
        <v>7.2825679000000001</v>
      </c>
      <c r="AR18" s="3">
        <v>8.2745590799999995</v>
      </c>
      <c r="AS18" s="3">
        <v>10.333326339999999</v>
      </c>
      <c r="AT18" s="3">
        <v>8.6419080499999996</v>
      </c>
      <c r="AU18" s="3">
        <v>10.24595476</v>
      </c>
      <c r="AV18" s="3">
        <v>9.8209949299999995</v>
      </c>
      <c r="AW18" s="3">
        <v>10.52636802</v>
      </c>
      <c r="AX18" s="3">
        <v>10.920023219999999</v>
      </c>
      <c r="AY18" s="3">
        <v>10.632103669999999</v>
      </c>
      <c r="AZ18" s="3">
        <v>46.647019839999999</v>
      </c>
      <c r="BA18" s="3">
        <v>0.31794702000000002</v>
      </c>
      <c r="BB18" s="3">
        <v>3.9874874299999998</v>
      </c>
      <c r="BC18" s="3">
        <v>6.6842068399999999</v>
      </c>
      <c r="BD18" s="3">
        <v>8.0489425099999998</v>
      </c>
      <c r="BE18" s="3">
        <v>11.670023349999999</v>
      </c>
      <c r="BF18" s="3">
        <v>10.63152784</v>
      </c>
      <c r="BG18" s="3">
        <v>10.983566939999999</v>
      </c>
      <c r="BH18" s="3">
        <v>9.6150863999999991</v>
      </c>
      <c r="BI18" s="3">
        <v>10.881010099999999</v>
      </c>
      <c r="BJ18" s="3">
        <v>10.58566663</v>
      </c>
      <c r="BK18" s="3">
        <v>11.3460617</v>
      </c>
      <c r="BL18" s="3">
        <v>44.800760150000002</v>
      </c>
      <c r="BM18" s="3">
        <v>0.69454358999999999</v>
      </c>
      <c r="BN18" s="3">
        <v>3.41837444</v>
      </c>
      <c r="BO18" s="3">
        <v>7.5597764400000003</v>
      </c>
      <c r="BP18" s="3">
        <v>9.7264503500000004</v>
      </c>
      <c r="BQ18" s="3">
        <v>10.268263810000001</v>
      </c>
      <c r="BR18" s="3">
        <v>10.97950889</v>
      </c>
      <c r="BS18" s="3">
        <v>9.6490809300000002</v>
      </c>
      <c r="BT18" s="3">
        <v>10.77436144</v>
      </c>
      <c r="BU18" s="3">
        <v>9.7981732899999994</v>
      </c>
      <c r="BV18" s="3">
        <v>11.203653470000001</v>
      </c>
      <c r="BW18" s="3">
        <v>11.874496410000001</v>
      </c>
      <c r="BX18" s="3">
        <v>44.774732290000003</v>
      </c>
      <c r="BY18" s="3">
        <v>1.06145467</v>
      </c>
      <c r="BZ18" s="3">
        <v>3.27970161</v>
      </c>
      <c r="CA18" s="3">
        <v>8.0316296600000001</v>
      </c>
      <c r="CB18" s="3">
        <v>8.4223742000000001</v>
      </c>
      <c r="CC18" s="3">
        <v>13.35118378</v>
      </c>
      <c r="CD18" s="3">
        <v>10.888049280000001</v>
      </c>
      <c r="CE18" s="3">
        <v>10.56942789</v>
      </c>
      <c r="CF18" s="3">
        <v>11.85883523</v>
      </c>
      <c r="CG18" s="3">
        <v>11.184049679999999</v>
      </c>
      <c r="CH18" s="3">
        <v>10.949842540000001</v>
      </c>
      <c r="CI18" s="3">
        <v>10.310676819999999</v>
      </c>
      <c r="CJ18" s="3">
        <v>59.623066860000002</v>
      </c>
      <c r="CK18" s="3">
        <v>0.69907068999999999</v>
      </c>
      <c r="CL18" s="3">
        <v>3.00223964</v>
      </c>
      <c r="CM18" s="3">
        <v>5.7796187999999997</v>
      </c>
      <c r="CN18" s="3">
        <v>7.30495976</v>
      </c>
      <c r="CO18" s="3">
        <v>7.9426202799999999</v>
      </c>
      <c r="CP18" s="3">
        <v>7.5875549199999996</v>
      </c>
      <c r="CQ18" s="3">
        <v>7.4737654500000001</v>
      </c>
      <c r="CR18" s="3">
        <v>8.32968698</v>
      </c>
    </row>
    <row r="19" spans="1:97" x14ac:dyDescent="0.25">
      <c r="A19" t="s">
        <v>117</v>
      </c>
      <c r="B19" t="s">
        <v>127</v>
      </c>
      <c r="C19" t="s">
        <v>134</v>
      </c>
      <c r="D19" t="s">
        <v>135</v>
      </c>
      <c r="E19" s="3">
        <v>22.042216400000001</v>
      </c>
      <c r="F19" s="3">
        <v>64.726335340000006</v>
      </c>
      <c r="G19" s="3">
        <v>96.482944829999994</v>
      </c>
      <c r="H19" s="3">
        <v>101.00297831</v>
      </c>
      <c r="I19" s="3">
        <v>103.64337935</v>
      </c>
      <c r="J19" s="3">
        <v>100.11025746</v>
      </c>
      <c r="K19" s="3">
        <v>93.820594869999994</v>
      </c>
      <c r="L19" s="3">
        <v>95.542087809999998</v>
      </c>
      <c r="M19" s="3">
        <v>91.953832059999996</v>
      </c>
      <c r="N19" s="3">
        <v>100.34852893</v>
      </c>
      <c r="O19" s="3">
        <v>114.91879374</v>
      </c>
      <c r="P19" s="3">
        <v>262.93426417000001</v>
      </c>
      <c r="Q19" s="3">
        <v>19.96785946</v>
      </c>
      <c r="R19" s="3">
        <v>68.202926180000006</v>
      </c>
      <c r="S19" s="3">
        <v>102.96777604</v>
      </c>
      <c r="T19" s="3">
        <v>102.37937162</v>
      </c>
      <c r="U19" s="3">
        <v>114.09959584000001</v>
      </c>
      <c r="V19" s="3">
        <v>100.45894724</v>
      </c>
      <c r="W19" s="3">
        <v>105.07814667</v>
      </c>
      <c r="X19" s="3">
        <v>98.206064530000006</v>
      </c>
      <c r="Y19" s="3">
        <v>98.50302044</v>
      </c>
      <c r="Z19" s="3">
        <v>107.99481435</v>
      </c>
      <c r="AA19" s="3">
        <v>120.52306319</v>
      </c>
      <c r="AB19" s="3">
        <v>295.71513666999999</v>
      </c>
      <c r="AC19" s="3">
        <v>26.197470930000001</v>
      </c>
      <c r="AD19" s="3">
        <v>73.193792360000003</v>
      </c>
      <c r="AE19" s="3">
        <v>95.523803700000002</v>
      </c>
      <c r="AF19" s="3">
        <v>99.728330040000003</v>
      </c>
      <c r="AG19" s="3">
        <v>96.00034642</v>
      </c>
      <c r="AH19" s="3">
        <v>89.822198229999998</v>
      </c>
      <c r="AI19" s="3">
        <v>91.761238370000001</v>
      </c>
      <c r="AJ19" s="3">
        <v>88.441187899999903</v>
      </c>
      <c r="AK19" s="3">
        <v>90.91071651</v>
      </c>
      <c r="AL19" s="3">
        <v>87.714516959999997</v>
      </c>
      <c r="AM19" s="3">
        <v>104.43659074</v>
      </c>
      <c r="AN19" s="3">
        <v>251.73232909999999</v>
      </c>
      <c r="AO19" s="3">
        <v>22.01765696</v>
      </c>
      <c r="AP19" s="3">
        <v>78.077269020000003</v>
      </c>
      <c r="AQ19" s="3">
        <v>92.412465089999998</v>
      </c>
      <c r="AR19" s="3">
        <v>102.14357645</v>
      </c>
      <c r="AS19" s="3">
        <v>106.06009639</v>
      </c>
      <c r="AT19" s="3">
        <v>97.329960409999998</v>
      </c>
      <c r="AU19" s="3">
        <v>105.62081109</v>
      </c>
      <c r="AV19" s="3">
        <v>91.102878380000007</v>
      </c>
      <c r="AW19" s="3">
        <v>100.83302393</v>
      </c>
      <c r="AX19" s="3">
        <v>108.57697104</v>
      </c>
      <c r="AY19" s="3">
        <v>115.87430049</v>
      </c>
      <c r="AZ19" s="3">
        <v>244.95222908</v>
      </c>
      <c r="BA19" s="3">
        <v>20.704678820000002</v>
      </c>
      <c r="BB19" s="3">
        <v>75.340715500000002</v>
      </c>
      <c r="BC19" s="3">
        <v>121.67925142999999</v>
      </c>
      <c r="BD19" s="3">
        <v>139.11823749999999</v>
      </c>
      <c r="BE19" s="3">
        <v>157.90485301999999</v>
      </c>
      <c r="BF19" s="3">
        <v>189.46488857</v>
      </c>
      <c r="BG19" s="3">
        <v>171.69914874</v>
      </c>
      <c r="BH19" s="3">
        <v>161.27265742</v>
      </c>
      <c r="BI19" s="3">
        <v>153.52450424</v>
      </c>
      <c r="BJ19" s="3">
        <v>153.14399642000001</v>
      </c>
      <c r="BK19" s="3">
        <v>165.68772238</v>
      </c>
      <c r="BL19" s="3">
        <v>407.16472633000001</v>
      </c>
      <c r="BM19" s="3">
        <v>35.897318249999998</v>
      </c>
      <c r="BN19" s="3">
        <v>123.92230535</v>
      </c>
      <c r="BO19" s="3">
        <v>181.54969727</v>
      </c>
      <c r="BP19" s="3">
        <v>172.37743227999999</v>
      </c>
      <c r="BQ19" s="3">
        <v>204.87329776000001</v>
      </c>
      <c r="BR19" s="3">
        <v>163.43058843</v>
      </c>
      <c r="BS19" s="3">
        <v>158.64299491</v>
      </c>
      <c r="BT19" s="3">
        <v>165.81051715999999</v>
      </c>
      <c r="BU19" s="3">
        <v>152.36112734</v>
      </c>
      <c r="BV19" s="3">
        <v>147.94548800000001</v>
      </c>
      <c r="BW19" s="3">
        <v>168.06940516</v>
      </c>
      <c r="BX19" s="3">
        <v>493.13332152999999</v>
      </c>
      <c r="BY19" s="3">
        <v>23.69903047</v>
      </c>
      <c r="BZ19" s="3">
        <v>82.127083889999994</v>
      </c>
      <c r="CA19" s="3">
        <v>121.20827651</v>
      </c>
      <c r="CB19" s="3">
        <v>146.63943308</v>
      </c>
      <c r="CC19" s="3">
        <v>191.5246056</v>
      </c>
      <c r="CD19" s="3">
        <v>168.78645064</v>
      </c>
      <c r="CE19" s="3">
        <v>161.73841461999999</v>
      </c>
      <c r="CF19" s="3">
        <v>135.65791763999999</v>
      </c>
      <c r="CG19" s="3">
        <v>135.66686300999999</v>
      </c>
      <c r="CH19" s="3">
        <v>168.19309164000001</v>
      </c>
      <c r="CI19" s="3">
        <v>176.94496827</v>
      </c>
      <c r="CJ19" s="3">
        <v>584.00152903000003</v>
      </c>
      <c r="CK19" s="3">
        <v>20.75102626</v>
      </c>
      <c r="CL19" s="3">
        <v>94.312537000000006</v>
      </c>
      <c r="CM19" s="3">
        <v>147.63980896000001</v>
      </c>
      <c r="CN19" s="3">
        <v>169.95846829000001</v>
      </c>
      <c r="CO19" s="3">
        <v>190.52199895000001</v>
      </c>
      <c r="CP19" s="3">
        <v>172.63389888</v>
      </c>
      <c r="CQ19" s="3">
        <v>168.05463355000001</v>
      </c>
      <c r="CR19" s="3">
        <v>202.33496242999999</v>
      </c>
    </row>
    <row r="20" spans="1:97" x14ac:dyDescent="0.25">
      <c r="A20" t="s">
        <v>105</v>
      </c>
      <c r="B20" t="s">
        <v>107</v>
      </c>
      <c r="C20" t="s">
        <v>136</v>
      </c>
      <c r="D20" t="s">
        <v>137</v>
      </c>
      <c r="E20" s="3">
        <v>9.7927996200000003</v>
      </c>
      <c r="F20" s="3">
        <v>62.636933489999997</v>
      </c>
      <c r="G20" s="3">
        <v>99.94281574</v>
      </c>
      <c r="H20" s="3">
        <v>91.995784319999999</v>
      </c>
      <c r="I20" s="3">
        <v>106.0150865</v>
      </c>
      <c r="J20" s="3">
        <v>98.344038979999993</v>
      </c>
      <c r="K20" s="3">
        <v>107.16147165</v>
      </c>
      <c r="L20" s="3">
        <v>107.9531221</v>
      </c>
      <c r="M20" s="3">
        <v>108.69805121</v>
      </c>
      <c r="N20" s="3">
        <v>103.80317101</v>
      </c>
      <c r="O20" s="3">
        <v>115.71589123</v>
      </c>
      <c r="P20" s="3">
        <v>314.00455936999998</v>
      </c>
      <c r="Q20" s="3">
        <v>12.145065389999999</v>
      </c>
      <c r="R20" s="3">
        <v>65.884251019999994</v>
      </c>
      <c r="S20" s="3">
        <v>107.29509844</v>
      </c>
      <c r="T20" s="3">
        <v>104.43560558999999</v>
      </c>
      <c r="U20" s="3">
        <v>121.34804536999999</v>
      </c>
      <c r="V20" s="3">
        <v>115.34106355</v>
      </c>
      <c r="W20" s="3">
        <v>131.08982251</v>
      </c>
      <c r="X20" s="3">
        <v>131.10017237</v>
      </c>
      <c r="Y20" s="3">
        <v>123.52556737</v>
      </c>
      <c r="Z20" s="3">
        <v>134.20156850999999</v>
      </c>
      <c r="AA20" s="3">
        <v>139.64711897999999</v>
      </c>
      <c r="AB20" s="3">
        <v>362.8502421</v>
      </c>
      <c r="AC20" s="3">
        <v>15.12650227</v>
      </c>
      <c r="AD20" s="3">
        <v>74.615429309999996</v>
      </c>
      <c r="AE20" s="3">
        <v>116.00442459999999</v>
      </c>
      <c r="AF20" s="3">
        <v>133.75370939999999</v>
      </c>
      <c r="AG20" s="3">
        <v>136.37583463000001</v>
      </c>
      <c r="AH20" s="3">
        <v>137.46752312000001</v>
      </c>
      <c r="AI20" s="3">
        <v>149.42930823</v>
      </c>
      <c r="AJ20" s="3">
        <v>155.73120850000001</v>
      </c>
      <c r="AK20" s="3">
        <v>152.91121296</v>
      </c>
      <c r="AL20" s="3">
        <v>157.13435325</v>
      </c>
      <c r="AM20" s="3">
        <v>156.44602957999999</v>
      </c>
      <c r="AN20" s="3">
        <v>439.94680154000002</v>
      </c>
      <c r="AO20" s="3">
        <v>17.28444738</v>
      </c>
      <c r="AP20" s="3">
        <v>95.695167080000004</v>
      </c>
      <c r="AQ20" s="3">
        <v>126.21177555</v>
      </c>
      <c r="AR20" s="3">
        <v>143.86781675</v>
      </c>
      <c r="AS20" s="3">
        <v>170.6713862</v>
      </c>
      <c r="AT20" s="3">
        <v>138.6364241</v>
      </c>
      <c r="AU20" s="3">
        <v>192.26732371</v>
      </c>
      <c r="AV20" s="3">
        <v>159.44138189</v>
      </c>
      <c r="AW20" s="3">
        <v>160.97917724999999</v>
      </c>
      <c r="AX20" s="3">
        <v>186.25341237000001</v>
      </c>
      <c r="AY20" s="3">
        <v>174.05228212</v>
      </c>
      <c r="AZ20" s="3">
        <v>415.53367007000003</v>
      </c>
      <c r="BA20" s="3">
        <v>18.261146669999999</v>
      </c>
      <c r="BB20" s="3">
        <v>72.973565089999994</v>
      </c>
      <c r="BC20" s="3">
        <v>155.38992426999999</v>
      </c>
      <c r="BD20" s="3">
        <v>158.70686286</v>
      </c>
      <c r="BE20" s="3">
        <v>172.57002294</v>
      </c>
      <c r="BF20" s="3">
        <v>196.99357445999999</v>
      </c>
      <c r="BG20" s="3">
        <v>196.96025907000001</v>
      </c>
      <c r="BH20" s="3">
        <v>185.92763995999999</v>
      </c>
      <c r="BI20" s="3">
        <v>179.12664995</v>
      </c>
      <c r="BJ20" s="3">
        <v>183.06986039</v>
      </c>
      <c r="BK20" s="3">
        <v>196.78302936</v>
      </c>
      <c r="BL20" s="3">
        <v>503.44486029000001</v>
      </c>
      <c r="BM20" s="3">
        <v>20.33053327</v>
      </c>
      <c r="BN20" s="3">
        <v>97.859947140000003</v>
      </c>
      <c r="BO20" s="3">
        <v>163.36795398000001</v>
      </c>
      <c r="BP20" s="3">
        <v>166.34088557999999</v>
      </c>
      <c r="BQ20" s="3">
        <v>177.94841172</v>
      </c>
      <c r="BR20" s="3">
        <v>203.63419551000001</v>
      </c>
      <c r="BS20" s="3">
        <v>191.12137959</v>
      </c>
      <c r="BT20" s="3">
        <v>207.32259897</v>
      </c>
      <c r="BU20" s="3">
        <v>188.51899180000001</v>
      </c>
      <c r="BV20" s="3">
        <v>174.49254431</v>
      </c>
      <c r="BW20" s="3">
        <v>223.35103293</v>
      </c>
      <c r="BX20" s="3">
        <v>524.08458916999996</v>
      </c>
      <c r="BY20" s="3">
        <v>18.820313809999998</v>
      </c>
      <c r="BZ20" s="3">
        <v>94.250922059999994</v>
      </c>
      <c r="CA20" s="3">
        <v>168.37997985000001</v>
      </c>
      <c r="CB20" s="3">
        <v>160.67156886000001</v>
      </c>
      <c r="CC20" s="3">
        <v>234.43585676999999</v>
      </c>
      <c r="CD20" s="3">
        <v>191.74080896000001</v>
      </c>
      <c r="CE20" s="3">
        <v>200.29322615000001</v>
      </c>
      <c r="CF20" s="3">
        <v>203.43964654000001</v>
      </c>
      <c r="CG20" s="3">
        <v>208.93762009</v>
      </c>
      <c r="CH20" s="3">
        <v>198.49825096000001</v>
      </c>
      <c r="CI20" s="3">
        <v>214.38844725000001</v>
      </c>
      <c r="CJ20" s="3">
        <v>594.03092905999995</v>
      </c>
      <c r="CK20" s="3">
        <v>23.239007340000001</v>
      </c>
      <c r="CL20" s="3">
        <v>92.948539740000001</v>
      </c>
      <c r="CM20" s="3">
        <v>175.18684707</v>
      </c>
      <c r="CN20" s="3">
        <v>185.51343875000001</v>
      </c>
      <c r="CO20" s="3">
        <v>214.02471604999999</v>
      </c>
      <c r="CP20" s="3">
        <v>193.64623397</v>
      </c>
      <c r="CQ20" s="3">
        <v>200.23369122</v>
      </c>
      <c r="CR20" s="3">
        <v>225.13859423</v>
      </c>
    </row>
    <row r="21" spans="1:97" x14ac:dyDescent="0.25">
      <c r="A21" t="s">
        <v>109</v>
      </c>
      <c r="B21" t="s">
        <v>110</v>
      </c>
      <c r="C21" t="s">
        <v>138</v>
      </c>
      <c r="D21" t="s">
        <v>139</v>
      </c>
      <c r="E21" s="3">
        <v>2.1801613999999998</v>
      </c>
      <c r="F21" s="3">
        <v>97.374474059999997</v>
      </c>
      <c r="G21" s="3">
        <v>159.60898122</v>
      </c>
      <c r="H21" s="3">
        <v>245.77373485999999</v>
      </c>
      <c r="I21" s="3">
        <v>240.98415829999999</v>
      </c>
      <c r="J21" s="3">
        <v>218.51321492</v>
      </c>
      <c r="K21" s="3">
        <v>187.05074956999999</v>
      </c>
      <c r="L21" s="3">
        <v>156.44518608000001</v>
      </c>
      <c r="M21" s="3">
        <v>157.64601382000001</v>
      </c>
      <c r="N21" s="3">
        <v>198.25491706</v>
      </c>
      <c r="O21" s="3">
        <v>202.84652070000001</v>
      </c>
      <c r="P21" s="3">
        <v>782.57212647999995</v>
      </c>
      <c r="Q21" s="3">
        <v>1.62629439</v>
      </c>
      <c r="R21" s="3">
        <v>52.660759599999999</v>
      </c>
      <c r="S21" s="3">
        <v>150.58132573</v>
      </c>
      <c r="T21" s="3">
        <v>156.57290347</v>
      </c>
      <c r="U21" s="3">
        <v>138.76282682999999</v>
      </c>
      <c r="V21" s="3">
        <v>167.95074460000001</v>
      </c>
      <c r="W21" s="3">
        <v>155.03397127</v>
      </c>
      <c r="X21" s="3">
        <v>186.32960374999999</v>
      </c>
      <c r="Y21" s="3">
        <v>129.92548481</v>
      </c>
      <c r="Z21" s="3">
        <v>179.28121092999999</v>
      </c>
      <c r="AA21" s="3">
        <v>172.83591172999999</v>
      </c>
      <c r="AB21" s="3">
        <v>869.17882669000005</v>
      </c>
      <c r="AC21" s="3">
        <v>2.6257626300000001</v>
      </c>
      <c r="AD21" s="3">
        <v>72.429321770000001</v>
      </c>
      <c r="AE21" s="3">
        <v>121.99010495</v>
      </c>
      <c r="AF21" s="3">
        <v>157.21146614</v>
      </c>
      <c r="AG21" s="3">
        <v>200.24867999</v>
      </c>
      <c r="AH21" s="3">
        <v>149.70687978999999</v>
      </c>
      <c r="AI21" s="3">
        <v>183.13188606</v>
      </c>
      <c r="AJ21" s="3">
        <v>149.18291607</v>
      </c>
      <c r="AK21" s="3">
        <v>149.01551429</v>
      </c>
      <c r="AL21" s="3">
        <v>156.90411237000001</v>
      </c>
      <c r="AM21" s="3">
        <v>107.25307101</v>
      </c>
      <c r="AN21" s="3">
        <v>759.84862691000001</v>
      </c>
      <c r="AO21" s="3">
        <v>3.45016722</v>
      </c>
      <c r="AP21" s="3">
        <v>106.0048457</v>
      </c>
      <c r="AQ21" s="3">
        <v>109.76758654</v>
      </c>
      <c r="AR21" s="3">
        <v>172.58795692999999</v>
      </c>
      <c r="AS21" s="3">
        <v>181.40672287000001</v>
      </c>
      <c r="AT21" s="3">
        <v>157.47489716999999</v>
      </c>
      <c r="AU21" s="3">
        <v>215.64785935</v>
      </c>
      <c r="AV21" s="3">
        <v>197.21115975999999</v>
      </c>
      <c r="AW21" s="3">
        <v>205.17561542000001</v>
      </c>
      <c r="AX21" s="3">
        <v>143.23567119000001</v>
      </c>
      <c r="AY21" s="3">
        <v>136.35477696000001</v>
      </c>
      <c r="AZ21" s="3">
        <v>758.38750611</v>
      </c>
      <c r="BA21" s="3">
        <v>1.10866788</v>
      </c>
      <c r="BB21" s="3">
        <v>42.242598790000002</v>
      </c>
      <c r="BC21" s="3">
        <v>125.67680179</v>
      </c>
      <c r="BD21" s="3">
        <v>119.40850322999999</v>
      </c>
      <c r="BE21" s="3">
        <v>158.24440132999999</v>
      </c>
      <c r="BF21" s="3">
        <v>296.72301307999999</v>
      </c>
      <c r="BG21" s="3">
        <v>226.52823892000001</v>
      </c>
      <c r="BH21" s="3">
        <v>131.3829125</v>
      </c>
      <c r="BI21" s="3">
        <v>284.23892364</v>
      </c>
      <c r="BJ21" s="3">
        <v>118.03550113999999</v>
      </c>
      <c r="BK21" s="3">
        <v>196.43369250000001</v>
      </c>
      <c r="BL21" s="3">
        <v>759.56750714999998</v>
      </c>
      <c r="BM21" s="3">
        <v>1.7919836099999999</v>
      </c>
      <c r="BN21" s="3">
        <v>36.824777259999998</v>
      </c>
      <c r="BO21" s="3">
        <v>148.44807094999999</v>
      </c>
      <c r="BP21" s="3">
        <v>147.02079768999999</v>
      </c>
      <c r="BQ21" s="3">
        <v>170.70440812000001</v>
      </c>
      <c r="BR21" s="3">
        <v>204.19153485999999</v>
      </c>
      <c r="BS21" s="3">
        <v>139.68804969999999</v>
      </c>
      <c r="BT21" s="3">
        <v>191.59459552000001</v>
      </c>
      <c r="BU21" s="3">
        <v>168.86700565000001</v>
      </c>
      <c r="BV21" s="3">
        <v>137.14246613</v>
      </c>
      <c r="BW21" s="3">
        <v>209.91474536000001</v>
      </c>
      <c r="BX21" s="3">
        <v>994.01701105999996</v>
      </c>
      <c r="BY21" s="3">
        <v>2.88478221</v>
      </c>
      <c r="BZ21" s="3">
        <v>81.768675349999995</v>
      </c>
      <c r="CA21" s="3">
        <v>94.025355880000006</v>
      </c>
      <c r="CB21" s="3">
        <v>122.45046474</v>
      </c>
      <c r="CC21" s="3">
        <v>212.45791473</v>
      </c>
      <c r="CD21" s="3">
        <v>193.80376849999999</v>
      </c>
      <c r="CE21" s="3">
        <v>64.987005229999994</v>
      </c>
      <c r="CF21" s="3">
        <v>257.21298852000001</v>
      </c>
      <c r="CG21" s="3">
        <v>175.08617272999999</v>
      </c>
      <c r="CH21" s="3">
        <v>175.33742867999999</v>
      </c>
      <c r="CI21" s="3">
        <v>167.38905087000001</v>
      </c>
      <c r="CJ21" s="3">
        <v>1002.70889305</v>
      </c>
      <c r="CK21" s="3">
        <v>0.78032765000000004</v>
      </c>
      <c r="CL21" s="3">
        <v>13.254736769999999</v>
      </c>
      <c r="CM21" s="3">
        <v>32.804762590000003</v>
      </c>
      <c r="CN21" s="3">
        <v>48.685663359999999</v>
      </c>
      <c r="CO21" s="3">
        <v>76.908729730000005</v>
      </c>
      <c r="CP21" s="3">
        <v>73.157650160000003</v>
      </c>
      <c r="CQ21" s="3">
        <v>90.621563170000002</v>
      </c>
      <c r="CR21" s="3">
        <v>116.50297963</v>
      </c>
    </row>
    <row r="22" spans="1:97" x14ac:dyDescent="0.25">
      <c r="A22" t="s">
        <v>109</v>
      </c>
      <c r="B22" t="s">
        <v>110</v>
      </c>
      <c r="C22" t="s">
        <v>140</v>
      </c>
      <c r="D22" t="s">
        <v>141</v>
      </c>
      <c r="E22" s="3">
        <v>9.2611599499999997</v>
      </c>
      <c r="F22" s="3">
        <v>22.45191797</v>
      </c>
      <c r="G22" s="3">
        <v>40.106872330000002</v>
      </c>
      <c r="H22" s="3">
        <v>36.907167960000002</v>
      </c>
      <c r="I22" s="3">
        <v>44.959716370000002</v>
      </c>
      <c r="J22" s="3">
        <v>37.893365950000003</v>
      </c>
      <c r="K22" s="3">
        <v>44.897377460000001</v>
      </c>
      <c r="L22" s="3">
        <v>50.826710800000001</v>
      </c>
      <c r="M22" s="3">
        <v>46.671699189999998</v>
      </c>
      <c r="N22" s="3">
        <v>47.550965789999999</v>
      </c>
      <c r="O22" s="3">
        <v>47.794279160000002</v>
      </c>
      <c r="P22" s="3">
        <v>214.24265604999999</v>
      </c>
      <c r="Q22" s="3">
        <v>6.72635001</v>
      </c>
      <c r="R22" s="3">
        <v>23.945343999999999</v>
      </c>
      <c r="S22" s="3">
        <v>35.160607910000003</v>
      </c>
      <c r="T22" s="3">
        <v>33.78608792</v>
      </c>
      <c r="U22" s="3">
        <v>50.858494100000001</v>
      </c>
      <c r="V22" s="3">
        <v>33.521606609999999</v>
      </c>
      <c r="W22" s="3">
        <v>42.085384419999997</v>
      </c>
      <c r="X22" s="3">
        <v>48.266606350000004</v>
      </c>
      <c r="Y22" s="3">
        <v>49.110445319999997</v>
      </c>
      <c r="Z22" s="3">
        <v>43.555913500000003</v>
      </c>
      <c r="AA22" s="3">
        <v>60.810070400000001</v>
      </c>
      <c r="AB22" s="3">
        <v>186.35769149999999</v>
      </c>
      <c r="AC22" s="3">
        <v>7.2203843299999999</v>
      </c>
      <c r="AD22" s="3">
        <v>16.932455640000001</v>
      </c>
      <c r="AE22" s="3">
        <v>28.35479526</v>
      </c>
      <c r="AF22" s="3">
        <v>40.542861590000001</v>
      </c>
      <c r="AG22" s="3">
        <v>34.442419280000003</v>
      </c>
      <c r="AH22" s="3">
        <v>43.601696599999997</v>
      </c>
      <c r="AI22" s="3">
        <v>39.877026049999998</v>
      </c>
      <c r="AJ22" s="3">
        <v>82.122862089999998</v>
      </c>
      <c r="AK22" s="3">
        <v>34.976247729999997</v>
      </c>
      <c r="AL22" s="3">
        <v>40.106822110000003</v>
      </c>
      <c r="AM22" s="3">
        <v>10.497896259999999</v>
      </c>
      <c r="AN22" s="3">
        <v>216.27561272</v>
      </c>
      <c r="AO22" s="3">
        <v>4.3248373400000002</v>
      </c>
      <c r="AP22" s="3">
        <v>17.610944830000001</v>
      </c>
      <c r="AQ22" s="3">
        <v>27.189670150000001</v>
      </c>
      <c r="AR22" s="3">
        <v>31.468933669999998</v>
      </c>
      <c r="AS22" s="3">
        <v>38.233231879999998</v>
      </c>
      <c r="AT22" s="3">
        <v>29.94773301</v>
      </c>
      <c r="AU22" s="3">
        <v>38.848085089999998</v>
      </c>
      <c r="AV22" s="3">
        <v>35.960226550000002</v>
      </c>
      <c r="AW22" s="3">
        <v>122.38276083</v>
      </c>
      <c r="AX22" s="3">
        <v>50.831408209999999</v>
      </c>
      <c r="AY22" s="3">
        <v>34.492184999999999</v>
      </c>
      <c r="AZ22" s="3">
        <v>186.55930357</v>
      </c>
      <c r="BA22" s="3">
        <v>2.7927190999999998</v>
      </c>
      <c r="BB22" s="3">
        <v>10.82112191</v>
      </c>
      <c r="BC22" s="3">
        <v>24.521117449999998</v>
      </c>
      <c r="BD22" s="3">
        <v>28.92042666</v>
      </c>
      <c r="BE22" s="3">
        <v>35.48950816</v>
      </c>
      <c r="BF22" s="3">
        <v>40.888373940000001</v>
      </c>
      <c r="BG22" s="3">
        <v>40.757214990000001</v>
      </c>
      <c r="BH22" s="3">
        <v>21.043653620000001</v>
      </c>
      <c r="BI22" s="3">
        <v>32.818073820000002</v>
      </c>
      <c r="BJ22" s="3">
        <v>34.189504210000003</v>
      </c>
      <c r="BK22" s="3">
        <v>37.158799600000002</v>
      </c>
      <c r="BL22" s="3">
        <v>127.22477636000001</v>
      </c>
      <c r="BM22" s="3">
        <v>3.5428818899999999</v>
      </c>
      <c r="BN22" s="3">
        <v>11.92458927</v>
      </c>
      <c r="BO22" s="3">
        <v>23.06752977</v>
      </c>
      <c r="BP22" s="3">
        <v>22.056537469999999</v>
      </c>
      <c r="BQ22" s="3">
        <v>22.388536859999999</v>
      </c>
      <c r="BR22" s="3">
        <v>27.595145519999999</v>
      </c>
      <c r="BS22" s="3">
        <v>26.999437579999999</v>
      </c>
      <c r="BT22" s="3">
        <v>31.687341790000001</v>
      </c>
      <c r="BU22" s="3">
        <v>31.27561429</v>
      </c>
      <c r="BV22" s="3">
        <v>24.68895174</v>
      </c>
      <c r="BW22" s="3">
        <v>31.460343859999998</v>
      </c>
      <c r="BX22" s="3">
        <v>140.46006546000001</v>
      </c>
      <c r="BY22" s="3">
        <v>2.3827235999999998</v>
      </c>
      <c r="BZ22" s="3">
        <v>9.3399779899999995</v>
      </c>
      <c r="CA22" s="3">
        <v>18.25622778</v>
      </c>
      <c r="CB22" s="3">
        <v>21.315688089999998</v>
      </c>
      <c r="CC22" s="3">
        <v>24.27112855</v>
      </c>
      <c r="CD22" s="3">
        <v>24.496946609999998</v>
      </c>
      <c r="CE22" s="3">
        <v>24.229605329999998</v>
      </c>
      <c r="CF22" s="3">
        <v>27.376474689999998</v>
      </c>
      <c r="CG22" s="3">
        <v>20.280718310000001</v>
      </c>
      <c r="CH22" s="3">
        <v>21.153785320000001</v>
      </c>
      <c r="CI22" s="3">
        <v>27.95531291</v>
      </c>
      <c r="CJ22" s="3">
        <v>141.3462509</v>
      </c>
      <c r="CK22" s="3">
        <v>1.0960870700000001</v>
      </c>
      <c r="CL22" s="3">
        <v>6.4624119699999998</v>
      </c>
      <c r="CM22" s="3">
        <v>16.372351800000001</v>
      </c>
      <c r="CN22" s="3">
        <v>15.807414400000001</v>
      </c>
      <c r="CO22" s="3">
        <v>17.997316139999999</v>
      </c>
      <c r="CP22" s="3">
        <v>16.04422374</v>
      </c>
      <c r="CQ22" s="3">
        <v>20.306490549999999</v>
      </c>
      <c r="CR22" s="3">
        <v>17.732218289999999</v>
      </c>
    </row>
    <row r="23" spans="1:97" x14ac:dyDescent="0.25">
      <c r="A23" t="s">
        <v>105</v>
      </c>
      <c r="B23" t="s">
        <v>107</v>
      </c>
      <c r="C23" t="s">
        <v>142</v>
      </c>
      <c r="D23" t="s">
        <v>143</v>
      </c>
      <c r="E23" s="3">
        <v>15.91531541</v>
      </c>
      <c r="F23" s="3">
        <v>68.016727220000007</v>
      </c>
      <c r="G23" s="3">
        <v>105.26489211000001</v>
      </c>
      <c r="H23" s="3">
        <v>97.702348860000001</v>
      </c>
      <c r="I23" s="3">
        <v>111.33170607</v>
      </c>
      <c r="J23" s="3">
        <v>103.87772566</v>
      </c>
      <c r="K23" s="3">
        <v>108.36639094</v>
      </c>
      <c r="L23" s="3">
        <v>110.54040365</v>
      </c>
      <c r="M23" s="3">
        <v>106.88032164000001</v>
      </c>
      <c r="N23" s="3">
        <v>113.54993181</v>
      </c>
      <c r="O23" s="3">
        <v>115.88423204999999</v>
      </c>
      <c r="P23" s="3">
        <v>313.31804224000001</v>
      </c>
      <c r="Q23" s="3">
        <v>16.568829610000002</v>
      </c>
      <c r="R23" s="3">
        <v>81.377774529999996</v>
      </c>
      <c r="S23" s="3">
        <v>114.78970964</v>
      </c>
      <c r="T23" s="3">
        <v>112.22755103999999</v>
      </c>
      <c r="U23" s="3">
        <v>124.71851656</v>
      </c>
      <c r="V23" s="3">
        <v>119.14587376</v>
      </c>
      <c r="W23" s="3">
        <v>131.53803178999999</v>
      </c>
      <c r="X23" s="3">
        <v>140.09142277999999</v>
      </c>
      <c r="Y23" s="3">
        <v>129.13442097000001</v>
      </c>
      <c r="Z23" s="3">
        <v>145.57169938000001</v>
      </c>
      <c r="AA23" s="3">
        <v>145.27744630000001</v>
      </c>
      <c r="AB23" s="3">
        <v>333.55477307000001</v>
      </c>
      <c r="AC23" s="3">
        <v>20.376199199999999</v>
      </c>
      <c r="AD23" s="3">
        <v>94.645288629999996</v>
      </c>
      <c r="AE23" s="3">
        <v>128.86462223999999</v>
      </c>
      <c r="AF23" s="3">
        <v>156.28264947</v>
      </c>
      <c r="AG23" s="3">
        <v>151.67781117999999</v>
      </c>
      <c r="AH23" s="3">
        <v>144.51127657000001</v>
      </c>
      <c r="AI23" s="3">
        <v>166.64610422999999</v>
      </c>
      <c r="AJ23" s="3">
        <v>160.73344786000001</v>
      </c>
      <c r="AK23" s="3">
        <v>159.93765667</v>
      </c>
      <c r="AL23" s="3">
        <v>167.76513599</v>
      </c>
      <c r="AM23" s="3">
        <v>183.83609207999999</v>
      </c>
      <c r="AN23" s="3">
        <v>428.83921485000002</v>
      </c>
      <c r="AO23" s="3">
        <v>29.03700444</v>
      </c>
      <c r="AP23" s="3">
        <v>123.86299093</v>
      </c>
      <c r="AQ23" s="3">
        <v>159.63009657999999</v>
      </c>
      <c r="AR23" s="3">
        <v>170.91105307000001</v>
      </c>
      <c r="AS23" s="3">
        <v>187.38937634999999</v>
      </c>
      <c r="AT23" s="3">
        <v>168.00463796</v>
      </c>
      <c r="AU23" s="3">
        <v>203.07444817999999</v>
      </c>
      <c r="AV23" s="3">
        <v>201.97731547999999</v>
      </c>
      <c r="AW23" s="3">
        <v>177.90470246000001</v>
      </c>
      <c r="AX23" s="3">
        <v>217.22178546000001</v>
      </c>
      <c r="AY23" s="3">
        <v>197.0365668</v>
      </c>
      <c r="AZ23" s="3">
        <v>370.80573356000002</v>
      </c>
      <c r="BA23" s="3">
        <v>14.56401876</v>
      </c>
      <c r="BB23" s="3">
        <v>110.45030685</v>
      </c>
      <c r="BC23" s="3">
        <v>180.61652099</v>
      </c>
      <c r="BD23" s="3">
        <v>190.88083172</v>
      </c>
      <c r="BE23" s="3">
        <v>211.56281668</v>
      </c>
      <c r="BF23" s="3">
        <v>215.39209729000001</v>
      </c>
      <c r="BG23" s="3">
        <v>234.07703587</v>
      </c>
      <c r="BH23" s="3">
        <v>205.34834588999999</v>
      </c>
      <c r="BI23" s="3">
        <v>193.98117531</v>
      </c>
      <c r="BJ23" s="3">
        <v>206.11674801999999</v>
      </c>
      <c r="BK23" s="3">
        <v>196.89558846</v>
      </c>
      <c r="BL23" s="3">
        <v>480.56889067999998</v>
      </c>
      <c r="BM23" s="3">
        <v>29.01277047</v>
      </c>
      <c r="BN23" s="3">
        <v>115.59537672</v>
      </c>
      <c r="BO23" s="3">
        <v>205.16652121999999</v>
      </c>
      <c r="BP23" s="3">
        <v>185.20630291000001</v>
      </c>
      <c r="BQ23" s="3">
        <v>199.98432382999999</v>
      </c>
      <c r="BR23" s="3">
        <v>214.63464185000001</v>
      </c>
      <c r="BS23" s="3">
        <v>208.18665983</v>
      </c>
      <c r="BT23" s="3">
        <v>226.34211726000001</v>
      </c>
      <c r="BU23" s="3">
        <v>203.22716875</v>
      </c>
      <c r="BV23" s="3">
        <v>187.14740735999999</v>
      </c>
      <c r="BW23" s="3">
        <v>230.32138542000001</v>
      </c>
      <c r="BX23" s="3">
        <v>484.81554500999999</v>
      </c>
      <c r="BY23" s="3">
        <v>29.640270449999999</v>
      </c>
      <c r="BZ23" s="3">
        <v>112.19318885</v>
      </c>
      <c r="CA23" s="3">
        <v>192.04378452</v>
      </c>
      <c r="CB23" s="3">
        <v>185.821136</v>
      </c>
      <c r="CC23" s="3">
        <v>241.57909158999999</v>
      </c>
      <c r="CD23" s="3">
        <v>202.45616666000001</v>
      </c>
      <c r="CE23" s="3">
        <v>192.83259584000001</v>
      </c>
      <c r="CF23" s="3">
        <v>215.98800607000001</v>
      </c>
      <c r="CG23" s="3">
        <v>197.95218905999999</v>
      </c>
      <c r="CH23" s="3">
        <v>200.77346893999999</v>
      </c>
      <c r="CI23" s="3">
        <v>198.42371747999999</v>
      </c>
      <c r="CJ23" s="3">
        <v>514.34699816</v>
      </c>
      <c r="CK23" s="3">
        <v>33.092264559999997</v>
      </c>
      <c r="CL23" s="3">
        <v>119.21361039</v>
      </c>
      <c r="CM23" s="3">
        <v>198.20894091</v>
      </c>
      <c r="CN23" s="3">
        <v>189.91561105</v>
      </c>
      <c r="CO23" s="3">
        <v>215.88027364000001</v>
      </c>
      <c r="CP23" s="3">
        <v>196.25182219000001</v>
      </c>
      <c r="CQ23" s="3">
        <v>196.74956084999999</v>
      </c>
      <c r="CR23" s="3">
        <v>221.60030728000001</v>
      </c>
    </row>
    <row r="24" spans="1:97" x14ac:dyDescent="0.25">
      <c r="A24" t="s">
        <v>122</v>
      </c>
      <c r="B24" t="s">
        <v>124</v>
      </c>
      <c r="C24" t="s">
        <v>144</v>
      </c>
      <c r="D24" t="s">
        <v>145</v>
      </c>
      <c r="E24" s="3">
        <v>0.89164505999999999</v>
      </c>
      <c r="F24" s="3">
        <v>1.6105394500000001</v>
      </c>
      <c r="G24" s="3">
        <v>6.2185420699999998</v>
      </c>
      <c r="H24" s="3">
        <v>8.2906675199999995</v>
      </c>
      <c r="I24" s="3">
        <v>13.20763987</v>
      </c>
      <c r="J24" s="3">
        <v>11.26504897</v>
      </c>
      <c r="K24" s="3">
        <v>13.7341335</v>
      </c>
      <c r="L24" s="3">
        <v>14.15818982</v>
      </c>
      <c r="M24" s="3">
        <v>19.05817244</v>
      </c>
      <c r="N24" s="3">
        <v>16.91511835</v>
      </c>
      <c r="O24" s="3">
        <v>17.440384720000001</v>
      </c>
      <c r="P24" s="3">
        <v>164.30668259999999</v>
      </c>
      <c r="Q24" s="3">
        <v>0.50730682999999999</v>
      </c>
      <c r="R24" s="3">
        <v>3.0321210000000001</v>
      </c>
      <c r="S24" s="3">
        <v>9.6721421500000009</v>
      </c>
      <c r="T24" s="3">
        <v>8.3457660100000002</v>
      </c>
      <c r="U24" s="3">
        <v>13.125918909999999</v>
      </c>
      <c r="V24" s="3">
        <v>16.1834183</v>
      </c>
      <c r="W24" s="3">
        <v>18.284425299999999</v>
      </c>
      <c r="X24" s="3">
        <v>17.83098609</v>
      </c>
      <c r="Y24" s="3">
        <v>20.5541099</v>
      </c>
      <c r="Z24" s="3">
        <v>28.054423140000001</v>
      </c>
      <c r="AA24" s="3">
        <v>19.434273650000002</v>
      </c>
      <c r="AB24" s="3">
        <v>257.76105094000002</v>
      </c>
      <c r="AC24" s="3">
        <v>0.62570616000000001</v>
      </c>
      <c r="AD24" s="3">
        <v>2.0859210899999998</v>
      </c>
      <c r="AE24" s="3">
        <v>9.3147350600000003</v>
      </c>
      <c r="AF24" s="3">
        <v>10.549577210000001</v>
      </c>
      <c r="AG24" s="3">
        <v>19.433242979999999</v>
      </c>
      <c r="AH24" s="3">
        <v>21.94767809</v>
      </c>
      <c r="AI24" s="3">
        <v>21.3767295</v>
      </c>
      <c r="AJ24" s="3">
        <v>20.58532254</v>
      </c>
      <c r="AK24" s="3">
        <v>22.29681807</v>
      </c>
      <c r="AL24" s="3">
        <v>33.809257590000001</v>
      </c>
      <c r="AM24" s="3">
        <v>20.007594050000002</v>
      </c>
      <c r="AN24" s="3">
        <v>216.53804886</v>
      </c>
      <c r="AO24" s="3">
        <v>2.0892906</v>
      </c>
      <c r="AP24" s="3">
        <v>6.1428720300000004</v>
      </c>
      <c r="AQ24" s="3">
        <v>15.10447242</v>
      </c>
      <c r="AR24" s="3">
        <v>14.98325786</v>
      </c>
      <c r="AS24" s="3">
        <v>22.861299769999999</v>
      </c>
      <c r="AT24" s="3">
        <v>19.31269094</v>
      </c>
      <c r="AU24" s="3">
        <v>21.008834319999998</v>
      </c>
      <c r="AV24" s="3">
        <v>31.18855134</v>
      </c>
      <c r="AW24" s="3">
        <v>32.239632819999997</v>
      </c>
      <c r="AX24" s="3">
        <v>23.24542799</v>
      </c>
      <c r="AY24" s="3">
        <v>22.301962230000001</v>
      </c>
      <c r="AZ24" s="3">
        <v>157.28077762000001</v>
      </c>
      <c r="BA24" s="3">
        <v>0.76533207999999997</v>
      </c>
      <c r="BB24" s="3">
        <v>4.4663552800000001</v>
      </c>
      <c r="BC24" s="3">
        <v>7.2354534099999999</v>
      </c>
      <c r="BD24" s="3">
        <v>9.5966471299999991</v>
      </c>
      <c r="BE24" s="3">
        <v>19.899821289999998</v>
      </c>
      <c r="BF24" s="3">
        <v>17.50489074</v>
      </c>
      <c r="BG24" s="3">
        <v>22.006987639999998</v>
      </c>
      <c r="BH24" s="3">
        <v>20.046528240000001</v>
      </c>
      <c r="BI24" s="3">
        <v>29.287798049999999</v>
      </c>
      <c r="BJ24" s="3">
        <v>24.74847454</v>
      </c>
      <c r="BK24" s="3">
        <v>14.323732039999999</v>
      </c>
      <c r="BL24" s="3">
        <v>163.26165319</v>
      </c>
      <c r="BM24" s="3">
        <v>0.86082422000000003</v>
      </c>
      <c r="BN24" s="3">
        <v>3.7165815599999998</v>
      </c>
      <c r="BO24" s="3">
        <v>11.03779858</v>
      </c>
      <c r="BP24" s="3">
        <v>19.035209550000001</v>
      </c>
      <c r="BQ24" s="3">
        <v>23.381825160000002</v>
      </c>
      <c r="BR24" s="3">
        <v>18.64910772</v>
      </c>
      <c r="BS24" s="3">
        <v>22.20049826</v>
      </c>
      <c r="BT24" s="3">
        <v>16.435476439999999</v>
      </c>
      <c r="BU24" s="3">
        <v>14.87356503</v>
      </c>
      <c r="BV24" s="3">
        <v>17.23973887</v>
      </c>
      <c r="BW24" s="3">
        <v>19.367637500000001</v>
      </c>
      <c r="BX24" s="3">
        <v>138.88420156000001</v>
      </c>
      <c r="BY24" s="3">
        <v>0.7981357</v>
      </c>
      <c r="BZ24" s="3">
        <v>1.94830696</v>
      </c>
      <c r="CA24" s="3">
        <v>16.945550870000002</v>
      </c>
      <c r="CB24" s="3">
        <v>11.06700262</v>
      </c>
      <c r="CC24" s="3">
        <v>15.50981977</v>
      </c>
      <c r="CD24" s="3">
        <v>19.609227870000002</v>
      </c>
      <c r="CE24" s="3">
        <v>18.59419475</v>
      </c>
      <c r="CF24" s="3">
        <v>19.828235469999999</v>
      </c>
      <c r="CG24" s="3">
        <v>18.94620166</v>
      </c>
      <c r="CH24" s="3">
        <v>14.69766351</v>
      </c>
      <c r="CI24" s="3">
        <v>28.364923149999999</v>
      </c>
      <c r="CJ24" s="3">
        <v>157.85319362999999</v>
      </c>
      <c r="CK24" s="3">
        <v>0.31897019999999998</v>
      </c>
      <c r="CL24" s="3">
        <v>2.4988909700000002</v>
      </c>
      <c r="CM24" s="3">
        <v>17.580734589999999</v>
      </c>
      <c r="CN24" s="3">
        <v>13.394243810000001</v>
      </c>
      <c r="CO24" s="3">
        <v>22.505135379999999</v>
      </c>
      <c r="CP24" s="3">
        <v>20.808038230000001</v>
      </c>
      <c r="CQ24" s="3">
        <v>27.227659509999999</v>
      </c>
      <c r="CR24" s="3">
        <v>26.814737839999999</v>
      </c>
    </row>
    <row r="25" spans="1:97" x14ac:dyDescent="0.25">
      <c r="A25" t="s">
        <v>105</v>
      </c>
      <c r="B25" t="s">
        <v>107</v>
      </c>
      <c r="C25" t="s">
        <v>146</v>
      </c>
      <c r="D25" t="s">
        <v>147</v>
      </c>
      <c r="E25" s="3">
        <v>65.444913639999996</v>
      </c>
      <c r="F25" s="3">
        <v>225.66988329</v>
      </c>
      <c r="G25" s="3">
        <v>331.31243138999997</v>
      </c>
      <c r="H25" s="3">
        <v>301.09280654000003</v>
      </c>
      <c r="I25" s="3">
        <v>360.71704811000001</v>
      </c>
      <c r="J25" s="3">
        <v>360.14746151999998</v>
      </c>
      <c r="K25" s="3">
        <v>395.29350221999999</v>
      </c>
      <c r="L25" s="3">
        <v>443.18962743999998</v>
      </c>
      <c r="M25" s="3">
        <v>442.31521141000002</v>
      </c>
      <c r="N25" s="3">
        <v>519.39606899</v>
      </c>
      <c r="O25" s="3">
        <v>573.50381149999998</v>
      </c>
      <c r="P25" s="3">
        <v>2391.6880572199998</v>
      </c>
      <c r="Q25" s="3">
        <v>98.462528820000003</v>
      </c>
      <c r="R25" s="3">
        <v>247.66839299</v>
      </c>
      <c r="S25" s="3">
        <v>379.10705754999998</v>
      </c>
      <c r="T25" s="3">
        <v>340.01498508999998</v>
      </c>
      <c r="U25" s="3">
        <v>409.03811492</v>
      </c>
      <c r="V25" s="3">
        <v>379.61948629</v>
      </c>
      <c r="W25" s="3">
        <v>470.29100334999998</v>
      </c>
      <c r="X25" s="3">
        <v>482.14898011000002</v>
      </c>
      <c r="Y25" s="3">
        <v>402.33259485999997</v>
      </c>
      <c r="Z25" s="3">
        <v>570.71576227000003</v>
      </c>
      <c r="AA25" s="3">
        <v>684.78619765999997</v>
      </c>
      <c r="AB25" s="3">
        <v>3153.1634028399999</v>
      </c>
      <c r="AC25" s="3">
        <v>69.610682690000004</v>
      </c>
      <c r="AD25" s="3">
        <v>246.68472731</v>
      </c>
      <c r="AE25" s="3">
        <v>342.78268967000002</v>
      </c>
      <c r="AF25" s="3">
        <v>425.39027754</v>
      </c>
      <c r="AG25" s="3">
        <v>443.13009763999997</v>
      </c>
      <c r="AH25" s="3">
        <v>447.25472071000002</v>
      </c>
      <c r="AI25" s="3">
        <v>563.18508454000005</v>
      </c>
      <c r="AJ25" s="3">
        <v>462.96922473000001</v>
      </c>
      <c r="AK25" s="3">
        <v>500.26670437000001</v>
      </c>
      <c r="AL25" s="3">
        <v>627.79084909999995</v>
      </c>
      <c r="AM25" s="3">
        <v>702.11595039999997</v>
      </c>
      <c r="AN25" s="3">
        <v>2982.7202979499998</v>
      </c>
      <c r="AO25" s="3">
        <v>116.41019781999999</v>
      </c>
      <c r="AP25" s="3">
        <v>298.82981109000002</v>
      </c>
      <c r="AQ25" s="3">
        <v>444.49087843000001</v>
      </c>
      <c r="AR25" s="3">
        <v>513.23522259000003</v>
      </c>
      <c r="AS25" s="3">
        <v>508.86734751</v>
      </c>
      <c r="AT25" s="3">
        <v>457.11790743</v>
      </c>
      <c r="AU25" s="3">
        <v>602.81157508000001</v>
      </c>
      <c r="AV25" s="3">
        <v>548.58308419000002</v>
      </c>
      <c r="AW25" s="3">
        <v>590.89634308999996</v>
      </c>
      <c r="AX25" s="3">
        <v>760.79874302999997</v>
      </c>
      <c r="AY25" s="3">
        <v>837.27604198999904</v>
      </c>
      <c r="AZ25" s="3">
        <v>3303.12267376</v>
      </c>
      <c r="BA25" s="3">
        <v>80.395057559999998</v>
      </c>
      <c r="BB25" s="3">
        <v>273.02366274000002</v>
      </c>
      <c r="BC25" s="3">
        <v>496.51156830000002</v>
      </c>
      <c r="BD25" s="3">
        <v>471.15316488000002</v>
      </c>
      <c r="BE25" s="3">
        <v>619.73276582000005</v>
      </c>
      <c r="BF25" s="3">
        <v>607.25282646000005</v>
      </c>
      <c r="BG25" s="3">
        <v>654.64631276</v>
      </c>
      <c r="BH25" s="3">
        <v>585.80512569999996</v>
      </c>
      <c r="BI25" s="3">
        <v>666.34634689999996</v>
      </c>
      <c r="BJ25" s="3">
        <v>759.96869031000006</v>
      </c>
      <c r="BK25" s="3">
        <v>837.60603948000005</v>
      </c>
      <c r="BL25" s="3">
        <v>2917.9237012399999</v>
      </c>
      <c r="BM25" s="3">
        <v>98.415166589999998</v>
      </c>
      <c r="BN25" s="3">
        <v>316.97175924999999</v>
      </c>
      <c r="BO25" s="3">
        <v>483.73481982999999</v>
      </c>
      <c r="BP25" s="3">
        <v>576.22331008000003</v>
      </c>
      <c r="BQ25" s="3">
        <v>624.15560790999996</v>
      </c>
      <c r="BR25" s="3">
        <v>647.71102007000002</v>
      </c>
      <c r="BS25" s="3">
        <v>531.75336697</v>
      </c>
      <c r="BT25" s="3">
        <v>574.26488848999998</v>
      </c>
      <c r="BU25" s="3">
        <v>575.58113751999997</v>
      </c>
      <c r="BV25" s="3">
        <v>896.71099676999995</v>
      </c>
      <c r="BW25" s="3">
        <v>793.44898854999997</v>
      </c>
      <c r="BX25" s="3">
        <v>2956.8572871000001</v>
      </c>
      <c r="BY25" s="3">
        <v>118.07694425</v>
      </c>
      <c r="BZ25" s="3">
        <v>280.74027742999999</v>
      </c>
      <c r="CA25" s="3">
        <v>444.11705230000001</v>
      </c>
      <c r="CB25" s="3">
        <v>464.73362926999999</v>
      </c>
      <c r="CC25" s="3">
        <v>616.67504367000004</v>
      </c>
      <c r="CD25" s="3">
        <v>664.39735961999997</v>
      </c>
      <c r="CE25" s="3">
        <v>620.16584215</v>
      </c>
      <c r="CF25" s="3">
        <v>555.87810580999997</v>
      </c>
      <c r="CG25" s="3">
        <v>540.93358132000003</v>
      </c>
      <c r="CH25" s="3">
        <v>901.47654050999995</v>
      </c>
      <c r="CI25" s="3">
        <v>665.32380806000003</v>
      </c>
      <c r="CJ25" s="3">
        <v>3669.8455618100002</v>
      </c>
      <c r="CK25" s="3">
        <v>76.925539920000006</v>
      </c>
      <c r="CL25" s="3">
        <v>252.94916850000001</v>
      </c>
      <c r="CM25" s="3">
        <v>501.89907182000002</v>
      </c>
      <c r="CN25" s="3">
        <v>533.02018032000001</v>
      </c>
      <c r="CO25" s="3">
        <v>605.28954726999996</v>
      </c>
      <c r="CP25" s="3">
        <v>572.62644001000001</v>
      </c>
      <c r="CQ25" s="3">
        <v>624.57546506999995</v>
      </c>
      <c r="CR25" s="3">
        <v>659.03380076999997</v>
      </c>
    </row>
    <row r="26" spans="1:97" x14ac:dyDescent="0.25">
      <c r="A26" t="s">
        <v>103</v>
      </c>
      <c r="B26" t="s">
        <v>104</v>
      </c>
      <c r="C26" t="s">
        <v>148</v>
      </c>
      <c r="D26" t="s">
        <v>104</v>
      </c>
      <c r="E26" s="3">
        <v>4.4407216800000002</v>
      </c>
      <c r="F26" s="3">
        <v>25.135479239999999</v>
      </c>
      <c r="G26" s="3">
        <v>104.96836938</v>
      </c>
      <c r="H26" s="3">
        <v>178.70914766000001</v>
      </c>
      <c r="I26" s="3">
        <v>241.45771951</v>
      </c>
      <c r="J26" s="3">
        <v>218.89315386999999</v>
      </c>
      <c r="K26" s="3">
        <v>213.9307091</v>
      </c>
      <c r="L26" s="3">
        <v>277.17435604000002</v>
      </c>
      <c r="M26" s="3">
        <v>246.58214473000001</v>
      </c>
      <c r="N26" s="3">
        <v>205.33494479000001</v>
      </c>
      <c r="O26" s="3">
        <v>234.27571864999999</v>
      </c>
      <c r="P26" s="3">
        <v>1715.96541043</v>
      </c>
      <c r="Q26" s="3">
        <v>30.059085079999999</v>
      </c>
      <c r="R26" s="3">
        <v>35.944171709999999</v>
      </c>
      <c r="S26" s="3">
        <v>76.220777690000006</v>
      </c>
      <c r="T26" s="3">
        <v>129.45261524</v>
      </c>
      <c r="U26" s="3">
        <v>221.41960735000001</v>
      </c>
      <c r="V26" s="3">
        <v>148.76670193999999</v>
      </c>
      <c r="W26" s="3">
        <v>270.51827028999998</v>
      </c>
      <c r="X26" s="3">
        <v>284.45327534</v>
      </c>
      <c r="Y26" s="3">
        <v>194.44497724999999</v>
      </c>
      <c r="Z26" s="3">
        <v>237.42259132999999</v>
      </c>
      <c r="AA26" s="3">
        <v>279.00332694000002</v>
      </c>
      <c r="AB26" s="3">
        <v>1455.5331220400001</v>
      </c>
      <c r="AC26" s="3">
        <v>22.757928459999999</v>
      </c>
      <c r="AD26" s="3">
        <v>45.53542358</v>
      </c>
      <c r="AE26" s="3">
        <v>118.75614016</v>
      </c>
      <c r="AF26" s="3">
        <v>199.56123539999999</v>
      </c>
      <c r="AG26" s="3">
        <v>202.97309389</v>
      </c>
      <c r="AH26" s="3">
        <v>220.55937979000001</v>
      </c>
      <c r="AI26" s="3">
        <v>228.27928459</v>
      </c>
      <c r="AJ26" s="3">
        <v>233.92582558999999</v>
      </c>
      <c r="AK26" s="3">
        <v>246.98131488000001</v>
      </c>
      <c r="AL26" s="3">
        <v>320.96450608999999</v>
      </c>
      <c r="AM26" s="3">
        <v>380.92877456000002</v>
      </c>
      <c r="AN26" s="3">
        <v>1645.0485530000001</v>
      </c>
      <c r="AO26" s="3">
        <v>37.075477990000003</v>
      </c>
      <c r="AP26" s="3">
        <v>44.596329519999998</v>
      </c>
      <c r="AQ26" s="3">
        <v>122.34506277</v>
      </c>
      <c r="AR26" s="3">
        <v>121.09937175</v>
      </c>
      <c r="AS26" s="3">
        <v>232.76333177999999</v>
      </c>
      <c r="AT26" s="3">
        <v>275.27343724000002</v>
      </c>
      <c r="AU26" s="3">
        <v>317.35750302000002</v>
      </c>
      <c r="AV26" s="3">
        <v>253.40132235999999</v>
      </c>
      <c r="AW26" s="3">
        <v>339.50515360000003</v>
      </c>
      <c r="AX26" s="3">
        <v>329.95254210000002</v>
      </c>
      <c r="AY26" s="3">
        <v>314.43351044000002</v>
      </c>
      <c r="AZ26" s="3">
        <v>1739.10707626</v>
      </c>
      <c r="BA26" s="3">
        <v>17.389120689999999</v>
      </c>
      <c r="BB26" s="3">
        <v>49.248320999999997</v>
      </c>
      <c r="BC26" s="3">
        <v>93.442896140000002</v>
      </c>
      <c r="BD26" s="3">
        <v>144.47922403000001</v>
      </c>
      <c r="BE26" s="3">
        <v>201.57521657000001</v>
      </c>
      <c r="BF26" s="3">
        <v>218.80803265</v>
      </c>
      <c r="BG26" s="3">
        <v>293.92503097999997</v>
      </c>
      <c r="BH26" s="3">
        <v>299.83595794000001</v>
      </c>
      <c r="BI26" s="3">
        <v>376.11865290999998</v>
      </c>
      <c r="BJ26" s="3">
        <v>287.71102266999998</v>
      </c>
      <c r="BK26" s="3">
        <v>349.24241296999998</v>
      </c>
      <c r="BL26" s="3">
        <v>1702.7292983100001</v>
      </c>
      <c r="BM26" s="3">
        <v>3.8673129999999998</v>
      </c>
      <c r="BN26" s="3">
        <v>33.981316560000003</v>
      </c>
      <c r="BO26" s="3">
        <v>121.70043916</v>
      </c>
      <c r="BP26" s="3">
        <v>137.2294862</v>
      </c>
      <c r="BQ26" s="3">
        <v>206.0099653</v>
      </c>
      <c r="BR26" s="3">
        <v>307.42059683999997</v>
      </c>
      <c r="BS26" s="3">
        <v>372.91839411000001</v>
      </c>
      <c r="BT26" s="3">
        <v>256.52656013000001</v>
      </c>
      <c r="BU26" s="3">
        <v>235.86432418000001</v>
      </c>
      <c r="BV26" s="3">
        <v>277.11213715000002</v>
      </c>
      <c r="BW26" s="3">
        <v>277.90130098999998</v>
      </c>
      <c r="BX26" s="3">
        <v>1798.11070511</v>
      </c>
      <c r="BY26" s="3">
        <v>7.3412721999999997</v>
      </c>
      <c r="BZ26" s="3">
        <v>35.26627165</v>
      </c>
      <c r="CA26" s="3">
        <v>97.001277180000002</v>
      </c>
      <c r="CB26" s="3">
        <v>169.69771226</v>
      </c>
      <c r="CC26" s="3">
        <v>238.35416506000001</v>
      </c>
      <c r="CD26" s="3">
        <v>177.44531595999999</v>
      </c>
      <c r="CE26" s="3">
        <v>253.03653854000001</v>
      </c>
      <c r="CF26" s="3">
        <v>269.25161652000003</v>
      </c>
      <c r="CG26" s="3">
        <v>349.18022889000002</v>
      </c>
      <c r="CH26" s="3">
        <v>303.27551159000001</v>
      </c>
      <c r="CI26" s="3">
        <v>328.22583369</v>
      </c>
      <c r="CJ26" s="3">
        <v>2119.6733382900002</v>
      </c>
      <c r="CK26" s="3">
        <v>26.901217129999999</v>
      </c>
      <c r="CL26" s="3">
        <v>32.876948290000001</v>
      </c>
      <c r="CM26" s="3">
        <v>156.91195644000001</v>
      </c>
      <c r="CN26" s="3">
        <v>225.18714940999999</v>
      </c>
      <c r="CO26" s="3">
        <v>210.14414033</v>
      </c>
      <c r="CP26" s="3">
        <v>319.47274470000002</v>
      </c>
      <c r="CQ26" s="3">
        <v>301.12078803999998</v>
      </c>
      <c r="CR26" s="3">
        <v>355.68730842000002</v>
      </c>
    </row>
    <row r="27" spans="1:97" x14ac:dyDescent="0.25">
      <c r="A27" t="s">
        <v>115</v>
      </c>
      <c r="B27" t="s">
        <v>116</v>
      </c>
      <c r="C27" t="s">
        <v>149</v>
      </c>
      <c r="D27" t="s">
        <v>150</v>
      </c>
      <c r="E27" s="3">
        <v>0.98873031</v>
      </c>
      <c r="F27" s="3">
        <v>13.261545010000001</v>
      </c>
      <c r="G27" s="3">
        <v>22.493932969999999</v>
      </c>
      <c r="H27" s="3">
        <v>21.657762949999999</v>
      </c>
      <c r="I27" s="3">
        <v>24.616498709999998</v>
      </c>
      <c r="J27" s="3">
        <v>25.688687900000001</v>
      </c>
      <c r="K27" s="3">
        <v>33.495701449999999</v>
      </c>
      <c r="L27" s="3">
        <v>29.556409840000001</v>
      </c>
      <c r="M27" s="3">
        <v>28.62246069</v>
      </c>
      <c r="N27" s="3">
        <v>29.590040800000001</v>
      </c>
      <c r="O27" s="3">
        <v>29.147628650000001</v>
      </c>
      <c r="P27" s="3">
        <v>86.715020980000006</v>
      </c>
      <c r="Q27" s="3">
        <v>2.5424389600000001</v>
      </c>
      <c r="R27" s="3">
        <v>11.115924639999999</v>
      </c>
      <c r="S27" s="3">
        <v>19.423046280000001</v>
      </c>
      <c r="T27" s="3">
        <v>20.434378259999999</v>
      </c>
      <c r="U27" s="3">
        <v>26.332083699999998</v>
      </c>
      <c r="V27" s="3">
        <v>24.932172080000001</v>
      </c>
      <c r="W27" s="3">
        <v>30.72517495</v>
      </c>
      <c r="X27" s="3">
        <v>33.383701909999999</v>
      </c>
      <c r="Y27" s="3">
        <v>30.12883596</v>
      </c>
      <c r="Z27" s="3">
        <v>29.163850050000001</v>
      </c>
      <c r="AA27" s="3">
        <v>34.899454550000002</v>
      </c>
      <c r="AB27" s="3">
        <v>101.46875480999999</v>
      </c>
      <c r="AC27" s="3">
        <v>1.64247856</v>
      </c>
      <c r="AD27" s="3">
        <v>13.109348089999999</v>
      </c>
      <c r="AE27" s="3">
        <v>23.700629509999999</v>
      </c>
      <c r="AF27" s="3">
        <v>30.337017509999999</v>
      </c>
      <c r="AG27" s="3">
        <v>30.369632859999999</v>
      </c>
      <c r="AH27" s="3">
        <v>35.339494590000001</v>
      </c>
      <c r="AI27" s="3">
        <v>36.752316409999999</v>
      </c>
      <c r="AJ27" s="3">
        <v>35.745618039999997</v>
      </c>
      <c r="AK27" s="3">
        <v>41.338600739999997</v>
      </c>
      <c r="AL27" s="3">
        <v>43.155698610000002</v>
      </c>
      <c r="AM27" s="3">
        <v>45.467418469999998</v>
      </c>
      <c r="AN27" s="3">
        <v>139.70094965999999</v>
      </c>
      <c r="AO27" s="3">
        <v>4.4569481</v>
      </c>
      <c r="AP27" s="3">
        <v>23.393590700000001</v>
      </c>
      <c r="AQ27" s="3">
        <v>31.7838539</v>
      </c>
      <c r="AR27" s="3">
        <v>40.812427990000003</v>
      </c>
      <c r="AS27" s="3">
        <v>48.770350129999997</v>
      </c>
      <c r="AT27" s="3">
        <v>39.285451449999996</v>
      </c>
      <c r="AU27" s="3">
        <v>56.04598266</v>
      </c>
      <c r="AV27" s="3">
        <v>42.826856360000001</v>
      </c>
      <c r="AW27" s="3">
        <v>47.172935950000003</v>
      </c>
      <c r="AX27" s="3">
        <v>49.448870169999999</v>
      </c>
      <c r="AY27" s="3">
        <v>53.261834810000003</v>
      </c>
      <c r="AZ27" s="3">
        <v>143.60867515000001</v>
      </c>
      <c r="BA27" s="3">
        <v>1.2855525000000001</v>
      </c>
      <c r="BB27" s="3">
        <v>15.61109969</v>
      </c>
      <c r="BC27" s="3">
        <v>38.622335569999997</v>
      </c>
      <c r="BD27" s="3">
        <v>37.283459530000002</v>
      </c>
      <c r="BE27" s="3">
        <v>39.611089460000002</v>
      </c>
      <c r="BF27" s="3">
        <v>48.237638130000001</v>
      </c>
      <c r="BG27" s="3">
        <v>61.33825478</v>
      </c>
      <c r="BH27" s="3">
        <v>41.045680900000001</v>
      </c>
      <c r="BI27" s="3">
        <v>48.528440289999999</v>
      </c>
      <c r="BJ27" s="3">
        <v>38.681439670000003</v>
      </c>
      <c r="BK27" s="3">
        <v>44.216973009999997</v>
      </c>
      <c r="BL27" s="3">
        <v>118.28070418</v>
      </c>
      <c r="BM27" s="3">
        <v>1.9889182700000001</v>
      </c>
      <c r="BN27" s="3">
        <v>14.291060099999999</v>
      </c>
      <c r="BO27" s="3">
        <v>33.571126390000003</v>
      </c>
      <c r="BP27" s="3">
        <v>36.15296781</v>
      </c>
      <c r="BQ27" s="3">
        <v>40.397381529999997</v>
      </c>
      <c r="BR27" s="3">
        <v>47.297147889999998</v>
      </c>
      <c r="BS27" s="3">
        <v>43.637118739999998</v>
      </c>
      <c r="BT27" s="3">
        <v>44.425218090000001</v>
      </c>
      <c r="BU27" s="3">
        <v>49.785819429999997</v>
      </c>
      <c r="BV27" s="3">
        <v>39.601304589999998</v>
      </c>
      <c r="BW27" s="3">
        <v>48.845183939999998</v>
      </c>
      <c r="BX27" s="3">
        <v>127.28784509</v>
      </c>
      <c r="BY27" s="3">
        <v>2.81099904</v>
      </c>
      <c r="BZ27" s="3">
        <v>18.95917605</v>
      </c>
      <c r="CA27" s="3">
        <v>30.140399779999999</v>
      </c>
      <c r="CB27" s="3">
        <v>42.907985330000002</v>
      </c>
      <c r="CC27" s="3">
        <v>44.585608620000002</v>
      </c>
      <c r="CD27" s="3">
        <v>33.547359120000003</v>
      </c>
      <c r="CE27" s="3">
        <v>39.198573009999997</v>
      </c>
      <c r="CF27" s="3">
        <v>50.406130070000003</v>
      </c>
      <c r="CG27" s="3">
        <v>38.963075459999999</v>
      </c>
      <c r="CH27" s="3">
        <v>47.78722896</v>
      </c>
      <c r="CI27" s="3">
        <v>46.289410719999999</v>
      </c>
      <c r="CJ27" s="3">
        <v>144.72727907999999</v>
      </c>
      <c r="CK27" s="3">
        <v>4.4502644399999998</v>
      </c>
      <c r="CL27" s="3">
        <v>20.766755369999998</v>
      </c>
      <c r="CM27" s="3">
        <v>46.926063059999997</v>
      </c>
      <c r="CN27" s="3">
        <v>38.505763590000001</v>
      </c>
      <c r="CO27" s="3">
        <v>44.028076249999998</v>
      </c>
      <c r="CP27" s="3">
        <v>35.116583810000002</v>
      </c>
      <c r="CQ27" s="3">
        <v>42.191942240000003</v>
      </c>
      <c r="CR27" s="3">
        <v>42.25259381</v>
      </c>
    </row>
    <row r="28" spans="1:97" x14ac:dyDescent="0.25">
      <c r="A28" t="s">
        <v>120</v>
      </c>
      <c r="B28" t="s">
        <v>151</v>
      </c>
      <c r="C28" t="s">
        <v>152</v>
      </c>
      <c r="D28" t="s">
        <v>153</v>
      </c>
      <c r="E28" s="3">
        <v>29.370582840000001</v>
      </c>
      <c r="F28" s="3">
        <v>54.684221110000003</v>
      </c>
      <c r="G28" s="3">
        <v>55.587162429999999</v>
      </c>
      <c r="H28" s="3">
        <v>49.582860029999999</v>
      </c>
      <c r="I28" s="3">
        <v>69.323908220000007</v>
      </c>
      <c r="J28" s="3">
        <v>61.285530659999999</v>
      </c>
      <c r="K28" s="3">
        <v>69.567825940000006</v>
      </c>
      <c r="L28" s="3">
        <v>80.915383430000006</v>
      </c>
      <c r="M28" s="3">
        <v>95.044816310000002</v>
      </c>
      <c r="N28" s="3">
        <v>82.15887515</v>
      </c>
      <c r="O28" s="3">
        <v>113.00533951</v>
      </c>
      <c r="P28" s="3">
        <v>99.281886009999994</v>
      </c>
      <c r="Q28" s="3">
        <v>30.159061699999999</v>
      </c>
      <c r="R28" s="3">
        <v>55.481988360000003</v>
      </c>
      <c r="S28" s="3">
        <v>80.120836420000003</v>
      </c>
      <c r="T28" s="3">
        <v>85.284710880000006</v>
      </c>
      <c r="U28" s="3">
        <v>109.17946655</v>
      </c>
      <c r="V28" s="3">
        <v>102.46713025</v>
      </c>
      <c r="W28" s="3">
        <v>95.340045860000004</v>
      </c>
      <c r="X28" s="3">
        <v>96.543355169999998</v>
      </c>
      <c r="Y28" s="3">
        <v>85.01571706</v>
      </c>
      <c r="Z28" s="3">
        <v>109.26490444</v>
      </c>
      <c r="AA28" s="3">
        <v>120.35717538999999</v>
      </c>
      <c r="AB28" s="3">
        <v>86.645298109999999</v>
      </c>
      <c r="AC28" s="3">
        <v>35.520445510000002</v>
      </c>
      <c r="AD28" s="3">
        <v>56.014703429999997</v>
      </c>
      <c r="AE28" s="3">
        <v>80.100074030000002</v>
      </c>
      <c r="AF28" s="3">
        <v>101.91022689</v>
      </c>
      <c r="AG28" s="3">
        <v>112.77612646</v>
      </c>
      <c r="AH28" s="3">
        <v>122.24165868</v>
      </c>
      <c r="AI28" s="3">
        <v>125.96448891999999</v>
      </c>
      <c r="AJ28" s="3">
        <v>107.8414026</v>
      </c>
      <c r="AK28" s="3">
        <v>97.640084740000006</v>
      </c>
      <c r="AL28" s="3">
        <v>107.42138319999999</v>
      </c>
      <c r="AM28" s="3">
        <v>109.08213064</v>
      </c>
      <c r="AN28" s="3">
        <v>92.618012899999997</v>
      </c>
      <c r="AO28" s="3">
        <v>30.153369959999999</v>
      </c>
      <c r="AP28" s="3">
        <v>67.480946020000005</v>
      </c>
      <c r="AQ28" s="3">
        <v>87.998988690000004</v>
      </c>
      <c r="AR28" s="3">
        <v>94.109024869999999</v>
      </c>
      <c r="AS28" s="3">
        <v>161.75230386999999</v>
      </c>
      <c r="AT28" s="3">
        <v>115.54229952</v>
      </c>
      <c r="AU28" s="3">
        <v>107.61284885000001</v>
      </c>
      <c r="AV28" s="3">
        <v>97.487437619999994</v>
      </c>
      <c r="AW28" s="3">
        <v>115.71457971</v>
      </c>
      <c r="AX28" s="3">
        <v>130.24560271000001</v>
      </c>
      <c r="AY28" s="3">
        <v>134.16367421999999</v>
      </c>
      <c r="AZ28" s="3">
        <v>97.946893799999998</v>
      </c>
      <c r="BA28" s="3">
        <v>29.289108980000002</v>
      </c>
      <c r="BB28" s="3">
        <v>46.074924950000003</v>
      </c>
      <c r="BC28" s="3">
        <v>70.704245729999997</v>
      </c>
      <c r="BD28" s="3">
        <v>67.903822410000004</v>
      </c>
      <c r="BE28" s="3">
        <v>75.761284059999994</v>
      </c>
      <c r="BF28" s="3">
        <v>79.472270780000002</v>
      </c>
      <c r="BG28" s="3">
        <v>85.944086949999999</v>
      </c>
      <c r="BH28" s="3">
        <v>78.217315549999995</v>
      </c>
      <c r="BI28" s="3">
        <v>91.364833820000001</v>
      </c>
      <c r="BJ28" s="3">
        <v>69.657451280000004</v>
      </c>
      <c r="BK28" s="3">
        <v>106.27728731000001</v>
      </c>
      <c r="BL28" s="3">
        <v>92.276192929999993</v>
      </c>
      <c r="BM28" s="3">
        <v>20.297159239999999</v>
      </c>
      <c r="BN28" s="3">
        <v>50.866982909999997</v>
      </c>
      <c r="BO28" s="3">
        <v>64.493299190000002</v>
      </c>
      <c r="BP28" s="3">
        <v>76.962455160000005</v>
      </c>
      <c r="BQ28" s="3">
        <v>75.208548980000003</v>
      </c>
      <c r="BR28" s="3">
        <v>82.177407520000003</v>
      </c>
      <c r="BS28" s="3">
        <v>180.4711174</v>
      </c>
      <c r="BT28" s="3">
        <v>211.08454376</v>
      </c>
      <c r="BU28" s="3">
        <v>127.52826832</v>
      </c>
      <c r="BV28" s="3">
        <v>78.742754640000001</v>
      </c>
      <c r="BW28" s="3">
        <v>102.98569704000001</v>
      </c>
      <c r="BX28" s="3">
        <v>65.714585240000005</v>
      </c>
      <c r="BY28" s="3">
        <v>20.41172538</v>
      </c>
      <c r="BZ28" s="3">
        <v>47.061641229999999</v>
      </c>
      <c r="CA28" s="3">
        <v>87.547994729999999</v>
      </c>
      <c r="CB28" s="3">
        <v>66.142237050000006</v>
      </c>
      <c r="CC28" s="3">
        <v>82.847426990000002</v>
      </c>
      <c r="CD28" s="3">
        <v>81.3419107</v>
      </c>
      <c r="CE28" s="3">
        <v>73.767301660000001</v>
      </c>
      <c r="CF28" s="3">
        <v>89.825850020000004</v>
      </c>
      <c r="CG28" s="3">
        <v>93.084103459999994</v>
      </c>
      <c r="CH28" s="3">
        <v>90.154571880000006</v>
      </c>
      <c r="CI28" s="3">
        <v>107.53520994</v>
      </c>
      <c r="CJ28" s="3">
        <v>77.499756529999999</v>
      </c>
      <c r="CK28" s="3">
        <v>24.31473196</v>
      </c>
      <c r="CL28" s="3">
        <v>47.993644580000002</v>
      </c>
      <c r="CM28" s="3">
        <v>93.016218749999993</v>
      </c>
      <c r="CN28" s="3">
        <v>85.914284539999997</v>
      </c>
      <c r="CO28" s="3">
        <v>97.428468480000006</v>
      </c>
      <c r="CP28" s="3">
        <v>86.067225530000002</v>
      </c>
      <c r="CQ28" s="3">
        <v>84.503733819999994</v>
      </c>
      <c r="CR28" s="3">
        <v>99.171828970000007</v>
      </c>
    </row>
    <row r="29" spans="1:97" x14ac:dyDescent="0.25">
      <c r="A29" s="6" t="s">
        <v>120</v>
      </c>
      <c r="B29" s="6" t="s">
        <v>151</v>
      </c>
      <c r="C29" s="6" t="s">
        <v>154</v>
      </c>
      <c r="D29" s="6" t="s">
        <v>155</v>
      </c>
      <c r="E29" s="6">
        <v>5.1303052400000002</v>
      </c>
      <c r="F29" s="6">
        <v>13.38027947</v>
      </c>
      <c r="G29" s="6">
        <v>22.802944400000001</v>
      </c>
      <c r="H29" s="6">
        <v>20.07275112</v>
      </c>
      <c r="I29" s="6">
        <v>25.833127709999999</v>
      </c>
      <c r="J29" s="6">
        <v>30.244809929999999</v>
      </c>
      <c r="K29" s="6">
        <v>34.259095139999999</v>
      </c>
      <c r="L29" s="6">
        <v>32.770542370000001</v>
      </c>
      <c r="M29" s="6">
        <v>38.983201540000003</v>
      </c>
      <c r="N29" s="6">
        <v>41.019394140000003</v>
      </c>
      <c r="O29" s="6">
        <v>52.230325180000001</v>
      </c>
      <c r="P29" s="6">
        <v>149.58344095000001</v>
      </c>
      <c r="Q29" s="6">
        <v>6.9309141199999997</v>
      </c>
      <c r="R29" s="6">
        <v>16.84408797</v>
      </c>
      <c r="S29" s="6">
        <v>31.205393449999999</v>
      </c>
      <c r="T29" s="6">
        <v>37.871281770000003</v>
      </c>
      <c r="U29" s="6">
        <v>44.661762039999999</v>
      </c>
      <c r="V29" s="6">
        <v>44.150105709999998</v>
      </c>
      <c r="W29" s="6">
        <v>50.052799829999998</v>
      </c>
      <c r="X29" s="6">
        <v>49.583135640000002</v>
      </c>
      <c r="Y29" s="6">
        <v>40.404409520000002</v>
      </c>
      <c r="Z29" s="6">
        <v>46.079451169999999</v>
      </c>
      <c r="AA29" s="6">
        <v>53.916732699999997</v>
      </c>
      <c r="AB29" s="6">
        <v>170.00900476999999</v>
      </c>
      <c r="AC29" s="6">
        <v>5.9957753299999998</v>
      </c>
      <c r="AD29" s="6">
        <v>17.576927749999999</v>
      </c>
      <c r="AE29" s="6">
        <v>33.406114449999997</v>
      </c>
      <c r="AF29" s="6">
        <v>51.532224470000003</v>
      </c>
      <c r="AG29" s="6">
        <v>55.519707850000003</v>
      </c>
      <c r="AH29" s="6">
        <v>57.869648669999997</v>
      </c>
      <c r="AI29" s="6">
        <v>69.11957529</v>
      </c>
      <c r="AJ29" s="6">
        <v>73.806723730000002</v>
      </c>
      <c r="AK29" s="6">
        <v>64.721046849999993</v>
      </c>
      <c r="AL29" s="6">
        <v>60.705633800000001</v>
      </c>
      <c r="AM29" s="6">
        <v>70.823836240000006</v>
      </c>
      <c r="AN29" s="6">
        <v>196.43970622000001</v>
      </c>
      <c r="AO29" s="6">
        <v>10.75427408</v>
      </c>
      <c r="AP29" s="6">
        <v>30.486565110000001</v>
      </c>
      <c r="AQ29" s="6">
        <v>48.088374010000003</v>
      </c>
      <c r="AR29" s="6">
        <v>53.135213659999998</v>
      </c>
      <c r="AS29" s="6">
        <v>68.397879560000007</v>
      </c>
      <c r="AT29" s="6">
        <v>57.543466760000001</v>
      </c>
      <c r="AU29" s="6">
        <v>51.103386039999997</v>
      </c>
      <c r="AV29" s="6">
        <v>58.170270029999998</v>
      </c>
      <c r="AW29" s="6">
        <v>73.627692789999998</v>
      </c>
      <c r="AX29" s="6">
        <v>78.398420869999995</v>
      </c>
      <c r="AY29" s="6">
        <v>83.503699920000003</v>
      </c>
      <c r="AZ29" s="6">
        <v>214.95271344</v>
      </c>
      <c r="BA29" s="6">
        <v>9.2827191899999999</v>
      </c>
      <c r="BB29" s="6">
        <v>21.277991220000001</v>
      </c>
      <c r="BC29" s="6">
        <v>35.199530000000003</v>
      </c>
      <c r="BD29" s="6">
        <v>37.605328890000003</v>
      </c>
      <c r="BE29" s="6">
        <v>41.423809919999997</v>
      </c>
      <c r="BF29" s="6">
        <v>42.535919659999998</v>
      </c>
      <c r="BG29" s="6">
        <v>52.570054210000002</v>
      </c>
      <c r="BH29" s="6">
        <v>50.038327639999999</v>
      </c>
      <c r="BI29" s="6">
        <v>57.070060089999998</v>
      </c>
      <c r="BJ29" s="6">
        <v>60.755395849999999</v>
      </c>
      <c r="BK29" s="6">
        <v>54.686384500000003</v>
      </c>
      <c r="BL29" s="6">
        <v>190.05639292000001</v>
      </c>
      <c r="BM29" s="6">
        <v>7.7923891999999997</v>
      </c>
      <c r="BN29" s="6">
        <v>20.452117489999999</v>
      </c>
      <c r="BO29" s="6">
        <v>28.740518659999999</v>
      </c>
      <c r="BP29" s="6">
        <v>33.3752657</v>
      </c>
      <c r="BQ29" s="6">
        <v>32.77398402</v>
      </c>
      <c r="BR29" s="6">
        <v>41.08781544</v>
      </c>
      <c r="BS29" s="6">
        <v>39.832629820000001</v>
      </c>
      <c r="BT29" s="6">
        <v>40.00107818</v>
      </c>
      <c r="BU29" s="6">
        <v>41.461815919999999</v>
      </c>
      <c r="BV29" s="6">
        <v>46.625815289999998</v>
      </c>
      <c r="BW29" s="6">
        <v>54.740220450000002</v>
      </c>
      <c r="BX29" s="6">
        <v>173.21323389</v>
      </c>
      <c r="BY29" s="6">
        <v>8.3176805399999996</v>
      </c>
      <c r="BZ29" s="6">
        <v>16.621077100000001</v>
      </c>
      <c r="CA29" s="6">
        <v>35.299548919999999</v>
      </c>
      <c r="CB29" s="6">
        <v>37.037062679999998</v>
      </c>
      <c r="CC29" s="6">
        <v>40.335124819999997</v>
      </c>
      <c r="CD29" s="6">
        <v>44.13378333</v>
      </c>
      <c r="CE29" s="6">
        <v>42.224578899999997</v>
      </c>
      <c r="CF29" s="6">
        <v>36.966280089999998</v>
      </c>
      <c r="CG29" s="6">
        <v>47.452963349999997</v>
      </c>
      <c r="CH29" s="6">
        <v>51.584306339999998</v>
      </c>
      <c r="CI29" s="6">
        <v>56.936333689999998</v>
      </c>
      <c r="CJ29" s="6">
        <v>172.14526140000001</v>
      </c>
      <c r="CK29" s="6">
        <v>5.2201681799999999</v>
      </c>
      <c r="CL29" s="6">
        <v>10.56815007</v>
      </c>
      <c r="CM29" s="6">
        <v>21.879856109999999</v>
      </c>
      <c r="CN29" s="6">
        <v>40.291478900000001</v>
      </c>
      <c r="CO29" s="6">
        <v>47.637491390000001</v>
      </c>
      <c r="CP29" s="6">
        <v>52.47789143</v>
      </c>
      <c r="CQ29" s="6">
        <v>48.973563380000002</v>
      </c>
      <c r="CR29" s="6">
        <v>52.450952989999998</v>
      </c>
      <c r="CS29" s="6"/>
    </row>
    <row r="30" spans="1:97" x14ac:dyDescent="0.25">
      <c r="A30" s="5"/>
      <c r="B30" s="5"/>
      <c r="C30" s="5"/>
      <c r="D30" s="5" t="s">
        <v>156</v>
      </c>
      <c r="E30" s="5">
        <v>239.20331576000001</v>
      </c>
      <c r="F30" s="5">
        <v>849.57102330999999</v>
      </c>
      <c r="G30" s="5">
        <v>1398.9463562399999</v>
      </c>
      <c r="H30" s="5">
        <v>1525.55364575</v>
      </c>
      <c r="I30" s="5">
        <v>1764.1674172999999</v>
      </c>
      <c r="J30" s="5">
        <v>1708.33494679</v>
      </c>
      <c r="K30" s="5">
        <v>1752.8618442899999</v>
      </c>
      <c r="L30" s="5">
        <v>1864.8125194300001</v>
      </c>
      <c r="M30" s="5">
        <v>1830.8996452399999</v>
      </c>
      <c r="N30" s="5">
        <v>1935.2953815799999</v>
      </c>
      <c r="O30" s="5">
        <v>2207.4330391600001</v>
      </c>
      <c r="P30" s="5">
        <v>9309.8583026899996</v>
      </c>
      <c r="Q30" s="5">
        <v>316.64548248</v>
      </c>
      <c r="R30" s="5">
        <v>868.93369638000001</v>
      </c>
      <c r="S30" s="5">
        <v>1542.3451698900001</v>
      </c>
      <c r="T30" s="5">
        <v>1548.9230815400001</v>
      </c>
      <c r="U30" s="5">
        <v>1846.83757191</v>
      </c>
      <c r="V30" s="5">
        <v>1757.8804073199999</v>
      </c>
      <c r="W30" s="5">
        <v>2036.04513797</v>
      </c>
      <c r="X30" s="5">
        <v>2131.2949278000001</v>
      </c>
      <c r="Y30" s="5">
        <v>1782.4682327600001</v>
      </c>
      <c r="Z30" s="5">
        <v>2170.8646962299999</v>
      </c>
      <c r="AA30" s="5">
        <v>2397.4790264100002</v>
      </c>
      <c r="AB30" s="5">
        <v>10632.57414606</v>
      </c>
      <c r="AC30" s="5">
        <v>281.10552912999998</v>
      </c>
      <c r="AD30" s="5">
        <v>953.27518142999998</v>
      </c>
      <c r="AE30" s="5">
        <v>1470.15290529</v>
      </c>
      <c r="AF30" s="5">
        <v>1890.8454259299999</v>
      </c>
      <c r="AG30" s="5">
        <v>1991.1707907699999</v>
      </c>
      <c r="AH30" s="5">
        <v>1945.2639875</v>
      </c>
      <c r="AI30" s="5">
        <v>2244.3490832299999</v>
      </c>
      <c r="AJ30" s="5">
        <v>2094.72752674</v>
      </c>
      <c r="AK30" s="5">
        <v>2078.6796574599998</v>
      </c>
      <c r="AL30" s="5">
        <v>2508.8622641000002</v>
      </c>
      <c r="AM30" s="5">
        <v>2451.61462304</v>
      </c>
      <c r="AN30" s="5">
        <v>10708.86722287</v>
      </c>
      <c r="AO30" s="5">
        <v>338.53666009</v>
      </c>
      <c r="AP30" s="5">
        <v>1161.1190749299999</v>
      </c>
      <c r="AQ30" s="5">
        <v>1645.5196257699999</v>
      </c>
      <c r="AR30" s="5">
        <v>1884.4730554800001</v>
      </c>
      <c r="AS30" s="5">
        <v>2214.35165031</v>
      </c>
      <c r="AT30" s="5">
        <v>2049.19001566</v>
      </c>
      <c r="AU30" s="5">
        <v>2508.1428314200002</v>
      </c>
      <c r="AV30" s="5">
        <v>2244.1609167900001</v>
      </c>
      <c r="AW30" s="5">
        <v>2517.1842169900001</v>
      </c>
      <c r="AX30" s="5">
        <v>2667.6988096800001</v>
      </c>
      <c r="AY30" s="5">
        <v>2746.7347164799999</v>
      </c>
      <c r="AZ30" s="5">
        <v>10345.883194489999</v>
      </c>
      <c r="BA30" s="5">
        <v>239.84051083</v>
      </c>
      <c r="BB30" s="5">
        <v>947.53774841999996</v>
      </c>
      <c r="BC30" s="5">
        <v>1745.0845895499999</v>
      </c>
      <c r="BD30" s="5">
        <v>1838.19808947</v>
      </c>
      <c r="BE30" s="5">
        <v>2225.82023286</v>
      </c>
      <c r="BF30" s="5">
        <v>2502.0031255499998</v>
      </c>
      <c r="BG30" s="5">
        <v>2599.4029056300001</v>
      </c>
      <c r="BH30" s="5">
        <v>2355.5151350900001</v>
      </c>
      <c r="BI30" s="5">
        <v>2698.2168010199998</v>
      </c>
      <c r="BJ30" s="5">
        <v>2646.4194790400002</v>
      </c>
      <c r="BK30" s="5">
        <v>2919.6265077799999</v>
      </c>
      <c r="BL30" s="5">
        <v>10479.18825411</v>
      </c>
      <c r="BM30" s="5">
        <v>277.95481586</v>
      </c>
      <c r="BN30" s="5">
        <v>1078.4440302800001</v>
      </c>
      <c r="BO30" s="5">
        <v>1950.3201606</v>
      </c>
      <c r="BP30" s="5">
        <v>2103.5240954199999</v>
      </c>
      <c r="BQ30" s="5">
        <v>2348.32876915</v>
      </c>
      <c r="BR30" s="5">
        <v>2576.0061763200001</v>
      </c>
      <c r="BS30" s="5">
        <v>2560.1799494500001</v>
      </c>
      <c r="BT30" s="5">
        <v>2629.19785159</v>
      </c>
      <c r="BU30" s="5">
        <v>2590.0803121399999</v>
      </c>
      <c r="BV30" s="5">
        <v>2758.83745989</v>
      </c>
      <c r="BW30" s="5">
        <v>2886.2439185600001</v>
      </c>
      <c r="BX30" s="5">
        <v>11114.19647651</v>
      </c>
      <c r="BY30" s="5">
        <v>288.85645019999998</v>
      </c>
      <c r="BZ30" s="5">
        <v>1037.73312637</v>
      </c>
      <c r="CA30" s="5">
        <v>1783.2810274999999</v>
      </c>
      <c r="CB30" s="5">
        <v>1911.7484760100001</v>
      </c>
      <c r="CC30" s="5">
        <v>2573.5695968999999</v>
      </c>
      <c r="CD30" s="5">
        <v>2371.2328656499999</v>
      </c>
      <c r="CE30" s="5">
        <v>2291.7669266399998</v>
      </c>
      <c r="CF30" s="5">
        <v>2568.6228879199998</v>
      </c>
      <c r="CG30" s="5">
        <v>2505.4793547200002</v>
      </c>
      <c r="CH30" s="5">
        <v>2799.6590867700002</v>
      </c>
      <c r="CI30" s="5">
        <v>2776.9701810900001</v>
      </c>
      <c r="CJ30" s="5">
        <v>12661.66791444</v>
      </c>
      <c r="CK30" s="5">
        <v>276.18810272000002</v>
      </c>
      <c r="CL30" s="5">
        <v>1027.00400276</v>
      </c>
      <c r="CM30" s="5">
        <v>1966.9962575899999</v>
      </c>
      <c r="CN30" s="5">
        <v>2115.42383711</v>
      </c>
      <c r="CO30" s="5">
        <v>2359.3017803399998</v>
      </c>
      <c r="CP30" s="5">
        <v>2337.3083593299998</v>
      </c>
      <c r="CQ30" s="5">
        <v>2409.71250547</v>
      </c>
      <c r="CR30" s="5">
        <v>2761.1137185799998</v>
      </c>
      <c r="CS30" s="5"/>
    </row>
    <row r="31" spans="1:97" x14ac:dyDescent="0.25">
      <c r="A31" t="s">
        <v>163</v>
      </c>
    </row>
    <row r="34" spans="90:96" x14ac:dyDescent="0.25">
      <c r="CR34" s="22"/>
    </row>
    <row r="35" spans="90:96" x14ac:dyDescent="0.25">
      <c r="CL35" s="22"/>
    </row>
  </sheetData>
  <pageMargins left="0.7" right="0.7" top="0.75" bottom="0.75" header="0.3" footer="0.3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31"/>
  <sheetViews>
    <sheetView showGridLines="0" workbookViewId="0">
      <pane xSplit="4" topLeftCell="CK1" activePane="topRight" state="frozen"/>
      <selection pane="topRight" activeCell="A31" sqref="A31"/>
    </sheetView>
  </sheetViews>
  <sheetFormatPr defaultRowHeight="15" x14ac:dyDescent="0.25"/>
  <cols>
    <col min="1" max="1" width="10.7109375" customWidth="1"/>
    <col min="2" max="2" width="38.7109375" customWidth="1"/>
    <col min="3" max="3" width="8.7109375" customWidth="1"/>
    <col min="4" max="4" width="45.7109375" customWidth="1"/>
  </cols>
  <sheetData>
    <row r="1" spans="1:97" x14ac:dyDescent="0.25">
      <c r="A1" s="2" t="str">
        <f>HYPERLINK("#'Sumário'!B1", "Sumário")</f>
        <v>Sumário</v>
      </c>
    </row>
    <row r="2" spans="1:97" x14ac:dyDescent="0.25">
      <c r="A2" s="1" t="s">
        <v>157</v>
      </c>
    </row>
    <row r="3" spans="1:97" x14ac:dyDescent="0.25">
      <c r="A3" s="1" t="s">
        <v>5</v>
      </c>
    </row>
    <row r="4" spans="1:97" x14ac:dyDescent="0.25">
      <c r="A4" s="1" t="s">
        <v>158</v>
      </c>
    </row>
    <row r="6" spans="1:97" x14ac:dyDescent="0.25">
      <c r="A6" s="4" t="s">
        <v>7</v>
      </c>
      <c r="B6" s="4" t="s">
        <v>8</v>
      </c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17</v>
      </c>
      <c r="L6" s="4" t="s">
        <v>18</v>
      </c>
      <c r="M6" s="4" t="s">
        <v>19</v>
      </c>
      <c r="N6" s="4" t="s">
        <v>20</v>
      </c>
      <c r="O6" s="4" t="s">
        <v>21</v>
      </c>
      <c r="P6" s="4" t="s">
        <v>22</v>
      </c>
      <c r="Q6" s="4" t="s">
        <v>23</v>
      </c>
      <c r="R6" s="4" t="s">
        <v>24</v>
      </c>
      <c r="S6" s="4" t="s">
        <v>25</v>
      </c>
      <c r="T6" s="4" t="s">
        <v>26</v>
      </c>
      <c r="U6" s="4" t="s">
        <v>27</v>
      </c>
      <c r="V6" s="4" t="s">
        <v>28</v>
      </c>
      <c r="W6" s="4" t="s">
        <v>29</v>
      </c>
      <c r="X6" s="4" t="s">
        <v>30</v>
      </c>
      <c r="Y6" s="4" t="s">
        <v>31</v>
      </c>
      <c r="Z6" s="4" t="s">
        <v>32</v>
      </c>
      <c r="AA6" s="4" t="s">
        <v>33</v>
      </c>
      <c r="AB6" s="4" t="s">
        <v>34</v>
      </c>
      <c r="AC6" s="4" t="s">
        <v>35</v>
      </c>
      <c r="AD6" s="4" t="s">
        <v>36</v>
      </c>
      <c r="AE6" s="4" t="s">
        <v>37</v>
      </c>
      <c r="AF6" s="4" t="s">
        <v>38</v>
      </c>
      <c r="AG6" s="4" t="s">
        <v>39</v>
      </c>
      <c r="AH6" s="4" t="s">
        <v>40</v>
      </c>
      <c r="AI6" s="4" t="s">
        <v>41</v>
      </c>
      <c r="AJ6" s="4" t="s">
        <v>42</v>
      </c>
      <c r="AK6" s="4" t="s">
        <v>43</v>
      </c>
      <c r="AL6" s="4" t="s">
        <v>44</v>
      </c>
      <c r="AM6" s="4" t="s">
        <v>45</v>
      </c>
      <c r="AN6" s="4" t="s">
        <v>46</v>
      </c>
      <c r="AO6" s="4" t="s">
        <v>47</v>
      </c>
      <c r="AP6" s="4" t="s">
        <v>48</v>
      </c>
      <c r="AQ6" s="4" t="s">
        <v>49</v>
      </c>
      <c r="AR6" s="4" t="s">
        <v>50</v>
      </c>
      <c r="AS6" s="4" t="s">
        <v>51</v>
      </c>
      <c r="AT6" s="4" t="s">
        <v>52</v>
      </c>
      <c r="AU6" s="4" t="s">
        <v>53</v>
      </c>
      <c r="AV6" s="4" t="s">
        <v>54</v>
      </c>
      <c r="AW6" s="4" t="s">
        <v>55</v>
      </c>
      <c r="AX6" s="4" t="s">
        <v>56</v>
      </c>
      <c r="AY6" s="4" t="s">
        <v>57</v>
      </c>
      <c r="AZ6" s="4" t="s">
        <v>58</v>
      </c>
      <c r="BA6" s="4" t="s">
        <v>59</v>
      </c>
      <c r="BB6" s="4" t="s">
        <v>60</v>
      </c>
      <c r="BC6" s="4" t="s">
        <v>61</v>
      </c>
      <c r="BD6" s="4" t="s">
        <v>62</v>
      </c>
      <c r="BE6" s="4" t="s">
        <v>63</v>
      </c>
      <c r="BF6" s="4" t="s">
        <v>64</v>
      </c>
      <c r="BG6" s="4" t="s">
        <v>65</v>
      </c>
      <c r="BH6" s="4" t="s">
        <v>66</v>
      </c>
      <c r="BI6" s="4" t="s">
        <v>67</v>
      </c>
      <c r="BJ6" s="4" t="s">
        <v>68</v>
      </c>
      <c r="BK6" s="4" t="s">
        <v>69</v>
      </c>
      <c r="BL6" s="4" t="s">
        <v>70</v>
      </c>
      <c r="BM6" s="4" t="s">
        <v>71</v>
      </c>
      <c r="BN6" s="4" t="s">
        <v>72</v>
      </c>
      <c r="BO6" s="4" t="s">
        <v>73</v>
      </c>
      <c r="BP6" s="4" t="s">
        <v>74</v>
      </c>
      <c r="BQ6" s="4" t="s">
        <v>75</v>
      </c>
      <c r="BR6" s="4" t="s">
        <v>76</v>
      </c>
      <c r="BS6" s="4" t="s">
        <v>77</v>
      </c>
      <c r="BT6" s="4" t="s">
        <v>78</v>
      </c>
      <c r="BU6" s="4" t="s">
        <v>79</v>
      </c>
      <c r="BV6" s="4" t="s">
        <v>80</v>
      </c>
      <c r="BW6" s="4" t="s">
        <v>81</v>
      </c>
      <c r="BX6" s="4" t="s">
        <v>82</v>
      </c>
      <c r="BY6" s="4" t="s">
        <v>83</v>
      </c>
      <c r="BZ6" s="4" t="s">
        <v>84</v>
      </c>
      <c r="CA6" s="4" t="s">
        <v>85</v>
      </c>
      <c r="CB6" s="4" t="s">
        <v>86</v>
      </c>
      <c r="CC6" s="4" t="s">
        <v>87</v>
      </c>
      <c r="CD6" s="4" t="s">
        <v>88</v>
      </c>
      <c r="CE6" s="4" t="s">
        <v>89</v>
      </c>
      <c r="CF6" s="4" t="s">
        <v>90</v>
      </c>
      <c r="CG6" s="4" t="s">
        <v>91</v>
      </c>
      <c r="CH6" s="4" t="s">
        <v>92</v>
      </c>
      <c r="CI6" s="4" t="s">
        <v>93</v>
      </c>
      <c r="CJ6" s="4" t="s">
        <v>94</v>
      </c>
      <c r="CK6" s="4" t="s">
        <v>95</v>
      </c>
      <c r="CL6" s="4" t="s">
        <v>96</v>
      </c>
      <c r="CM6" s="4" t="s">
        <v>97</v>
      </c>
      <c r="CN6" s="4" t="s">
        <v>98</v>
      </c>
      <c r="CO6" s="4" t="s">
        <v>99</v>
      </c>
      <c r="CP6" s="4" t="s">
        <v>100</v>
      </c>
      <c r="CQ6" s="4" t="s">
        <v>101</v>
      </c>
      <c r="CR6" s="4" t="s">
        <v>102</v>
      </c>
      <c r="CS6" s="4"/>
    </row>
    <row r="7" spans="1:97" x14ac:dyDescent="0.25">
      <c r="A7" t="s">
        <v>103</v>
      </c>
      <c r="B7" t="s">
        <v>104</v>
      </c>
      <c r="C7" t="s">
        <v>105</v>
      </c>
      <c r="D7" t="s">
        <v>106</v>
      </c>
      <c r="E7" s="7">
        <v>18.784003626299601</v>
      </c>
      <c r="F7" s="7">
        <v>11.1934413217543</v>
      </c>
      <c r="G7" s="7">
        <v>71.402436689409399</v>
      </c>
      <c r="H7" s="7">
        <v>56.192641971083297</v>
      </c>
      <c r="I7" s="7">
        <v>54.7788738404833</v>
      </c>
      <c r="J7" s="7">
        <v>64.327240122587099</v>
      </c>
      <c r="K7" s="7">
        <v>77.961537535721902</v>
      </c>
      <c r="L7" s="7">
        <v>81.521373255905402</v>
      </c>
      <c r="M7" s="7">
        <v>66.360716900649294</v>
      </c>
      <c r="N7" s="7">
        <v>99.776639490182902</v>
      </c>
      <c r="O7" s="7">
        <v>86.375469452428604</v>
      </c>
      <c r="P7" s="7">
        <v>424.82560290226502</v>
      </c>
      <c r="Q7" s="7">
        <v>26.6223398213852</v>
      </c>
      <c r="R7" s="7">
        <v>21.585263136787798</v>
      </c>
      <c r="S7" s="7">
        <v>85.126813838395805</v>
      </c>
      <c r="T7" s="7">
        <v>56.632467276546699</v>
      </c>
      <c r="U7" s="7">
        <v>48.981823113681401</v>
      </c>
      <c r="V7" s="7">
        <v>146.414658309956</v>
      </c>
      <c r="W7" s="7">
        <v>126.036508192474</v>
      </c>
      <c r="X7" s="7">
        <v>104.424325999532</v>
      </c>
      <c r="Y7" s="7">
        <v>96.138691877238401</v>
      </c>
      <c r="Z7" s="7">
        <v>105.064701148308</v>
      </c>
      <c r="AA7" s="7">
        <v>74.075603432040097</v>
      </c>
      <c r="AB7" s="7">
        <v>448.86532361273902</v>
      </c>
      <c r="AC7" s="7">
        <v>36.361853509727197</v>
      </c>
      <c r="AD7" s="7">
        <v>38.127503538125502</v>
      </c>
      <c r="AE7" s="7">
        <v>72.018258931508001</v>
      </c>
      <c r="AF7" s="7">
        <v>71.327868246466707</v>
      </c>
      <c r="AG7" s="7">
        <v>136.03706964012</v>
      </c>
      <c r="AH7" s="7">
        <v>66.615225576722196</v>
      </c>
      <c r="AI7" s="7">
        <v>126.333068759306</v>
      </c>
      <c r="AJ7" s="7">
        <v>78.476268416218801</v>
      </c>
      <c r="AK7" s="7">
        <v>96.234249970519897</v>
      </c>
      <c r="AL7" s="7">
        <v>102.8381624977</v>
      </c>
      <c r="AM7" s="7">
        <v>76.3079477157398</v>
      </c>
      <c r="AN7" s="7">
        <v>355.535261494861</v>
      </c>
      <c r="AO7" s="7">
        <v>1.57826970751484</v>
      </c>
      <c r="AP7" s="7">
        <v>45.524705910970603</v>
      </c>
      <c r="AQ7" s="7">
        <v>62.193594839914603</v>
      </c>
      <c r="AR7" s="7">
        <v>59.480953380944499</v>
      </c>
      <c r="AS7" s="7">
        <v>86.549469941512697</v>
      </c>
      <c r="AT7" s="7">
        <v>119.368925465243</v>
      </c>
      <c r="AU7" s="7">
        <v>116.03509364302801</v>
      </c>
      <c r="AV7" s="7">
        <v>98.454485477525097</v>
      </c>
      <c r="AW7" s="7">
        <v>76.449801736420397</v>
      </c>
      <c r="AX7" s="7">
        <v>115.630844337393</v>
      </c>
      <c r="AY7" s="7">
        <v>124.906667312691</v>
      </c>
      <c r="AZ7" s="7">
        <v>384.99773698852999</v>
      </c>
      <c r="BA7" s="7">
        <v>1.6219478596075101</v>
      </c>
      <c r="BB7" s="7">
        <v>27.0125582986879</v>
      </c>
      <c r="BC7" s="7">
        <v>67.285428489173199</v>
      </c>
      <c r="BD7" s="7">
        <v>54.628185444945998</v>
      </c>
      <c r="BE7" s="7">
        <v>88.707995679959495</v>
      </c>
      <c r="BF7" s="7">
        <v>98.387782929332701</v>
      </c>
      <c r="BG7" s="7">
        <v>48.447012401689101</v>
      </c>
      <c r="BH7" s="7">
        <v>104.329276707313</v>
      </c>
      <c r="BI7" s="7">
        <v>103.697468601822</v>
      </c>
      <c r="BJ7" s="7">
        <v>36.637237587053399</v>
      </c>
      <c r="BK7" s="7">
        <v>68.237074569800797</v>
      </c>
      <c r="BL7" s="7">
        <v>234.102134657519</v>
      </c>
      <c r="BM7" s="7">
        <v>1.3414187377529601</v>
      </c>
      <c r="BN7" s="7">
        <v>22.934570157941799</v>
      </c>
      <c r="BO7" s="7">
        <v>51.237754791765902</v>
      </c>
      <c r="BP7" s="7">
        <v>62.978195208471199</v>
      </c>
      <c r="BQ7" s="7">
        <v>37.315428550385199</v>
      </c>
      <c r="BR7" s="7">
        <v>70.894456322017803</v>
      </c>
      <c r="BS7" s="7">
        <v>50.7449375970658</v>
      </c>
      <c r="BT7" s="7">
        <v>48.269768318542297</v>
      </c>
      <c r="BU7" s="7">
        <v>88.133646838913094</v>
      </c>
      <c r="BV7" s="7">
        <v>52.485265958410501</v>
      </c>
      <c r="BW7" s="7">
        <v>63.129657760183299</v>
      </c>
      <c r="BX7" s="7">
        <v>314.20298428373297</v>
      </c>
      <c r="BY7" s="7">
        <v>1.01060176578626</v>
      </c>
      <c r="BZ7" s="7">
        <v>14.229784489573801</v>
      </c>
      <c r="CA7" s="7">
        <v>26.140969821637601</v>
      </c>
      <c r="CB7" s="7">
        <v>30.917683276942501</v>
      </c>
      <c r="CC7" s="7">
        <v>51.7264963149916</v>
      </c>
      <c r="CD7" s="7">
        <v>47.922346343887703</v>
      </c>
      <c r="CE7" s="7">
        <v>52.644770720946603</v>
      </c>
      <c r="CF7" s="7">
        <v>54.852762700414203</v>
      </c>
      <c r="CG7" s="7">
        <v>46.489858097426598</v>
      </c>
      <c r="CH7" s="7">
        <v>35.911350276057497</v>
      </c>
      <c r="CI7" s="7">
        <v>72.078970806093196</v>
      </c>
      <c r="CJ7" s="7">
        <v>315.21695944100497</v>
      </c>
      <c r="CK7" s="7">
        <v>1.0154044500138799</v>
      </c>
      <c r="CL7" s="7">
        <v>27.649824109352402</v>
      </c>
      <c r="CM7" s="7">
        <v>54.446752626705198</v>
      </c>
      <c r="CN7" s="7">
        <v>46.688471336393697</v>
      </c>
      <c r="CO7" s="7">
        <v>56.933743709690603</v>
      </c>
      <c r="CP7" s="7">
        <v>64.776506048517803</v>
      </c>
      <c r="CQ7" s="7">
        <v>56.582760672073</v>
      </c>
      <c r="CR7" s="7">
        <v>81.613379600000002</v>
      </c>
    </row>
    <row r="8" spans="1:97" x14ac:dyDescent="0.25">
      <c r="A8" t="s">
        <v>105</v>
      </c>
      <c r="B8" t="s">
        <v>107</v>
      </c>
      <c r="C8" t="s">
        <v>103</v>
      </c>
      <c r="D8" t="s">
        <v>108</v>
      </c>
      <c r="E8" s="7">
        <v>49.841847688241103</v>
      </c>
      <c r="F8" s="7">
        <v>56.388501021084998</v>
      </c>
      <c r="G8" s="7">
        <v>59.328910130626902</v>
      </c>
      <c r="H8" s="7">
        <v>56.9651976771965</v>
      </c>
      <c r="I8" s="7">
        <v>65.216187144979898</v>
      </c>
      <c r="J8" s="7">
        <v>62.293316368190403</v>
      </c>
      <c r="K8" s="7">
        <v>58.552963256827297</v>
      </c>
      <c r="L8" s="7">
        <v>61.821258178810297</v>
      </c>
      <c r="M8" s="7">
        <v>63.290724702154897</v>
      </c>
      <c r="N8" s="7">
        <v>58.213827291728002</v>
      </c>
      <c r="O8" s="7">
        <v>66.737647456906799</v>
      </c>
      <c r="P8" s="7">
        <v>88.036378519285407</v>
      </c>
      <c r="Q8" s="7">
        <v>55.20282377697</v>
      </c>
      <c r="R8" s="7">
        <v>43.159000842969398</v>
      </c>
      <c r="S8" s="7">
        <v>58.933749136757797</v>
      </c>
      <c r="T8" s="7">
        <v>65.955381131063206</v>
      </c>
      <c r="U8" s="7">
        <v>72.941589309199301</v>
      </c>
      <c r="V8" s="7">
        <v>70.153303978701501</v>
      </c>
      <c r="W8" s="7">
        <v>64.309032735173901</v>
      </c>
      <c r="X8" s="7">
        <v>72.5815865246296</v>
      </c>
      <c r="Y8" s="7">
        <v>61.820195596651097</v>
      </c>
      <c r="Z8" s="7">
        <v>62.247621343061603</v>
      </c>
      <c r="AA8" s="7">
        <v>71.071450792967298</v>
      </c>
      <c r="AB8" s="7">
        <v>83.999462185068197</v>
      </c>
      <c r="AC8" s="7">
        <v>25.3417435397477</v>
      </c>
      <c r="AD8" s="7">
        <v>14.2854265026523</v>
      </c>
      <c r="AE8" s="7">
        <v>16.281991455942499</v>
      </c>
      <c r="AF8" s="7">
        <v>15.5751435935187</v>
      </c>
      <c r="AG8" s="7">
        <v>19.8845800498821</v>
      </c>
      <c r="AH8" s="7">
        <v>34.834037058591001</v>
      </c>
      <c r="AI8" s="7">
        <v>30.679626376944402</v>
      </c>
      <c r="AJ8" s="7">
        <v>27.786138925789899</v>
      </c>
      <c r="AK8" s="7">
        <v>29.353930443603002</v>
      </c>
      <c r="AL8" s="7">
        <v>27.744222274551099</v>
      </c>
      <c r="AM8" s="7">
        <v>38.599988281121199</v>
      </c>
      <c r="AN8" s="7">
        <v>59.964220062847801</v>
      </c>
      <c r="AO8" s="7">
        <v>25.189392570490501</v>
      </c>
      <c r="AP8" s="7">
        <v>22.741196719231699</v>
      </c>
      <c r="AQ8" s="7">
        <v>20.970446100544098</v>
      </c>
      <c r="AR8" s="7">
        <v>22.099514334548001</v>
      </c>
      <c r="AS8" s="7">
        <v>23.740956563939399</v>
      </c>
      <c r="AT8" s="7">
        <v>26.439466306229001</v>
      </c>
      <c r="AU8" s="7">
        <v>25.808310495876999</v>
      </c>
      <c r="AV8" s="7">
        <v>25.171489960290799</v>
      </c>
      <c r="AW8" s="7">
        <v>25.287435784832802</v>
      </c>
      <c r="AX8" s="7">
        <v>29.1336159371773</v>
      </c>
      <c r="AY8" s="7">
        <v>31.164299278408802</v>
      </c>
      <c r="AZ8" s="7">
        <v>39.549935787481502</v>
      </c>
      <c r="BA8" s="7">
        <v>17.563788701738002</v>
      </c>
      <c r="BB8" s="7">
        <v>17.3483222024262</v>
      </c>
      <c r="BC8" s="7">
        <v>17.159446564542499</v>
      </c>
      <c r="BD8" s="7">
        <v>19.106633665242999</v>
      </c>
      <c r="BE8" s="7">
        <v>18.5925490445313</v>
      </c>
      <c r="BF8" s="7">
        <v>22.155693493702401</v>
      </c>
      <c r="BG8" s="7">
        <v>21.290642113125799</v>
      </c>
      <c r="BH8" s="7">
        <v>19.898441998830599</v>
      </c>
      <c r="BI8" s="7">
        <v>23.074341031061699</v>
      </c>
      <c r="BJ8" s="7">
        <v>18.9943423358256</v>
      </c>
      <c r="BK8" s="7">
        <v>24.304862408374898</v>
      </c>
      <c r="BL8" s="7">
        <v>25.692990778461802</v>
      </c>
      <c r="BM8" s="7">
        <v>20.123148837134899</v>
      </c>
      <c r="BN8" s="7">
        <v>17.952857695003399</v>
      </c>
      <c r="BO8" s="7">
        <v>17.5749716849941</v>
      </c>
      <c r="BP8" s="7">
        <v>19.7468385593886</v>
      </c>
      <c r="BQ8" s="7">
        <v>17.8498819457912</v>
      </c>
      <c r="BR8" s="7">
        <v>18.8798026319588</v>
      </c>
      <c r="BS8" s="7">
        <v>21.208538240915502</v>
      </c>
      <c r="BT8" s="7">
        <v>19.329027422642898</v>
      </c>
      <c r="BU8" s="7">
        <v>19.896545029184601</v>
      </c>
      <c r="BV8" s="7">
        <v>21.092968052662499</v>
      </c>
      <c r="BW8" s="7">
        <v>22.2583205219489</v>
      </c>
      <c r="BX8" s="7">
        <v>20.807023556068799</v>
      </c>
      <c r="BY8" s="7">
        <v>15.7004230911379</v>
      </c>
      <c r="BZ8" s="7">
        <v>16.145332659005302</v>
      </c>
      <c r="CA8" s="7">
        <v>16.433018337660901</v>
      </c>
      <c r="CB8" s="7">
        <v>16.215704955964402</v>
      </c>
      <c r="CC8" s="7">
        <v>18.424058394854502</v>
      </c>
      <c r="CD8" s="7">
        <v>19.589280291466299</v>
      </c>
      <c r="CE8" s="7">
        <v>19.0429862660007</v>
      </c>
      <c r="CF8" s="7">
        <v>20.053300877073099</v>
      </c>
      <c r="CG8" s="7">
        <v>22.960803665319698</v>
      </c>
      <c r="CH8" s="7">
        <v>39.446340686212999</v>
      </c>
      <c r="CI8" s="7">
        <v>70.775145474154101</v>
      </c>
      <c r="CJ8" s="7">
        <v>187.33637866367101</v>
      </c>
      <c r="CK8" s="7">
        <v>17.611999416465501</v>
      </c>
      <c r="CL8" s="7">
        <v>84.664127620944697</v>
      </c>
      <c r="CM8" s="7">
        <v>72.502518928293995</v>
      </c>
      <c r="CN8" s="7">
        <v>53.132918838496302</v>
      </c>
      <c r="CO8" s="7">
        <v>41.185889742118597</v>
      </c>
      <c r="CP8" s="7">
        <v>21.994208406287299</v>
      </c>
      <c r="CQ8" s="7">
        <v>19.875037033388001</v>
      </c>
      <c r="CR8" s="7">
        <v>20.045432739999999</v>
      </c>
    </row>
    <row r="9" spans="1:97" x14ac:dyDescent="0.25">
      <c r="A9" t="s">
        <v>109</v>
      </c>
      <c r="B9" t="s">
        <v>110</v>
      </c>
      <c r="C9" t="s">
        <v>109</v>
      </c>
      <c r="D9" t="s">
        <v>111</v>
      </c>
      <c r="E9" s="7">
        <v>0.98134958128500005</v>
      </c>
      <c r="F9" s="7">
        <v>9.31479291988075</v>
      </c>
      <c r="G9" s="7">
        <v>25.007581657621898</v>
      </c>
      <c r="H9" s="7">
        <v>28.137188352168199</v>
      </c>
      <c r="I9" s="7">
        <v>36.700849042241103</v>
      </c>
      <c r="J9" s="7">
        <v>34.353534820430703</v>
      </c>
      <c r="K9" s="7">
        <v>36.770383486930797</v>
      </c>
      <c r="L9" s="7">
        <v>41.747477062621002</v>
      </c>
      <c r="M9" s="7">
        <v>36.795879808906101</v>
      </c>
      <c r="N9" s="7">
        <v>39.104841512793001</v>
      </c>
      <c r="O9" s="7">
        <v>47.778525003313398</v>
      </c>
      <c r="P9" s="7">
        <v>140.85616649915301</v>
      </c>
      <c r="Q9" s="7">
        <v>1.76824025664739</v>
      </c>
      <c r="R9" s="7">
        <v>12.451158681125801</v>
      </c>
      <c r="S9" s="7">
        <v>20.458516478240998</v>
      </c>
      <c r="T9" s="7">
        <v>39.932966756303003</v>
      </c>
      <c r="U9" s="7">
        <v>32.678474733068498</v>
      </c>
      <c r="V9" s="7">
        <v>32.229336116663603</v>
      </c>
      <c r="W9" s="7">
        <v>38.594364503378699</v>
      </c>
      <c r="X9" s="7">
        <v>34.172373382225302</v>
      </c>
      <c r="Y9" s="7">
        <v>25.326729736195201</v>
      </c>
      <c r="Z9" s="7">
        <v>37.264082815861698</v>
      </c>
      <c r="AA9" s="7">
        <v>23.569224265421798</v>
      </c>
      <c r="AB9" s="7">
        <v>140.23489740857499</v>
      </c>
      <c r="AC9" s="7">
        <v>1.26848060019447</v>
      </c>
      <c r="AD9" s="7">
        <v>12.8025097218278</v>
      </c>
      <c r="AE9" s="7">
        <v>22.810154730803099</v>
      </c>
      <c r="AF9" s="7">
        <v>28.287574651522799</v>
      </c>
      <c r="AG9" s="7">
        <v>28.057945775200199</v>
      </c>
      <c r="AH9" s="7">
        <v>27.923016565380799</v>
      </c>
      <c r="AI9" s="7">
        <v>39.141863495203197</v>
      </c>
      <c r="AJ9" s="7">
        <v>23.312129384719899</v>
      </c>
      <c r="AK9" s="7">
        <v>35.542276559425403</v>
      </c>
      <c r="AL9" s="7">
        <v>45.826799858666199</v>
      </c>
      <c r="AM9" s="7">
        <v>45.386228535472497</v>
      </c>
      <c r="AN9" s="7">
        <v>217.770916006634</v>
      </c>
      <c r="AO9" s="7">
        <v>1.4377300669362401</v>
      </c>
      <c r="AP9" s="7">
        <v>14.905363518620799</v>
      </c>
      <c r="AQ9" s="7">
        <v>18.257177828399499</v>
      </c>
      <c r="AR9" s="7">
        <v>28.451606481909799</v>
      </c>
      <c r="AS9" s="7">
        <v>35.765728094729802</v>
      </c>
      <c r="AT9" s="7">
        <v>29.4911244480143</v>
      </c>
      <c r="AU9" s="7">
        <v>49.101011459863201</v>
      </c>
      <c r="AV9" s="7">
        <v>36.698159154719399</v>
      </c>
      <c r="AW9" s="7">
        <v>33.432635319560497</v>
      </c>
      <c r="AX9" s="7">
        <v>47.440754315741103</v>
      </c>
      <c r="AY9" s="7">
        <v>38.237901711088497</v>
      </c>
      <c r="AZ9" s="7">
        <v>230.57296894702401</v>
      </c>
      <c r="BA9" s="7">
        <v>0.79774704415147701</v>
      </c>
      <c r="BB9" s="7">
        <v>9.1747468825401999</v>
      </c>
      <c r="BC9" s="7">
        <v>18.515698728419299</v>
      </c>
      <c r="BD9" s="7">
        <v>24.445192151377299</v>
      </c>
      <c r="BE9" s="7">
        <v>28.500447993121799</v>
      </c>
      <c r="BF9" s="7">
        <v>26.090103913336701</v>
      </c>
      <c r="BG9" s="7">
        <v>36.191289132553401</v>
      </c>
      <c r="BH9" s="7">
        <v>52.535685117556</v>
      </c>
      <c r="BI9" s="7">
        <v>45.123131209307999</v>
      </c>
      <c r="BJ9" s="7">
        <v>35.6202545637179</v>
      </c>
      <c r="BK9" s="7">
        <v>37.940989094907003</v>
      </c>
      <c r="BL9" s="7">
        <v>206.17697725276599</v>
      </c>
      <c r="BM9" s="7">
        <v>1.0776865057609799</v>
      </c>
      <c r="BN9" s="7">
        <v>9.3420523093622894</v>
      </c>
      <c r="BO9" s="7">
        <v>19.659759270692</v>
      </c>
      <c r="BP9" s="7">
        <v>17.226143832857701</v>
      </c>
      <c r="BQ9" s="7">
        <v>21.145718045424498</v>
      </c>
      <c r="BR9" s="7">
        <v>33.923634384319698</v>
      </c>
      <c r="BS9" s="7">
        <v>37.0244442107456</v>
      </c>
      <c r="BT9" s="7">
        <v>36.725364986760802</v>
      </c>
      <c r="BU9" s="7">
        <v>36.6595948108654</v>
      </c>
      <c r="BV9" s="7">
        <v>69.995666504151103</v>
      </c>
      <c r="BW9" s="7">
        <v>49.710688421869698</v>
      </c>
      <c r="BX9" s="7">
        <v>267.16898788882003</v>
      </c>
      <c r="BY9" s="7">
        <v>0.98002235729598997</v>
      </c>
      <c r="BZ9" s="7">
        <v>9.1578292166900006</v>
      </c>
      <c r="CA9" s="7">
        <v>18.049614184067899</v>
      </c>
      <c r="CB9" s="7">
        <v>17.094830620131901</v>
      </c>
      <c r="CC9" s="7">
        <v>36.285601958009202</v>
      </c>
      <c r="CD9" s="7">
        <v>24.566154682777299</v>
      </c>
      <c r="CE9" s="7">
        <v>42.980691557029502</v>
      </c>
      <c r="CF9" s="7">
        <v>32.6901017059757</v>
      </c>
      <c r="CG9" s="7">
        <v>31.656606538192399</v>
      </c>
      <c r="CH9" s="7">
        <v>41.170413596853301</v>
      </c>
      <c r="CI9" s="7">
        <v>33.372380703661499</v>
      </c>
      <c r="CJ9" s="7">
        <v>272.06972957929003</v>
      </c>
      <c r="CK9" s="7">
        <v>0.28966761452587197</v>
      </c>
      <c r="CL9" s="7">
        <v>9.1815674865247701</v>
      </c>
      <c r="CM9" s="7">
        <v>14.328590363963301</v>
      </c>
      <c r="CN9" s="7">
        <v>20.394346764911401</v>
      </c>
      <c r="CO9" s="7">
        <v>45.856761386631597</v>
      </c>
      <c r="CP9" s="7">
        <v>29.404216954812998</v>
      </c>
      <c r="CQ9" s="7">
        <v>33.930885784018997</v>
      </c>
      <c r="CR9" s="7">
        <v>38.018265599999999</v>
      </c>
    </row>
    <row r="10" spans="1:97" x14ac:dyDescent="0.25">
      <c r="A10" t="s">
        <v>112</v>
      </c>
      <c r="B10" t="s">
        <v>113</v>
      </c>
      <c r="C10" t="s">
        <v>112</v>
      </c>
      <c r="D10" t="s">
        <v>114</v>
      </c>
      <c r="E10" s="7">
        <v>17.967384464375598</v>
      </c>
      <c r="F10" s="7">
        <v>61.960378104518199</v>
      </c>
      <c r="G10" s="7">
        <v>82.702040851538101</v>
      </c>
      <c r="H10" s="7">
        <v>76.252084943515001</v>
      </c>
      <c r="I10" s="7">
        <v>93.5127244351158</v>
      </c>
      <c r="J10" s="7">
        <v>97.146595175893694</v>
      </c>
      <c r="K10" s="7">
        <v>83.336037750323698</v>
      </c>
      <c r="L10" s="7">
        <v>79.216895271441103</v>
      </c>
      <c r="M10" s="7">
        <v>105.888035251465</v>
      </c>
      <c r="N10" s="7">
        <v>80.981886097853902</v>
      </c>
      <c r="O10" s="7">
        <v>93.453990205969305</v>
      </c>
      <c r="P10" s="7">
        <v>223.966819319938</v>
      </c>
      <c r="Q10" s="7">
        <v>20.374286857109201</v>
      </c>
      <c r="R10" s="7">
        <v>81.841968798484203</v>
      </c>
      <c r="S10" s="7">
        <v>110.85887731086601</v>
      </c>
      <c r="T10" s="7">
        <v>88.613236214178499</v>
      </c>
      <c r="U10" s="7">
        <v>111.82638717217699</v>
      </c>
      <c r="V10" s="7">
        <v>96.228723326681205</v>
      </c>
      <c r="W10" s="7">
        <v>108.028111891199</v>
      </c>
      <c r="X10" s="7">
        <v>97.110341891872494</v>
      </c>
      <c r="Y10" s="7">
        <v>94.120209456985606</v>
      </c>
      <c r="Z10" s="7">
        <v>103.933945275041</v>
      </c>
      <c r="AA10" s="7">
        <v>99.520006418342007</v>
      </c>
      <c r="AB10" s="7">
        <v>230.86028231511</v>
      </c>
      <c r="AC10" s="7">
        <v>11.8685883566652</v>
      </c>
      <c r="AD10" s="7">
        <v>79.688028504385201</v>
      </c>
      <c r="AE10" s="7">
        <v>106.260384183246</v>
      </c>
      <c r="AF10" s="7">
        <v>137.13154471675799</v>
      </c>
      <c r="AG10" s="7">
        <v>114.168061021254</v>
      </c>
      <c r="AH10" s="7">
        <v>109.711720887073</v>
      </c>
      <c r="AI10" s="7">
        <v>120.90940320895101</v>
      </c>
      <c r="AJ10" s="7">
        <v>114.484766502168</v>
      </c>
      <c r="AK10" s="7">
        <v>94.911814672062206</v>
      </c>
      <c r="AL10" s="7">
        <v>120.4436197425</v>
      </c>
      <c r="AM10" s="7">
        <v>115.41893845682399</v>
      </c>
      <c r="AN10" s="7">
        <v>275.67167693532502</v>
      </c>
      <c r="AO10" s="7">
        <v>24.914212983749501</v>
      </c>
      <c r="AP10" s="7">
        <v>89.149126596819798</v>
      </c>
      <c r="AQ10" s="7">
        <v>120.33415419652</v>
      </c>
      <c r="AR10" s="7">
        <v>113.154062515132</v>
      </c>
      <c r="AS10" s="7">
        <v>118.358039198363</v>
      </c>
      <c r="AT10" s="7">
        <v>106.198359763708</v>
      </c>
      <c r="AU10" s="7">
        <v>123.135457547104</v>
      </c>
      <c r="AV10" s="7">
        <v>111.84856158433099</v>
      </c>
      <c r="AW10" s="7">
        <v>109.66435566851401</v>
      </c>
      <c r="AX10" s="7">
        <v>120.639139772116</v>
      </c>
      <c r="AY10" s="7">
        <v>136.91120553128201</v>
      </c>
      <c r="AZ10" s="7">
        <v>253.18161429716699</v>
      </c>
      <c r="BA10" s="7">
        <v>9.20434119003931</v>
      </c>
      <c r="BB10" s="7">
        <v>72.013036673742704</v>
      </c>
      <c r="BC10" s="7">
        <v>101.361982809837</v>
      </c>
      <c r="BD10" s="7">
        <v>125.033856351973</v>
      </c>
      <c r="BE10" s="7">
        <v>95.884535987919307</v>
      </c>
      <c r="BF10" s="7">
        <v>144.83537152304501</v>
      </c>
      <c r="BG10" s="7">
        <v>127.216513262413</v>
      </c>
      <c r="BH10" s="7">
        <v>109.88768053166601</v>
      </c>
      <c r="BI10" s="7">
        <v>135.317240788352</v>
      </c>
      <c r="BJ10" s="7">
        <v>141.285117679731</v>
      </c>
      <c r="BK10" s="7">
        <v>126.575714799655</v>
      </c>
      <c r="BL10" s="7">
        <v>227.60421715975801</v>
      </c>
      <c r="BM10" s="7">
        <v>10.8097328236764</v>
      </c>
      <c r="BN10" s="7">
        <v>84.672940424654996</v>
      </c>
      <c r="BO10" s="7">
        <v>111.54501131827</v>
      </c>
      <c r="BP10" s="7">
        <v>95.212939715198303</v>
      </c>
      <c r="BQ10" s="7">
        <v>101.498261544852</v>
      </c>
      <c r="BR10" s="7">
        <v>94.717782390123205</v>
      </c>
      <c r="BS10" s="7">
        <v>129.631593121376</v>
      </c>
      <c r="BT10" s="7">
        <v>103.405191520586</v>
      </c>
      <c r="BU10" s="7">
        <v>104.16768382941601</v>
      </c>
      <c r="BV10" s="7">
        <v>101.91824692003399</v>
      </c>
      <c r="BW10" s="7">
        <v>114.03617167551</v>
      </c>
      <c r="BX10" s="7">
        <v>199.56235172212601</v>
      </c>
      <c r="BY10" s="7">
        <v>14.523638501249099</v>
      </c>
      <c r="BZ10" s="7">
        <v>74.383070620367704</v>
      </c>
      <c r="CA10" s="7">
        <v>104.322726571386</v>
      </c>
      <c r="CB10" s="7">
        <v>92.978564902001096</v>
      </c>
      <c r="CC10" s="7">
        <v>99.825552939795699</v>
      </c>
      <c r="CD10" s="7">
        <v>102.03479669506901</v>
      </c>
      <c r="CE10" s="7">
        <v>83.840825202283199</v>
      </c>
      <c r="CF10" s="7">
        <v>93.225496701789197</v>
      </c>
      <c r="CG10" s="7">
        <v>93.989756109213701</v>
      </c>
      <c r="CH10" s="7">
        <v>120.39145198925701</v>
      </c>
      <c r="CI10" s="7">
        <v>85.760471104088296</v>
      </c>
      <c r="CJ10" s="7">
        <v>220.809804181239</v>
      </c>
      <c r="CK10" s="7">
        <v>21.817513078315599</v>
      </c>
      <c r="CL10" s="7">
        <v>72.819119179836605</v>
      </c>
      <c r="CM10" s="7">
        <v>93.0201008261227</v>
      </c>
      <c r="CN10" s="7">
        <v>90.258584497209199</v>
      </c>
      <c r="CO10" s="7">
        <v>89.0470505572967</v>
      </c>
      <c r="CP10" s="7">
        <v>92.676167161975997</v>
      </c>
      <c r="CQ10" s="7">
        <v>86.873338554509004</v>
      </c>
      <c r="CR10" s="7">
        <v>102.84327933</v>
      </c>
    </row>
    <row r="11" spans="1:97" x14ac:dyDescent="0.25">
      <c r="A11" t="s">
        <v>115</v>
      </c>
      <c r="B11" t="s">
        <v>116</v>
      </c>
      <c r="C11" t="s">
        <v>117</v>
      </c>
      <c r="D11" t="s">
        <v>118</v>
      </c>
      <c r="E11" s="7">
        <v>1.01284199946158</v>
      </c>
      <c r="F11" s="7">
        <v>12.158648615829</v>
      </c>
      <c r="G11" s="7">
        <v>19.840754081389601</v>
      </c>
      <c r="H11" s="7">
        <v>19.8641919998453</v>
      </c>
      <c r="I11" s="7">
        <v>21.7674098740255</v>
      </c>
      <c r="J11" s="7">
        <v>22.158462729665001</v>
      </c>
      <c r="K11" s="7">
        <v>27.0315156472689</v>
      </c>
      <c r="L11" s="7">
        <v>24.188206389578699</v>
      </c>
      <c r="M11" s="7">
        <v>19.921141500750601</v>
      </c>
      <c r="N11" s="7">
        <v>23.418984880105999</v>
      </c>
      <c r="O11" s="7">
        <v>25.119329513987701</v>
      </c>
      <c r="P11" s="7">
        <v>64.601404869680294</v>
      </c>
      <c r="Q11" s="7">
        <v>0.83112839218682599</v>
      </c>
      <c r="R11" s="7">
        <v>10.1505011290071</v>
      </c>
      <c r="S11" s="7">
        <v>14.5881611258025</v>
      </c>
      <c r="T11" s="7">
        <v>15.8771288250816</v>
      </c>
      <c r="U11" s="7">
        <v>29.890665903797299</v>
      </c>
      <c r="V11" s="7">
        <v>31.910309687576898</v>
      </c>
      <c r="W11" s="7">
        <v>35.417365505411503</v>
      </c>
      <c r="X11" s="7">
        <v>28.673582798689502</v>
      </c>
      <c r="Y11" s="7">
        <v>21.0960536892179</v>
      </c>
      <c r="Z11" s="7">
        <v>23.048863661176799</v>
      </c>
      <c r="AA11" s="7">
        <v>22.623010653180199</v>
      </c>
      <c r="AB11" s="7">
        <v>68.125433107787899</v>
      </c>
      <c r="AC11" s="7">
        <v>1.4063537952435701</v>
      </c>
      <c r="AD11" s="7">
        <v>7.8811852596389897</v>
      </c>
      <c r="AE11" s="7">
        <v>15.380583478837201</v>
      </c>
      <c r="AF11" s="7">
        <v>15.1407084275162</v>
      </c>
      <c r="AG11" s="7">
        <v>14.487989936020201</v>
      </c>
      <c r="AH11" s="7">
        <v>18.8301891918575</v>
      </c>
      <c r="AI11" s="7">
        <v>17.686147256057598</v>
      </c>
      <c r="AJ11" s="7">
        <v>23.184965778525701</v>
      </c>
      <c r="AK11" s="7">
        <v>19.828858540464498</v>
      </c>
      <c r="AL11" s="7">
        <v>19.434036833866202</v>
      </c>
      <c r="AM11" s="7">
        <v>20.8311154668638</v>
      </c>
      <c r="AN11" s="7">
        <v>102.066616196167</v>
      </c>
      <c r="AO11" s="7">
        <v>0.97888742447252297</v>
      </c>
      <c r="AP11" s="7">
        <v>6.8768485367072198</v>
      </c>
      <c r="AQ11" s="7">
        <v>13.035687850802599</v>
      </c>
      <c r="AR11" s="7">
        <v>14.1294079996033</v>
      </c>
      <c r="AS11" s="7">
        <v>20.373972755739299</v>
      </c>
      <c r="AT11" s="7">
        <v>15.669329806998901</v>
      </c>
      <c r="AU11" s="7">
        <v>21.491972212423999</v>
      </c>
      <c r="AV11" s="7">
        <v>16.410491549616101</v>
      </c>
      <c r="AW11" s="7">
        <v>17.9962989128903</v>
      </c>
      <c r="AX11" s="7">
        <v>22.539834106166801</v>
      </c>
      <c r="AY11" s="7">
        <v>18.046401934799398</v>
      </c>
      <c r="AZ11" s="7">
        <v>76.651864968968596</v>
      </c>
      <c r="BA11" s="7">
        <v>0.85634578931063798</v>
      </c>
      <c r="BB11" s="7">
        <v>6.05783249373044</v>
      </c>
      <c r="BC11" s="7">
        <v>12.955766279453799</v>
      </c>
      <c r="BD11" s="7">
        <v>12.319769143130101</v>
      </c>
      <c r="BE11" s="7">
        <v>13.720007987410099</v>
      </c>
      <c r="BF11" s="7">
        <v>15.2563028997291</v>
      </c>
      <c r="BG11" s="7">
        <v>17.838943783777701</v>
      </c>
      <c r="BH11" s="7">
        <v>16.986285364813501</v>
      </c>
      <c r="BI11" s="7">
        <v>17.265481418443098</v>
      </c>
      <c r="BJ11" s="7">
        <v>15.394777132352701</v>
      </c>
      <c r="BK11" s="7">
        <v>16.2421756326722</v>
      </c>
      <c r="BL11" s="7">
        <v>60.638696230287103</v>
      </c>
      <c r="BM11" s="7">
        <v>1.11409691887059</v>
      </c>
      <c r="BN11" s="7">
        <v>4.21077457285684</v>
      </c>
      <c r="BO11" s="7">
        <v>9.8961469090322804</v>
      </c>
      <c r="BP11" s="7">
        <v>9.0468109798674803</v>
      </c>
      <c r="BQ11" s="7">
        <v>12.868740308188199</v>
      </c>
      <c r="BR11" s="7">
        <v>12.582615323758899</v>
      </c>
      <c r="BS11" s="7">
        <v>13.2921836207152</v>
      </c>
      <c r="BT11" s="7">
        <v>15.470455629794801</v>
      </c>
      <c r="BU11" s="7">
        <v>13.8689823008111</v>
      </c>
      <c r="BV11" s="7">
        <v>14.850062671103499</v>
      </c>
      <c r="BW11" s="7">
        <v>17.308556282934099</v>
      </c>
      <c r="BX11" s="7">
        <v>50.323971324522198</v>
      </c>
      <c r="BY11" s="7">
        <v>0.79614969227882904</v>
      </c>
      <c r="BZ11" s="7">
        <v>5.1164657113856196</v>
      </c>
      <c r="CA11" s="7">
        <v>12.868890554597799</v>
      </c>
      <c r="CB11" s="7">
        <v>11.6655275917769</v>
      </c>
      <c r="CC11" s="7">
        <v>16.464266028643198</v>
      </c>
      <c r="CD11" s="7">
        <v>15.151403285715899</v>
      </c>
      <c r="CE11" s="7">
        <v>14.421476740151</v>
      </c>
      <c r="CF11" s="7">
        <v>14.234316934289099</v>
      </c>
      <c r="CG11" s="7">
        <v>13.8069555685779</v>
      </c>
      <c r="CH11" s="7">
        <v>16.6133835838537</v>
      </c>
      <c r="CI11" s="7">
        <v>13.942176946211699</v>
      </c>
      <c r="CJ11" s="7">
        <v>59.553566953089998</v>
      </c>
      <c r="CK11" s="7">
        <v>0.92458526406251895</v>
      </c>
      <c r="CL11" s="7">
        <v>4.1757311924413099</v>
      </c>
      <c r="CM11" s="7">
        <v>8.7650004206946104</v>
      </c>
      <c r="CN11" s="7">
        <v>24.177927868620401</v>
      </c>
      <c r="CO11" s="7">
        <v>11.096317637714</v>
      </c>
      <c r="CP11" s="7">
        <v>16.824103865706899</v>
      </c>
      <c r="CQ11" s="7">
        <v>13.934578462208</v>
      </c>
      <c r="CR11" s="7">
        <v>13.685700130000001</v>
      </c>
    </row>
    <row r="12" spans="1:97" x14ac:dyDescent="0.25">
      <c r="A12" t="s">
        <v>112</v>
      </c>
      <c r="B12" t="s">
        <v>113</v>
      </c>
      <c r="C12" t="s">
        <v>115</v>
      </c>
      <c r="D12" t="s">
        <v>119</v>
      </c>
      <c r="E12" s="7">
        <v>6.4102239604596702</v>
      </c>
      <c r="F12" s="7">
        <v>39.576131413333201</v>
      </c>
      <c r="G12" s="7">
        <v>69.6278686899402</v>
      </c>
      <c r="H12" s="7">
        <v>75.207687276032004</v>
      </c>
      <c r="I12" s="7">
        <v>99.798695928266199</v>
      </c>
      <c r="J12" s="7">
        <v>115.30604096512199</v>
      </c>
      <c r="K12" s="7">
        <v>140.68262675226501</v>
      </c>
      <c r="L12" s="7">
        <v>133.74767112294001</v>
      </c>
      <c r="M12" s="7">
        <v>127.118895554868</v>
      </c>
      <c r="N12" s="7">
        <v>121.937889213818</v>
      </c>
      <c r="O12" s="7">
        <v>162.64844398175299</v>
      </c>
      <c r="P12" s="7">
        <v>1483.5509136734599</v>
      </c>
      <c r="Q12" s="7">
        <v>7.2347212033194097</v>
      </c>
      <c r="R12" s="7">
        <v>38.637437912332103</v>
      </c>
      <c r="S12" s="7">
        <v>72.124291829513297</v>
      </c>
      <c r="T12" s="7">
        <v>84.104091253242501</v>
      </c>
      <c r="U12" s="7">
        <v>110.70946306324301</v>
      </c>
      <c r="V12" s="7">
        <v>110.813528856342</v>
      </c>
      <c r="W12" s="7">
        <v>131.483913493079</v>
      </c>
      <c r="X12" s="7">
        <v>143.905254406457</v>
      </c>
      <c r="Y12" s="7">
        <v>135.878673436658</v>
      </c>
      <c r="Z12" s="7">
        <v>152.417651181704</v>
      </c>
      <c r="AA12" s="7">
        <v>179.20748395003201</v>
      </c>
      <c r="AB12" s="7">
        <v>1410.6607656344499</v>
      </c>
      <c r="AC12" s="7">
        <v>5.2013118433098402</v>
      </c>
      <c r="AD12" s="7">
        <v>39.7940929997281</v>
      </c>
      <c r="AE12" s="7">
        <v>73.902665506759703</v>
      </c>
      <c r="AF12" s="7">
        <v>93.795478707373306</v>
      </c>
      <c r="AG12" s="7">
        <v>107.851315335975</v>
      </c>
      <c r="AH12" s="7">
        <v>116.119616466005</v>
      </c>
      <c r="AI12" s="7">
        <v>124.451143061369</v>
      </c>
      <c r="AJ12" s="7">
        <v>143.56801750611299</v>
      </c>
      <c r="AK12" s="7">
        <v>141.70725789749201</v>
      </c>
      <c r="AL12" s="7">
        <v>150.14316871494501</v>
      </c>
      <c r="AM12" s="7">
        <v>176.79558561054</v>
      </c>
      <c r="AN12" s="7">
        <v>1103.7382578368999</v>
      </c>
      <c r="AO12" s="7">
        <v>8.1353783984095607</v>
      </c>
      <c r="AP12" s="7">
        <v>46.499653304625198</v>
      </c>
      <c r="AQ12" s="7">
        <v>80.263571205210795</v>
      </c>
      <c r="AR12" s="7">
        <v>97.7450472018092</v>
      </c>
      <c r="AS12" s="7">
        <v>113.995834307422</v>
      </c>
      <c r="AT12" s="7">
        <v>107.031219013902</v>
      </c>
      <c r="AU12" s="7">
        <v>163.15598462789501</v>
      </c>
      <c r="AV12" s="7">
        <v>139.864482602903</v>
      </c>
      <c r="AW12" s="7">
        <v>153.206158243115</v>
      </c>
      <c r="AX12" s="7">
        <v>162.01485473905001</v>
      </c>
      <c r="AY12" s="7">
        <v>181.276427690899</v>
      </c>
      <c r="AZ12" s="7">
        <v>979.446478422219</v>
      </c>
      <c r="BA12" s="7">
        <v>7.6515222261663496</v>
      </c>
      <c r="BB12" s="7">
        <v>42.512786121835298</v>
      </c>
      <c r="BC12" s="7">
        <v>82.691558499477097</v>
      </c>
      <c r="BD12" s="7">
        <v>91.172816407010501</v>
      </c>
      <c r="BE12" s="7">
        <v>100.44731673227</v>
      </c>
      <c r="BF12" s="7">
        <v>109.240759822382</v>
      </c>
      <c r="BG12" s="7">
        <v>117.27974629030101</v>
      </c>
      <c r="BH12" s="7">
        <v>117.26706451695701</v>
      </c>
      <c r="BI12" s="7">
        <v>122.368391509952</v>
      </c>
      <c r="BJ12" s="7">
        <v>130.40094686600099</v>
      </c>
      <c r="BK12" s="7">
        <v>147.47756469136601</v>
      </c>
      <c r="BL12" s="7">
        <v>749.782700041162</v>
      </c>
      <c r="BM12" s="7">
        <v>10.3064320636062</v>
      </c>
      <c r="BN12" s="7">
        <v>39.268093984719599</v>
      </c>
      <c r="BO12" s="7">
        <v>73.045204471524698</v>
      </c>
      <c r="BP12" s="7">
        <v>78.0970661678722</v>
      </c>
      <c r="BQ12" s="7">
        <v>88.739592143879193</v>
      </c>
      <c r="BR12" s="7">
        <v>101.586874128491</v>
      </c>
      <c r="BS12" s="7">
        <v>104.96488156023899</v>
      </c>
      <c r="BT12" s="7">
        <v>119.358856366867</v>
      </c>
      <c r="BU12" s="7">
        <v>124.578341052524</v>
      </c>
      <c r="BV12" s="7">
        <v>115.68211723325599</v>
      </c>
      <c r="BW12" s="7">
        <v>144.403550561971</v>
      </c>
      <c r="BX12" s="7">
        <v>778.29296294601295</v>
      </c>
      <c r="BY12" s="7">
        <v>6.7699077253513797</v>
      </c>
      <c r="BZ12" s="7">
        <v>33.662947242033098</v>
      </c>
      <c r="CA12" s="7">
        <v>66.516051953185894</v>
      </c>
      <c r="CB12" s="7">
        <v>70.354349084109202</v>
      </c>
      <c r="CC12" s="7">
        <v>93.751671991498398</v>
      </c>
      <c r="CD12" s="7">
        <v>87.672843306240694</v>
      </c>
      <c r="CE12" s="7">
        <v>104.89039022271599</v>
      </c>
      <c r="CF12" s="7">
        <v>103.05296619162699</v>
      </c>
      <c r="CG12" s="7">
        <v>104.687648960399</v>
      </c>
      <c r="CH12" s="7">
        <v>110.886327452689</v>
      </c>
      <c r="CI12" s="7">
        <v>129.82145480690301</v>
      </c>
      <c r="CJ12" s="7">
        <v>874.60706607122097</v>
      </c>
      <c r="CK12" s="7">
        <v>6.5376050794955098</v>
      </c>
      <c r="CL12" s="7">
        <v>29.710476182114601</v>
      </c>
      <c r="CM12" s="7">
        <v>69.3657724877677</v>
      </c>
      <c r="CN12" s="7">
        <v>82.728513064008894</v>
      </c>
      <c r="CO12" s="7">
        <v>95.0155275652412</v>
      </c>
      <c r="CP12" s="7">
        <v>90.468394068622203</v>
      </c>
      <c r="CQ12" s="7">
        <v>99.257195852980004</v>
      </c>
      <c r="CR12" s="7">
        <v>117.49729422999999</v>
      </c>
    </row>
    <row r="13" spans="1:97" x14ac:dyDescent="0.25">
      <c r="A13" t="s">
        <v>115</v>
      </c>
      <c r="B13" t="s">
        <v>116</v>
      </c>
      <c r="C13" t="s">
        <v>120</v>
      </c>
      <c r="D13" t="s">
        <v>121</v>
      </c>
      <c r="E13" s="7">
        <v>4.3260130100926304</v>
      </c>
      <c r="F13" s="7">
        <v>22.0920325723399</v>
      </c>
      <c r="G13" s="7">
        <v>39.7925721919624</v>
      </c>
      <c r="H13" s="7">
        <v>51.563485656691498</v>
      </c>
      <c r="I13" s="7">
        <v>67.882764176525299</v>
      </c>
      <c r="J13" s="7">
        <v>68.048469188897002</v>
      </c>
      <c r="K13" s="7">
        <v>76.098446182205606</v>
      </c>
      <c r="L13" s="7">
        <v>78.530577742423205</v>
      </c>
      <c r="M13" s="7">
        <v>74.423272991406904</v>
      </c>
      <c r="N13" s="7">
        <v>100.116413537781</v>
      </c>
      <c r="O13" s="7">
        <v>96.041914728965097</v>
      </c>
      <c r="P13" s="7">
        <v>563.359242560741</v>
      </c>
      <c r="Q13" s="7">
        <v>3.8332968063712101</v>
      </c>
      <c r="R13" s="7">
        <v>20.582210616749201</v>
      </c>
      <c r="S13" s="7">
        <v>52.977310850805701</v>
      </c>
      <c r="T13" s="7">
        <v>62.170157811505902</v>
      </c>
      <c r="U13" s="7">
        <v>84.976280160774905</v>
      </c>
      <c r="V13" s="7">
        <v>78.117962474292597</v>
      </c>
      <c r="W13" s="7">
        <v>80.294570330316603</v>
      </c>
      <c r="X13" s="7">
        <v>80.439817980322204</v>
      </c>
      <c r="Y13" s="7">
        <v>78.692364407141298</v>
      </c>
      <c r="Z13" s="7">
        <v>80.341390607020401</v>
      </c>
      <c r="AA13" s="7">
        <v>102.547541488429</v>
      </c>
      <c r="AB13" s="7">
        <v>677.128962903098</v>
      </c>
      <c r="AC13" s="7">
        <v>6.0060079890710698</v>
      </c>
      <c r="AD13" s="7">
        <v>26.0499588769373</v>
      </c>
      <c r="AE13" s="7">
        <v>41.721095906441498</v>
      </c>
      <c r="AF13" s="7">
        <v>60.566378146676399</v>
      </c>
      <c r="AG13" s="7">
        <v>65.434641257912801</v>
      </c>
      <c r="AH13" s="7">
        <v>70.747813825010198</v>
      </c>
      <c r="AI13" s="7">
        <v>80.451388215880201</v>
      </c>
      <c r="AJ13" s="7">
        <v>84.375436288051404</v>
      </c>
      <c r="AK13" s="7">
        <v>76.976254612823297</v>
      </c>
      <c r="AL13" s="7">
        <v>177.79526357893101</v>
      </c>
      <c r="AM13" s="7">
        <v>107.340164373292</v>
      </c>
      <c r="AN13" s="7">
        <v>788.405009244334</v>
      </c>
      <c r="AO13" s="7">
        <v>4.4519554015682097</v>
      </c>
      <c r="AP13" s="7">
        <v>24.729315017997099</v>
      </c>
      <c r="AQ13" s="7">
        <v>42.128363343331102</v>
      </c>
      <c r="AR13" s="7">
        <v>62.8801803054061</v>
      </c>
      <c r="AS13" s="7">
        <v>66.496710927330994</v>
      </c>
      <c r="AT13" s="7">
        <v>78.1512364470817</v>
      </c>
      <c r="AU13" s="7">
        <v>94.111897621199702</v>
      </c>
      <c r="AV13" s="7">
        <v>82.641099401315998</v>
      </c>
      <c r="AW13" s="7">
        <v>87.516912504664006</v>
      </c>
      <c r="AX13" s="7">
        <v>92.870216951440497</v>
      </c>
      <c r="AY13" s="7">
        <v>107.47990302645501</v>
      </c>
      <c r="AZ13" s="7">
        <v>519.67837291092701</v>
      </c>
      <c r="BA13" s="7">
        <v>4.8848288816418997</v>
      </c>
      <c r="BB13" s="7">
        <v>22.192783748126299</v>
      </c>
      <c r="BC13" s="7">
        <v>43.840612616821304</v>
      </c>
      <c r="BD13" s="7">
        <v>46.772831020760201</v>
      </c>
      <c r="BE13" s="7">
        <v>55.439532472693202</v>
      </c>
      <c r="BF13" s="7">
        <v>66.8211225533896</v>
      </c>
      <c r="BG13" s="7">
        <v>106.84499881755799</v>
      </c>
      <c r="BH13" s="7">
        <v>98.507204559079995</v>
      </c>
      <c r="BI13" s="7">
        <v>82.548987843934299</v>
      </c>
      <c r="BJ13" s="7">
        <v>116.35471587786</v>
      </c>
      <c r="BK13" s="7">
        <v>174.869460959332</v>
      </c>
      <c r="BL13" s="7">
        <v>504.89068013715598</v>
      </c>
      <c r="BM13" s="7">
        <v>2.7748319487108999</v>
      </c>
      <c r="BN13" s="7">
        <v>16.811128916067901</v>
      </c>
      <c r="BO13" s="7">
        <v>44.568597087213497</v>
      </c>
      <c r="BP13" s="7">
        <v>62.890828321956299</v>
      </c>
      <c r="BQ13" s="7">
        <v>88.972779239976504</v>
      </c>
      <c r="BR13" s="7">
        <v>118.08789880850701</v>
      </c>
      <c r="BS13" s="7">
        <v>94.570648872232098</v>
      </c>
      <c r="BT13" s="7">
        <v>115.407453663506</v>
      </c>
      <c r="BU13" s="7">
        <v>96.992725776407099</v>
      </c>
      <c r="BV13" s="7">
        <v>94.504847233989906</v>
      </c>
      <c r="BW13" s="7">
        <v>95.760290604480502</v>
      </c>
      <c r="BX13" s="7">
        <v>553.350021363971</v>
      </c>
      <c r="BY13" s="7">
        <v>5.7314747555284402</v>
      </c>
      <c r="BZ13" s="7">
        <v>19.028979703978699</v>
      </c>
      <c r="CA13" s="7">
        <v>40.559766973558602</v>
      </c>
      <c r="CB13" s="7">
        <v>42.372425804448</v>
      </c>
      <c r="CC13" s="7">
        <v>70.995941145874994</v>
      </c>
      <c r="CD13" s="7">
        <v>72.008232626823499</v>
      </c>
      <c r="CE13" s="7">
        <v>73.977919760498906</v>
      </c>
      <c r="CF13" s="7">
        <v>104.14263700215299</v>
      </c>
      <c r="CG13" s="7">
        <v>85.268394083115496</v>
      </c>
      <c r="CH13" s="7">
        <v>85.222017251629296</v>
      </c>
      <c r="CI13" s="7">
        <v>86.693354781044803</v>
      </c>
      <c r="CJ13" s="7">
        <v>612.32264920091802</v>
      </c>
      <c r="CK13" s="7">
        <v>4.5966319535336799</v>
      </c>
      <c r="CL13" s="7">
        <v>22.6699433290187</v>
      </c>
      <c r="CM13" s="7">
        <v>39.387336219029201</v>
      </c>
      <c r="CN13" s="7">
        <v>52.748930488648298</v>
      </c>
      <c r="CO13" s="7">
        <v>66.083891189114695</v>
      </c>
      <c r="CP13" s="7">
        <v>67.224603749622403</v>
      </c>
      <c r="CQ13" s="7">
        <v>75.995948863853002</v>
      </c>
      <c r="CR13" s="7">
        <v>88.617051239999995</v>
      </c>
    </row>
    <row r="14" spans="1:97" x14ac:dyDescent="0.25">
      <c r="A14" t="s">
        <v>105</v>
      </c>
      <c r="B14" t="s">
        <v>107</v>
      </c>
      <c r="C14" t="s">
        <v>122</v>
      </c>
      <c r="D14" t="s">
        <v>123</v>
      </c>
      <c r="E14" s="7">
        <v>0.25438598889161501</v>
      </c>
      <c r="F14" s="7">
        <v>12.6129975583119</v>
      </c>
      <c r="G14" s="7">
        <v>34.266964988322002</v>
      </c>
      <c r="H14" s="7">
        <v>54.474892341853703</v>
      </c>
      <c r="I14" s="7">
        <v>37.241561425903903</v>
      </c>
      <c r="J14" s="7">
        <v>49.989117401631098</v>
      </c>
      <c r="K14" s="7">
        <v>29.897354467332399</v>
      </c>
      <c r="L14" s="7">
        <v>52.648965864870597</v>
      </c>
      <c r="M14" s="7">
        <v>48.245035133685903</v>
      </c>
      <c r="N14" s="7">
        <v>49.592993658605799</v>
      </c>
      <c r="O14" s="7">
        <v>43.689182593599703</v>
      </c>
      <c r="P14" s="7">
        <v>138.968757958358</v>
      </c>
      <c r="Q14" s="7">
        <v>1.35581736015822</v>
      </c>
      <c r="R14" s="7">
        <v>23.791269190327501</v>
      </c>
      <c r="S14" s="7">
        <v>46.932459465520502</v>
      </c>
      <c r="T14" s="7">
        <v>46.542030794914297</v>
      </c>
      <c r="U14" s="7">
        <v>60.8289387209661</v>
      </c>
      <c r="V14" s="7">
        <v>43.966239699191298</v>
      </c>
      <c r="W14" s="7">
        <v>55.895262467435501</v>
      </c>
      <c r="X14" s="7">
        <v>48.494451674284598</v>
      </c>
      <c r="Y14" s="7">
        <v>54.206453995109896</v>
      </c>
      <c r="Z14" s="7">
        <v>53.547196333638702</v>
      </c>
      <c r="AA14" s="7">
        <v>52.671126049443501</v>
      </c>
      <c r="AB14" s="7">
        <v>132.32293874401299</v>
      </c>
      <c r="AC14" s="7">
        <v>1.6226427152871301</v>
      </c>
      <c r="AD14" s="7">
        <v>45.703229314609999</v>
      </c>
      <c r="AE14" s="7">
        <v>54.761425137517499</v>
      </c>
      <c r="AF14" s="7">
        <v>61.1488658579337</v>
      </c>
      <c r="AG14" s="7">
        <v>55.8668542480399</v>
      </c>
      <c r="AH14" s="7">
        <v>55.806212337664398</v>
      </c>
      <c r="AI14" s="7">
        <v>64.448364267734405</v>
      </c>
      <c r="AJ14" s="7">
        <v>73.793678730457401</v>
      </c>
      <c r="AK14" s="7">
        <v>58.763004621877897</v>
      </c>
      <c r="AL14" s="7">
        <v>45.829136951865202</v>
      </c>
      <c r="AM14" s="7">
        <v>53.5101479711061</v>
      </c>
      <c r="AN14" s="7">
        <v>145.395027357354</v>
      </c>
      <c r="AO14" s="7">
        <v>1.0575066349033799</v>
      </c>
      <c r="AP14" s="7">
        <v>39.673459799085599</v>
      </c>
      <c r="AQ14" s="7">
        <v>51.705883908457999</v>
      </c>
      <c r="AR14" s="7">
        <v>55.445358640474701</v>
      </c>
      <c r="AS14" s="7">
        <v>57.917511949488002</v>
      </c>
      <c r="AT14" s="7">
        <v>57.348433577335001</v>
      </c>
      <c r="AU14" s="7">
        <v>63.148125148950399</v>
      </c>
      <c r="AV14" s="7">
        <v>65.196138713483094</v>
      </c>
      <c r="AW14" s="7">
        <v>70.382407904918793</v>
      </c>
      <c r="AX14" s="7">
        <v>62.267474746085398</v>
      </c>
      <c r="AY14" s="7">
        <v>61.255321904419297</v>
      </c>
      <c r="AZ14" s="7">
        <v>128.731067836888</v>
      </c>
      <c r="BA14" s="7">
        <v>1.1457479158542401</v>
      </c>
      <c r="BB14" s="7">
        <v>29.517645123108899</v>
      </c>
      <c r="BC14" s="7">
        <v>59.591038215777701</v>
      </c>
      <c r="BD14" s="7">
        <v>56.963642468272901</v>
      </c>
      <c r="BE14" s="7">
        <v>67.609957000811505</v>
      </c>
      <c r="BF14" s="7">
        <v>61.954793277215103</v>
      </c>
      <c r="BG14" s="7">
        <v>74.319338624167699</v>
      </c>
      <c r="BH14" s="7">
        <v>62.839121338041103</v>
      </c>
      <c r="BI14" s="7">
        <v>62.728944694012498</v>
      </c>
      <c r="BJ14" s="7">
        <v>68.803272313525596</v>
      </c>
      <c r="BK14" s="7">
        <v>51.394221159178599</v>
      </c>
      <c r="BL14" s="7">
        <v>149.202833710036</v>
      </c>
      <c r="BM14" s="7">
        <v>2.03498855489502</v>
      </c>
      <c r="BN14" s="7">
        <v>31.329663050170499</v>
      </c>
      <c r="BO14" s="7">
        <v>40.9501607915496</v>
      </c>
      <c r="BP14" s="7">
        <v>51.1086940600253</v>
      </c>
      <c r="BQ14" s="7">
        <v>58.354370853704999</v>
      </c>
      <c r="BR14" s="7">
        <v>59.324075070196201</v>
      </c>
      <c r="BS14" s="7">
        <v>59.713483221477503</v>
      </c>
      <c r="BT14" s="7">
        <v>63.404268961482899</v>
      </c>
      <c r="BU14" s="7">
        <v>68.247591227577502</v>
      </c>
      <c r="BV14" s="7">
        <v>54.1150257900944</v>
      </c>
      <c r="BW14" s="7">
        <v>59.171046393292698</v>
      </c>
      <c r="BX14" s="7">
        <v>110.444063261271</v>
      </c>
      <c r="BY14" s="7">
        <v>3.1651031970283801</v>
      </c>
      <c r="BZ14" s="7">
        <v>38.236328682618797</v>
      </c>
      <c r="CA14" s="7">
        <v>45.981116269189499</v>
      </c>
      <c r="CB14" s="7">
        <v>59.947140856241099</v>
      </c>
      <c r="CC14" s="7">
        <v>64.336779602832294</v>
      </c>
      <c r="CD14" s="7">
        <v>61.661074491815398</v>
      </c>
      <c r="CE14" s="7">
        <v>63.315785350736498</v>
      </c>
      <c r="CF14" s="7">
        <v>63.024533433273803</v>
      </c>
      <c r="CG14" s="7">
        <v>80.904770058545907</v>
      </c>
      <c r="CH14" s="7">
        <v>36.714927320862103</v>
      </c>
      <c r="CI14" s="7">
        <v>55.080780756886099</v>
      </c>
      <c r="CJ14" s="7">
        <v>212.85653053190401</v>
      </c>
      <c r="CK14" s="7">
        <v>0.46464972758880702</v>
      </c>
      <c r="CL14" s="7">
        <v>16.374994535726799</v>
      </c>
      <c r="CM14" s="7">
        <v>43.612169561196097</v>
      </c>
      <c r="CN14" s="7">
        <v>39.260292984162596</v>
      </c>
      <c r="CO14" s="7">
        <v>59.2291938333545</v>
      </c>
      <c r="CP14" s="7">
        <v>77.403431279404302</v>
      </c>
      <c r="CQ14" s="7">
        <v>50.974943074335002</v>
      </c>
      <c r="CR14" s="7">
        <v>63.000713060000002</v>
      </c>
    </row>
    <row r="15" spans="1:97" x14ac:dyDescent="0.25">
      <c r="A15" t="s">
        <v>122</v>
      </c>
      <c r="B15" t="s">
        <v>124</v>
      </c>
      <c r="C15" t="s">
        <v>125</v>
      </c>
      <c r="D15" t="s">
        <v>126</v>
      </c>
      <c r="E15" s="7">
        <v>1.9750024441210701</v>
      </c>
      <c r="F15" s="7">
        <v>33.173987647568701</v>
      </c>
      <c r="G15" s="7">
        <v>69.656423658802197</v>
      </c>
      <c r="H15" s="7">
        <v>68.633130689062398</v>
      </c>
      <c r="I15" s="7">
        <v>84.312749339685794</v>
      </c>
      <c r="J15" s="7">
        <v>71.402611192759196</v>
      </c>
      <c r="K15" s="7">
        <v>72.218588265982405</v>
      </c>
      <c r="L15" s="7">
        <v>59.8083526024732</v>
      </c>
      <c r="M15" s="7">
        <v>46.552108981899202</v>
      </c>
      <c r="N15" s="7">
        <v>41.586200268193998</v>
      </c>
      <c r="O15" s="7">
        <v>154.17822430254901</v>
      </c>
      <c r="P15" s="7">
        <v>619.27969650653995</v>
      </c>
      <c r="Q15" s="7">
        <v>5.0863892197615304</v>
      </c>
      <c r="R15" s="7">
        <v>1.1027726108123801</v>
      </c>
      <c r="S15" s="7">
        <v>104.52632473078999</v>
      </c>
      <c r="T15" s="7">
        <v>62.2501185669541</v>
      </c>
      <c r="U15" s="7">
        <v>38.1494599156239</v>
      </c>
      <c r="V15" s="7">
        <v>43.154968622702697</v>
      </c>
      <c r="W15" s="7">
        <v>48.064323934344401</v>
      </c>
      <c r="X15" s="7">
        <v>100.35461562043901</v>
      </c>
      <c r="Y15" s="7">
        <v>36.863835915619497</v>
      </c>
      <c r="Z15" s="7">
        <v>52.535466681289002</v>
      </c>
      <c r="AA15" s="7">
        <v>63.877166564280898</v>
      </c>
      <c r="AB15" s="7">
        <v>1031.7685992704401</v>
      </c>
      <c r="AC15" s="7">
        <v>3.0090016915166</v>
      </c>
      <c r="AD15" s="7">
        <v>10.671696835456901</v>
      </c>
      <c r="AE15" s="7">
        <v>41.359314789031899</v>
      </c>
      <c r="AF15" s="7">
        <v>82.904024334216601</v>
      </c>
      <c r="AG15" s="7">
        <v>57.2135371019532</v>
      </c>
      <c r="AH15" s="7">
        <v>51.679699496837202</v>
      </c>
      <c r="AI15" s="7">
        <v>76.770267046006495</v>
      </c>
      <c r="AJ15" s="7">
        <v>48.091992351590598</v>
      </c>
      <c r="AK15" s="7">
        <v>53.238214486302802</v>
      </c>
      <c r="AL15" s="7">
        <v>153.151991557624</v>
      </c>
      <c r="AM15" s="7">
        <v>26.4163213381322</v>
      </c>
      <c r="AN15" s="7">
        <v>907.27230154819995</v>
      </c>
      <c r="AO15" s="7">
        <v>0.85865422934239</v>
      </c>
      <c r="AP15" s="7">
        <v>6.2244056247219</v>
      </c>
      <c r="AQ15" s="7">
        <v>3.8786552002672998</v>
      </c>
      <c r="AR15" s="7">
        <v>16.767841421446398</v>
      </c>
      <c r="AS15" s="7">
        <v>6.4716499280651503</v>
      </c>
      <c r="AT15" s="7">
        <v>5.1571853674059298</v>
      </c>
      <c r="AU15" s="7">
        <v>17.6249431989798</v>
      </c>
      <c r="AV15" s="7">
        <v>9.8123650430782998</v>
      </c>
      <c r="AW15" s="7">
        <v>35.991740413181901</v>
      </c>
      <c r="AX15" s="7">
        <v>4.9899168619350904</v>
      </c>
      <c r="AY15" s="7">
        <v>15.871068306379099</v>
      </c>
      <c r="AZ15" s="7">
        <v>464.26740755635899</v>
      </c>
      <c r="BA15" s="7">
        <v>4.8472319762332896</v>
      </c>
      <c r="BB15" s="7">
        <v>1.33129784602005</v>
      </c>
      <c r="BC15" s="7">
        <v>4.8749331790192301</v>
      </c>
      <c r="BD15" s="7">
        <v>2.2284392597188298</v>
      </c>
      <c r="BE15" s="7">
        <v>36.2169474682849</v>
      </c>
      <c r="BF15" s="7">
        <v>7.83365411320601</v>
      </c>
      <c r="BG15" s="7">
        <v>10.6442788446103</v>
      </c>
      <c r="BH15" s="7">
        <v>6.2598715299770102</v>
      </c>
      <c r="BI15" s="7">
        <v>7.0926033407586102</v>
      </c>
      <c r="BJ15" s="7">
        <v>167.89841633224</v>
      </c>
      <c r="BK15" s="7">
        <v>61.425813158992099</v>
      </c>
      <c r="BL15" s="7">
        <v>948.73863465586601</v>
      </c>
      <c r="BM15" s="7">
        <v>0.87280860807805005</v>
      </c>
      <c r="BN15" s="7">
        <v>7.1527840841188199</v>
      </c>
      <c r="BO15" s="7">
        <v>94.444448863514694</v>
      </c>
      <c r="BP15" s="7">
        <v>90.815186352471201</v>
      </c>
      <c r="BQ15" s="7">
        <v>116.92768499189501</v>
      </c>
      <c r="BR15" s="7">
        <v>47.233077846688701</v>
      </c>
      <c r="BS15" s="7">
        <v>87.375857222618606</v>
      </c>
      <c r="BT15" s="7">
        <v>98.794907601651602</v>
      </c>
      <c r="BU15" s="7">
        <v>207.753369671363</v>
      </c>
      <c r="BV15" s="7">
        <v>179.494137500687</v>
      </c>
      <c r="BW15" s="7">
        <v>118.034736113411</v>
      </c>
      <c r="BX15" s="7">
        <v>806.42460864171699</v>
      </c>
      <c r="BY15" s="7">
        <v>0.60414237667645598</v>
      </c>
      <c r="BZ15" s="7">
        <v>20.721649705701399</v>
      </c>
      <c r="CA15" s="7">
        <v>112.520135622544</v>
      </c>
      <c r="CB15" s="7">
        <v>101.103665363904</v>
      </c>
      <c r="CC15" s="7">
        <v>112.578778899776</v>
      </c>
      <c r="CD15" s="7">
        <v>87.023152415818103</v>
      </c>
      <c r="CE15" s="7">
        <v>91.835717100790305</v>
      </c>
      <c r="CF15" s="7">
        <v>175.836380333775</v>
      </c>
      <c r="CG15" s="7">
        <v>151.488907252388</v>
      </c>
      <c r="CH15" s="7">
        <v>89.919660824027105</v>
      </c>
      <c r="CI15" s="7">
        <v>163.94945618750299</v>
      </c>
      <c r="CJ15" s="7">
        <v>486.98718220250601</v>
      </c>
      <c r="CK15" s="7">
        <v>0.42847688822743601</v>
      </c>
      <c r="CL15" s="7">
        <v>32.653691593656902</v>
      </c>
      <c r="CM15" s="7">
        <v>109.195027696178</v>
      </c>
      <c r="CN15" s="7">
        <v>103.24204587432401</v>
      </c>
      <c r="CO15" s="7">
        <v>88.442712589917903</v>
      </c>
      <c r="CP15" s="7">
        <v>75.866718010056701</v>
      </c>
      <c r="CQ15" s="7">
        <v>89.947363250080002</v>
      </c>
      <c r="CR15" s="7">
        <v>140.25333026000001</v>
      </c>
    </row>
    <row r="16" spans="1:97" x14ac:dyDescent="0.25">
      <c r="A16" t="s">
        <v>117</v>
      </c>
      <c r="B16" t="s">
        <v>127</v>
      </c>
      <c r="C16" t="s">
        <v>128</v>
      </c>
      <c r="D16" t="s">
        <v>129</v>
      </c>
      <c r="E16" s="7">
        <v>9.2369969812893107</v>
      </c>
      <c r="F16" s="7">
        <v>22.218488417735301</v>
      </c>
      <c r="G16" s="7">
        <v>35.136066181713701</v>
      </c>
      <c r="H16" s="7">
        <v>39.313174917570997</v>
      </c>
      <c r="I16" s="7">
        <v>36.084670220861398</v>
      </c>
      <c r="J16" s="7">
        <v>33.934266186449399</v>
      </c>
      <c r="K16" s="7">
        <v>39.3673934426633</v>
      </c>
      <c r="L16" s="7">
        <v>46.040245850005498</v>
      </c>
      <c r="M16" s="7">
        <v>37.306381539295003</v>
      </c>
      <c r="N16" s="7">
        <v>42.4915587027917</v>
      </c>
      <c r="O16" s="7">
        <v>41.8311253123765</v>
      </c>
      <c r="P16" s="7">
        <v>162.136599899652</v>
      </c>
      <c r="Q16" s="7">
        <v>10.0683346227299</v>
      </c>
      <c r="R16" s="7">
        <v>27.154857761934899</v>
      </c>
      <c r="S16" s="7">
        <v>38.081261528413798</v>
      </c>
      <c r="T16" s="7">
        <v>38.2027799217907</v>
      </c>
      <c r="U16" s="7">
        <v>39.410112170708203</v>
      </c>
      <c r="V16" s="7">
        <v>37.400699700819203</v>
      </c>
      <c r="W16" s="7">
        <v>41.0591126200001</v>
      </c>
      <c r="X16" s="7">
        <v>49.8516009768218</v>
      </c>
      <c r="Y16" s="7">
        <v>39.149932460299802</v>
      </c>
      <c r="Z16" s="7">
        <v>46.276705263027097</v>
      </c>
      <c r="AA16" s="7">
        <v>42.409809231789701</v>
      </c>
      <c r="AB16" s="7">
        <v>183.35341267558101</v>
      </c>
      <c r="AC16" s="7">
        <v>8.1120596799269808</v>
      </c>
      <c r="AD16" s="7">
        <v>26.318116832437699</v>
      </c>
      <c r="AE16" s="7">
        <v>34.169714153004499</v>
      </c>
      <c r="AF16" s="7">
        <v>42.402053679807103</v>
      </c>
      <c r="AG16" s="7">
        <v>46.960848159454699</v>
      </c>
      <c r="AH16" s="7">
        <v>36.826020529742202</v>
      </c>
      <c r="AI16" s="7">
        <v>43.908975706096101</v>
      </c>
      <c r="AJ16" s="7">
        <v>46.622775880580598</v>
      </c>
      <c r="AK16" s="7">
        <v>39.341562693657401</v>
      </c>
      <c r="AL16" s="7">
        <v>42.701715891136203</v>
      </c>
      <c r="AM16" s="7">
        <v>38.170854948959096</v>
      </c>
      <c r="AN16" s="7">
        <v>195.101895052207</v>
      </c>
      <c r="AO16" s="7">
        <v>9.8403072182030993</v>
      </c>
      <c r="AP16" s="7">
        <v>30.2045865766883</v>
      </c>
      <c r="AQ16" s="7">
        <v>36.540059732729098</v>
      </c>
      <c r="AR16" s="7">
        <v>38.253089201244599</v>
      </c>
      <c r="AS16" s="7">
        <v>46.998329606941503</v>
      </c>
      <c r="AT16" s="7">
        <v>39.935505331693101</v>
      </c>
      <c r="AU16" s="7">
        <v>41.555236031865199</v>
      </c>
      <c r="AV16" s="7">
        <v>41.568497602903797</v>
      </c>
      <c r="AW16" s="7">
        <v>40.173300013190598</v>
      </c>
      <c r="AX16" s="7">
        <v>37.422592022960998</v>
      </c>
      <c r="AY16" s="7">
        <v>42.865430177307204</v>
      </c>
      <c r="AZ16" s="7">
        <v>133.099866060545</v>
      </c>
      <c r="BA16" s="7">
        <v>4.6255687247532604</v>
      </c>
      <c r="BB16" s="7">
        <v>20.867410492155599</v>
      </c>
      <c r="BC16" s="7">
        <v>31.743048095349799</v>
      </c>
      <c r="BD16" s="7">
        <v>30.434246647941801</v>
      </c>
      <c r="BE16" s="7">
        <v>32.383213414318199</v>
      </c>
      <c r="BF16" s="7">
        <v>42.4699053299071</v>
      </c>
      <c r="BG16" s="7">
        <v>37.722066719201401</v>
      </c>
      <c r="BH16" s="7">
        <v>31.138454512908702</v>
      </c>
      <c r="BI16" s="7">
        <v>36.894535249658098</v>
      </c>
      <c r="BJ16" s="7">
        <v>36.815643728026799</v>
      </c>
      <c r="BK16" s="7">
        <v>39.566102968223198</v>
      </c>
      <c r="BL16" s="7">
        <v>112.874538892095</v>
      </c>
      <c r="BM16" s="7">
        <v>8.3058477197957394</v>
      </c>
      <c r="BN16" s="7">
        <v>22.434318716820901</v>
      </c>
      <c r="BO16" s="7">
        <v>34.541649129578303</v>
      </c>
      <c r="BP16" s="7">
        <v>35.961901983760796</v>
      </c>
      <c r="BQ16" s="7">
        <v>41.345925652730202</v>
      </c>
      <c r="BR16" s="7">
        <v>38.963364293830402</v>
      </c>
      <c r="BS16" s="7">
        <v>37.355588793008003</v>
      </c>
      <c r="BT16" s="7">
        <v>42.219219023020202</v>
      </c>
      <c r="BU16" s="7">
        <v>37.092531167855299</v>
      </c>
      <c r="BV16" s="7">
        <v>36.973268479892901</v>
      </c>
      <c r="BW16" s="7">
        <v>40.399497794569299</v>
      </c>
      <c r="BX16" s="7">
        <v>128.68572227349199</v>
      </c>
      <c r="BY16" s="7">
        <v>5.7698580191503099</v>
      </c>
      <c r="BZ16" s="7">
        <v>22.139144209091501</v>
      </c>
      <c r="CA16" s="7">
        <v>29.7493874231922</v>
      </c>
      <c r="CB16" s="7">
        <v>32.308983326368299</v>
      </c>
      <c r="CC16" s="7">
        <v>47.729634200078102</v>
      </c>
      <c r="CD16" s="7">
        <v>38.437766890431803</v>
      </c>
      <c r="CE16" s="7">
        <v>40.956697415385896</v>
      </c>
      <c r="CF16" s="7">
        <v>38.217365939453401</v>
      </c>
      <c r="CG16" s="7">
        <v>36.813381012350703</v>
      </c>
      <c r="CH16" s="7">
        <v>38.930376436586698</v>
      </c>
      <c r="CI16" s="7">
        <v>39.002989078138299</v>
      </c>
      <c r="CJ16" s="7">
        <v>124.003452084046</v>
      </c>
      <c r="CK16" s="7">
        <v>5.5220588411243998</v>
      </c>
      <c r="CL16" s="7">
        <v>21.7945214389147</v>
      </c>
      <c r="CM16" s="7">
        <v>33.8901385653053</v>
      </c>
      <c r="CN16" s="7">
        <v>36.071671202578798</v>
      </c>
      <c r="CO16" s="7">
        <v>40.238666491081098</v>
      </c>
      <c r="CP16" s="7">
        <v>36.8609929983553</v>
      </c>
      <c r="CQ16" s="7">
        <v>38.163070396709998</v>
      </c>
      <c r="CR16" s="7">
        <v>41.935118879999997</v>
      </c>
    </row>
    <row r="17" spans="1:97" x14ac:dyDescent="0.25">
      <c r="A17" t="s">
        <v>109</v>
      </c>
      <c r="B17" t="s">
        <v>110</v>
      </c>
      <c r="C17" t="s">
        <v>130</v>
      </c>
      <c r="D17" t="s">
        <v>131</v>
      </c>
      <c r="E17" s="7">
        <v>4.1443333416332901</v>
      </c>
      <c r="F17" s="7">
        <v>26.099993052212302</v>
      </c>
      <c r="G17" s="7">
        <v>28.8357271393802</v>
      </c>
      <c r="H17" s="7">
        <v>30.744348439158699</v>
      </c>
      <c r="I17" s="7">
        <v>33.5444903130401</v>
      </c>
      <c r="J17" s="7">
        <v>35.6163369370787</v>
      </c>
      <c r="K17" s="7">
        <v>31.1534729044165</v>
      </c>
      <c r="L17" s="7">
        <v>33.114824010137802</v>
      </c>
      <c r="M17" s="7">
        <v>34.645102082789101</v>
      </c>
      <c r="N17" s="7">
        <v>45.263663443178999</v>
      </c>
      <c r="O17" s="7">
        <v>50.116424893378003</v>
      </c>
      <c r="P17" s="7">
        <v>209.089522331203</v>
      </c>
      <c r="Q17" s="7">
        <v>1.1457393407530001</v>
      </c>
      <c r="R17" s="7">
        <v>18.6404696940312</v>
      </c>
      <c r="S17" s="7">
        <v>23.852871615113902</v>
      </c>
      <c r="T17" s="7">
        <v>38.509010748335697</v>
      </c>
      <c r="U17" s="7">
        <v>43.790715920013803</v>
      </c>
      <c r="V17" s="7">
        <v>32.234950894538798</v>
      </c>
      <c r="W17" s="7">
        <v>32.120920605101901</v>
      </c>
      <c r="X17" s="7">
        <v>37.9699279513747</v>
      </c>
      <c r="Y17" s="7">
        <v>30.535705359385702</v>
      </c>
      <c r="Z17" s="7">
        <v>36.9332409818781</v>
      </c>
      <c r="AA17" s="7">
        <v>55.483388440458597</v>
      </c>
      <c r="AB17" s="7">
        <v>241.10201916458999</v>
      </c>
      <c r="AC17" s="7">
        <v>1.53498116384636</v>
      </c>
      <c r="AD17" s="7">
        <v>27.008707137744501</v>
      </c>
      <c r="AE17" s="7">
        <v>24.545234626169002</v>
      </c>
      <c r="AF17" s="7">
        <v>43.497462269280703</v>
      </c>
      <c r="AG17" s="7">
        <v>37.286691730051899</v>
      </c>
      <c r="AH17" s="7">
        <v>45.671841593485397</v>
      </c>
      <c r="AI17" s="7">
        <v>36.026097269498898</v>
      </c>
      <c r="AJ17" s="7">
        <v>31.518699870937301</v>
      </c>
      <c r="AK17" s="7">
        <v>40.609552483286798</v>
      </c>
      <c r="AL17" s="7">
        <v>47.3761024381295</v>
      </c>
      <c r="AM17" s="7">
        <v>36.427535119925601</v>
      </c>
      <c r="AN17" s="7">
        <v>215.81790628669299</v>
      </c>
      <c r="AO17" s="7">
        <v>1.44078166846491</v>
      </c>
      <c r="AP17" s="7">
        <v>19.986896073241599</v>
      </c>
      <c r="AQ17" s="7">
        <v>34.786415708522298</v>
      </c>
      <c r="AR17" s="7">
        <v>29.970242572179799</v>
      </c>
      <c r="AS17" s="7">
        <v>34.915584326863303</v>
      </c>
      <c r="AT17" s="7">
        <v>34.875224004819003</v>
      </c>
      <c r="AU17" s="7">
        <v>33.981117784952403</v>
      </c>
      <c r="AV17" s="7">
        <v>31.0512450202061</v>
      </c>
      <c r="AW17" s="7">
        <v>34.321691925060598</v>
      </c>
      <c r="AX17" s="7">
        <v>34.986118627436397</v>
      </c>
      <c r="AY17" s="7">
        <v>36.9801322154117</v>
      </c>
      <c r="AZ17" s="7">
        <v>111.55400335670301</v>
      </c>
      <c r="BA17" s="7">
        <v>0.54364061892619597</v>
      </c>
      <c r="BB17" s="7">
        <v>21.818683197475799</v>
      </c>
      <c r="BC17" s="7">
        <v>26.380277662823701</v>
      </c>
      <c r="BD17" s="7">
        <v>43.234407993373999</v>
      </c>
      <c r="BE17" s="7">
        <v>30.482381427683102</v>
      </c>
      <c r="BF17" s="7">
        <v>36.203527852913801</v>
      </c>
      <c r="BG17" s="7">
        <v>41.070241156248301</v>
      </c>
      <c r="BH17" s="7">
        <v>38.717550822726899</v>
      </c>
      <c r="BI17" s="7">
        <v>29.126659007544099</v>
      </c>
      <c r="BJ17" s="7">
        <v>34.880168067117502</v>
      </c>
      <c r="BK17" s="7">
        <v>57.4886337161171</v>
      </c>
      <c r="BL17" s="7">
        <v>124.815885303849</v>
      </c>
      <c r="BM17" s="7">
        <v>0.65097162898201899</v>
      </c>
      <c r="BN17" s="7">
        <v>17.709667546829401</v>
      </c>
      <c r="BO17" s="7">
        <v>26.6036031811595</v>
      </c>
      <c r="BP17" s="7">
        <v>45.693555210015802</v>
      </c>
      <c r="BQ17" s="7">
        <v>20.9081454318315</v>
      </c>
      <c r="BR17" s="7">
        <v>58.235985935920802</v>
      </c>
      <c r="BS17" s="7">
        <v>45.057121872150702</v>
      </c>
      <c r="BT17" s="7">
        <v>34.626178576309201</v>
      </c>
      <c r="BU17" s="7">
        <v>46.271086930734498</v>
      </c>
      <c r="BV17" s="7">
        <v>25.088788552194298</v>
      </c>
      <c r="BW17" s="7">
        <v>34.004893659375497</v>
      </c>
      <c r="BX17" s="7">
        <v>130.16618798552699</v>
      </c>
      <c r="BY17" s="7">
        <v>0.44282285014168299</v>
      </c>
      <c r="BZ17" s="7">
        <v>14.4020427963404</v>
      </c>
      <c r="CA17" s="7">
        <v>20.048697809721499</v>
      </c>
      <c r="CB17" s="7">
        <v>22.3155686105518</v>
      </c>
      <c r="CC17" s="7">
        <v>32.703268601957397</v>
      </c>
      <c r="CD17" s="7">
        <v>28.443660200478799</v>
      </c>
      <c r="CE17" s="7">
        <v>28.132869489727099</v>
      </c>
      <c r="CF17" s="7">
        <v>24.739252756147302</v>
      </c>
      <c r="CG17" s="7">
        <v>26.632194956535201</v>
      </c>
      <c r="CH17" s="7">
        <v>22.6846724435642</v>
      </c>
      <c r="CI17" s="7">
        <v>23.1327370943755</v>
      </c>
      <c r="CJ17" s="7">
        <v>155.66125577032099</v>
      </c>
      <c r="CK17" s="7">
        <v>0.68117235280760002</v>
      </c>
      <c r="CL17" s="7">
        <v>15.807866712097001</v>
      </c>
      <c r="CM17" s="7">
        <v>26.0672619177308</v>
      </c>
      <c r="CN17" s="7">
        <v>23.947135841177499</v>
      </c>
      <c r="CO17" s="7">
        <v>25.014995201219101</v>
      </c>
      <c r="CP17" s="7">
        <v>19.3363560292484</v>
      </c>
      <c r="CQ17" s="7">
        <v>31.606614992087</v>
      </c>
      <c r="CR17" s="7">
        <v>26.554181870000001</v>
      </c>
    </row>
    <row r="18" spans="1:97" x14ac:dyDescent="0.25">
      <c r="A18" t="s">
        <v>122</v>
      </c>
      <c r="B18" t="s">
        <v>124</v>
      </c>
      <c r="C18" t="s">
        <v>132</v>
      </c>
      <c r="D18" t="s">
        <v>133</v>
      </c>
      <c r="E18" s="7">
        <v>0.78487091934840203</v>
      </c>
      <c r="F18" s="7">
        <v>5.5264003909260104</v>
      </c>
      <c r="G18" s="7">
        <v>11.4080788324564</v>
      </c>
      <c r="H18" s="7">
        <v>14.0004434396637</v>
      </c>
      <c r="I18" s="7">
        <v>13.062728943699099</v>
      </c>
      <c r="J18" s="7">
        <v>18.819970638105801</v>
      </c>
      <c r="K18" s="7">
        <v>13.260883297445</v>
      </c>
      <c r="L18" s="7">
        <v>13.3198234118363</v>
      </c>
      <c r="M18" s="7">
        <v>15.367366012330599</v>
      </c>
      <c r="N18" s="7">
        <v>13.953237728623799</v>
      </c>
      <c r="O18" s="7">
        <v>13.916791325899499</v>
      </c>
      <c r="P18" s="7">
        <v>63.658820303494103</v>
      </c>
      <c r="Q18" s="7">
        <v>0.83940561928815904</v>
      </c>
      <c r="R18" s="7">
        <v>5.0103182534826098</v>
      </c>
      <c r="S18" s="7">
        <v>11.133194174292299</v>
      </c>
      <c r="T18" s="7">
        <v>10.9492477880893</v>
      </c>
      <c r="U18" s="7">
        <v>13.5407162753965</v>
      </c>
      <c r="V18" s="7">
        <v>11.083663997312399</v>
      </c>
      <c r="W18" s="7">
        <v>13.5952075768874</v>
      </c>
      <c r="X18" s="7">
        <v>13.134100945669299</v>
      </c>
      <c r="Y18" s="7">
        <v>12.4742165182815</v>
      </c>
      <c r="Z18" s="7">
        <v>14.301969236398801</v>
      </c>
      <c r="AA18" s="7">
        <v>13.6681415166736</v>
      </c>
      <c r="AB18" s="7">
        <v>68.3052188070222</v>
      </c>
      <c r="AC18" s="7">
        <v>0.42481321907179498</v>
      </c>
      <c r="AD18" s="7">
        <v>4.3054456967296497</v>
      </c>
      <c r="AE18" s="7">
        <v>8.1101631933074092</v>
      </c>
      <c r="AF18" s="7">
        <v>11.063396152228901</v>
      </c>
      <c r="AG18" s="7">
        <v>10.134132190706399</v>
      </c>
      <c r="AH18" s="7">
        <v>11.530406238064099</v>
      </c>
      <c r="AI18" s="7">
        <v>13.0139422887011</v>
      </c>
      <c r="AJ18" s="7">
        <v>15.432052341809801</v>
      </c>
      <c r="AK18" s="7">
        <v>13.603747315730599</v>
      </c>
      <c r="AL18" s="7">
        <v>15.271945776913199</v>
      </c>
      <c r="AM18" s="7">
        <v>14.759027002109701</v>
      </c>
      <c r="AN18" s="7">
        <v>58.683431649104598</v>
      </c>
      <c r="AO18" s="7">
        <v>1.1552616415944199</v>
      </c>
      <c r="AP18" s="7">
        <v>5.5317060700349803</v>
      </c>
      <c r="AQ18" s="7">
        <v>9.4461865517104098</v>
      </c>
      <c r="AR18" s="7">
        <v>10.6614621192603</v>
      </c>
      <c r="AS18" s="7">
        <v>13.2531428295158</v>
      </c>
      <c r="AT18" s="7">
        <v>11.039633647877499</v>
      </c>
      <c r="AU18" s="7">
        <v>13.087419611625799</v>
      </c>
      <c r="AV18" s="7">
        <v>12.513324260168</v>
      </c>
      <c r="AW18" s="7">
        <v>13.336052955065799</v>
      </c>
      <c r="AX18" s="7">
        <v>13.7769190467827</v>
      </c>
      <c r="AY18" s="7">
        <v>13.345611383143799</v>
      </c>
      <c r="AZ18" s="7">
        <v>58.099021841493503</v>
      </c>
      <c r="BA18" s="7">
        <v>0.391153787673375</v>
      </c>
      <c r="BB18" s="7">
        <v>4.8464727501137403</v>
      </c>
      <c r="BC18" s="7">
        <v>8.0182787026602007</v>
      </c>
      <c r="BD18" s="7">
        <v>9.5873260331524595</v>
      </c>
      <c r="BE18" s="7">
        <v>13.7983910749668</v>
      </c>
      <c r="BF18" s="7">
        <v>12.4719672037044</v>
      </c>
      <c r="BG18" s="7">
        <v>12.805553874159701</v>
      </c>
      <c r="BH18" s="7">
        <v>11.1854576823694</v>
      </c>
      <c r="BI18" s="7">
        <v>12.590149888674301</v>
      </c>
      <c r="BJ18" s="7">
        <v>12.148795084264901</v>
      </c>
      <c r="BK18" s="7">
        <v>12.8912717595533</v>
      </c>
      <c r="BL18" s="7">
        <v>50.418121889758801</v>
      </c>
      <c r="BM18" s="7">
        <v>0.77182702056463803</v>
      </c>
      <c r="BN18" s="7">
        <v>3.7648609197131302</v>
      </c>
      <c r="BO18" s="7">
        <v>8.2903868194143495</v>
      </c>
      <c r="BP18" s="7">
        <v>10.6017868218965</v>
      </c>
      <c r="BQ18" s="7">
        <v>11.105736295841799</v>
      </c>
      <c r="BR18" s="7">
        <v>11.833572528199401</v>
      </c>
      <c r="BS18" s="7">
        <v>10.3458560467302</v>
      </c>
      <c r="BT18" s="7">
        <v>11.5017869470886</v>
      </c>
      <c r="BU18" s="7">
        <v>10.451330888247901</v>
      </c>
      <c r="BV18" s="7">
        <v>11.919511278203</v>
      </c>
      <c r="BW18" s="7">
        <v>12.610518816124101</v>
      </c>
      <c r="BX18" s="7">
        <v>47.407801836358601</v>
      </c>
      <c r="BY18" s="7">
        <v>1.1196211187303</v>
      </c>
      <c r="BZ18" s="7">
        <v>3.4480467884530701</v>
      </c>
      <c r="CA18" s="7">
        <v>8.4228314661852401</v>
      </c>
      <c r="CB18" s="7">
        <v>8.8202598906212195</v>
      </c>
      <c r="CC18" s="7">
        <v>13.9387039047239</v>
      </c>
      <c r="CD18" s="7">
        <v>11.393383716997301</v>
      </c>
      <c r="CE18" s="7">
        <v>11.033494135049301</v>
      </c>
      <c r="CF18" s="7">
        <v>12.356038324055801</v>
      </c>
      <c r="CG18" s="7">
        <v>11.634346216694601</v>
      </c>
      <c r="CH18" s="7">
        <v>11.3430684506876</v>
      </c>
      <c r="CI18" s="7">
        <v>10.651126140364401</v>
      </c>
      <c r="CJ18" s="7">
        <v>61.321950581494903</v>
      </c>
      <c r="CK18" s="7">
        <v>0.71691078201331004</v>
      </c>
      <c r="CL18" s="7">
        <v>3.0690350588776298</v>
      </c>
      <c r="CM18" s="7">
        <v>5.9028942178106698</v>
      </c>
      <c r="CN18" s="7">
        <v>7.4443920216436004</v>
      </c>
      <c r="CO18" s="7">
        <v>8.0619758822262995</v>
      </c>
      <c r="CP18" s="7">
        <v>7.6057425167698902</v>
      </c>
      <c r="CQ18" s="7">
        <v>7.4670390610949999</v>
      </c>
      <c r="CR18" s="7">
        <v>8.32968698</v>
      </c>
    </row>
    <row r="19" spans="1:97" x14ac:dyDescent="0.25">
      <c r="A19" t="s">
        <v>117</v>
      </c>
      <c r="B19" t="s">
        <v>127</v>
      </c>
      <c r="C19" t="s">
        <v>134</v>
      </c>
      <c r="D19" t="s">
        <v>135</v>
      </c>
      <c r="E19" s="7">
        <v>34.588338111329797</v>
      </c>
      <c r="F19" s="7">
        <v>100.76156883239599</v>
      </c>
      <c r="G19" s="7">
        <v>149.020839977593</v>
      </c>
      <c r="H19" s="7">
        <v>154.810131022299</v>
      </c>
      <c r="I19" s="7">
        <v>158.11401276311301</v>
      </c>
      <c r="J19" s="7">
        <v>152.49528657419</v>
      </c>
      <c r="K19" s="7">
        <v>142.68611343134901</v>
      </c>
      <c r="L19" s="7">
        <v>144.768584988463</v>
      </c>
      <c r="M19" s="7">
        <v>138.596975217157</v>
      </c>
      <c r="N19" s="7">
        <v>150.60225238889399</v>
      </c>
      <c r="O19" s="7">
        <v>171.576986449787</v>
      </c>
      <c r="P19" s="7">
        <v>390.61516486525602</v>
      </c>
      <c r="Q19" s="7">
        <v>29.4990589554446</v>
      </c>
      <c r="R19" s="7">
        <v>100.306647971293</v>
      </c>
      <c r="S19" s="7">
        <v>151.11827238673399</v>
      </c>
      <c r="T19" s="7">
        <v>149.29919938757101</v>
      </c>
      <c r="U19" s="7">
        <v>165.79387136533001</v>
      </c>
      <c r="V19" s="7">
        <v>145.85646796072899</v>
      </c>
      <c r="W19" s="7">
        <v>151.909876773984</v>
      </c>
      <c r="X19" s="7">
        <v>141.39529155964601</v>
      </c>
      <c r="Y19" s="7">
        <v>141.01903473755701</v>
      </c>
      <c r="Z19" s="7">
        <v>153.70085523882801</v>
      </c>
      <c r="AA19" s="7">
        <v>170.508314832558</v>
      </c>
      <c r="AB19" s="7">
        <v>415.07971617194698</v>
      </c>
      <c r="AC19" s="7">
        <v>36.458463277116202</v>
      </c>
      <c r="AD19" s="7">
        <v>101.25471626791899</v>
      </c>
      <c r="AE19" s="7">
        <v>131.527394369706</v>
      </c>
      <c r="AF19" s="7">
        <v>136.56552574444399</v>
      </c>
      <c r="AG19" s="7">
        <v>130.975905686614</v>
      </c>
      <c r="AH19" s="7">
        <v>122.22909301694401</v>
      </c>
      <c r="AI19" s="7">
        <v>124.83026915697801</v>
      </c>
      <c r="AJ19" s="7">
        <v>120.02567309686199</v>
      </c>
      <c r="AK19" s="7">
        <v>122.94681618787</v>
      </c>
      <c r="AL19" s="7">
        <v>117.95197905639201</v>
      </c>
      <c r="AM19" s="7">
        <v>139.68428890352601</v>
      </c>
      <c r="AN19" s="7">
        <v>333.623494734715</v>
      </c>
      <c r="AO19" s="7">
        <v>29.020618186151601</v>
      </c>
      <c r="AP19" s="7">
        <v>102.205397513454</v>
      </c>
      <c r="AQ19" s="7">
        <v>119.867798959151</v>
      </c>
      <c r="AR19" s="7">
        <v>131.60820540632801</v>
      </c>
      <c r="AS19" s="7">
        <v>136.028763606133</v>
      </c>
      <c r="AT19" s="7">
        <v>124.33447563571499</v>
      </c>
      <c r="AU19" s="7">
        <v>134.91215868447699</v>
      </c>
      <c r="AV19" s="7">
        <v>116.07783797151301</v>
      </c>
      <c r="AW19" s="7">
        <v>127.74724807217</v>
      </c>
      <c r="AX19" s="7">
        <v>136.982871760134</v>
      </c>
      <c r="AY19" s="7">
        <v>145.44754562510499</v>
      </c>
      <c r="AZ19" s="7">
        <v>305.08883431901199</v>
      </c>
      <c r="BA19" s="7">
        <v>25.471896365009801</v>
      </c>
      <c r="BB19" s="7">
        <v>91.5706271316878</v>
      </c>
      <c r="BC19" s="7">
        <v>145.96468566146399</v>
      </c>
      <c r="BD19" s="7">
        <v>165.70771854973</v>
      </c>
      <c r="BE19" s="7">
        <v>186.70338946709199</v>
      </c>
      <c r="BF19" s="7">
        <v>222.26343307008099</v>
      </c>
      <c r="BG19" s="7">
        <v>200.18111705863001</v>
      </c>
      <c r="BH19" s="7">
        <v>187.612301111996</v>
      </c>
      <c r="BI19" s="7">
        <v>177.63943808544099</v>
      </c>
      <c r="BJ19" s="7">
        <v>175.75794665772301</v>
      </c>
      <c r="BK19" s="7">
        <v>188.252586042432</v>
      </c>
      <c r="BL19" s="7">
        <v>458.21724302408398</v>
      </c>
      <c r="BM19" s="7">
        <v>39.891693754107102</v>
      </c>
      <c r="BN19" s="7">
        <v>136.48307190507001</v>
      </c>
      <c r="BO19" s="7">
        <v>199.09546654740399</v>
      </c>
      <c r="BP19" s="7">
        <v>187.89062033699301</v>
      </c>
      <c r="BQ19" s="7">
        <v>221.58262205595099</v>
      </c>
      <c r="BR19" s="7">
        <v>176.14337224811101</v>
      </c>
      <c r="BS19" s="7">
        <v>170.098851908065</v>
      </c>
      <c r="BT19" s="7">
        <v>177.005129499433</v>
      </c>
      <c r="BU19" s="7">
        <v>162.51769684069399</v>
      </c>
      <c r="BV19" s="7">
        <v>157.39846983818299</v>
      </c>
      <c r="BW19" s="7">
        <v>178.48692887726199</v>
      </c>
      <c r="BX19" s="7">
        <v>522.13303330505596</v>
      </c>
      <c r="BY19" s="7">
        <v>24.9977090473819</v>
      </c>
      <c r="BZ19" s="7">
        <v>86.342619398211099</v>
      </c>
      <c r="CA19" s="7">
        <v>127.112046815977</v>
      </c>
      <c r="CB19" s="7">
        <v>153.56690159634101</v>
      </c>
      <c r="CC19" s="7">
        <v>199.952664266856</v>
      </c>
      <c r="CD19" s="7">
        <v>176.62014093782099</v>
      </c>
      <c r="CE19" s="7">
        <v>168.83977710944399</v>
      </c>
      <c r="CF19" s="7">
        <v>141.34562094943999</v>
      </c>
      <c r="CG19" s="7">
        <v>141.12913475463199</v>
      </c>
      <c r="CH19" s="7">
        <v>174.23316768583399</v>
      </c>
      <c r="CI19" s="7">
        <v>182.78753275350499</v>
      </c>
      <c r="CJ19" s="7">
        <v>600.64191241260698</v>
      </c>
      <c r="CK19" s="7">
        <v>21.280586751012699</v>
      </c>
      <c r="CL19" s="7">
        <v>96.410852314472194</v>
      </c>
      <c r="CM19" s="7">
        <v>150.788867706752</v>
      </c>
      <c r="CN19" s="7">
        <v>173.20252361648099</v>
      </c>
      <c r="CO19" s="7">
        <v>193.38501733944699</v>
      </c>
      <c r="CP19" s="7">
        <v>173.04770751463201</v>
      </c>
      <c r="CQ19" s="7">
        <v>167.903384379805</v>
      </c>
      <c r="CR19" s="7">
        <v>202.33496242999999</v>
      </c>
    </row>
    <row r="20" spans="1:97" x14ac:dyDescent="0.25">
      <c r="A20" t="s">
        <v>105</v>
      </c>
      <c r="B20" t="s">
        <v>107</v>
      </c>
      <c r="C20" t="s">
        <v>136</v>
      </c>
      <c r="D20" t="s">
        <v>137</v>
      </c>
      <c r="E20" s="7">
        <v>15.366724387710001</v>
      </c>
      <c r="F20" s="7">
        <v>97.508929744745103</v>
      </c>
      <c r="G20" s="7">
        <v>154.36471572817999</v>
      </c>
      <c r="H20" s="7">
        <v>141.00454919623201</v>
      </c>
      <c r="I20" s="7">
        <v>161.73219018011</v>
      </c>
      <c r="J20" s="7">
        <v>149.80485304525899</v>
      </c>
      <c r="K20" s="7">
        <v>162.97545246338501</v>
      </c>
      <c r="L20" s="7">
        <v>163.574201587293</v>
      </c>
      <c r="M20" s="7">
        <v>163.83461974565199</v>
      </c>
      <c r="N20" s="7">
        <v>155.78695099876001</v>
      </c>
      <c r="O20" s="7">
        <v>172.76707538815799</v>
      </c>
      <c r="P20" s="7">
        <v>466.48519969026199</v>
      </c>
      <c r="Q20" s="7">
        <v>17.942233651785699</v>
      </c>
      <c r="R20" s="7">
        <v>96.896551864564998</v>
      </c>
      <c r="S20" s="7">
        <v>157.469166912167</v>
      </c>
      <c r="T20" s="7">
        <v>152.29779256720099</v>
      </c>
      <c r="U20" s="7">
        <v>176.32632330021801</v>
      </c>
      <c r="V20" s="7">
        <v>167.46383077303901</v>
      </c>
      <c r="W20" s="7">
        <v>189.51456049522201</v>
      </c>
      <c r="X20" s="7">
        <v>188.75562506746499</v>
      </c>
      <c r="Y20" s="7">
        <v>176.84184909372399</v>
      </c>
      <c r="Z20" s="7">
        <v>190.99894729694699</v>
      </c>
      <c r="AA20" s="7">
        <v>197.56380478783899</v>
      </c>
      <c r="AB20" s="7">
        <v>509.313717247635</v>
      </c>
      <c r="AC20" s="7">
        <v>21.051231586270202</v>
      </c>
      <c r="AD20" s="7">
        <v>103.221378212422</v>
      </c>
      <c r="AE20" s="7">
        <v>159.727304734569</v>
      </c>
      <c r="AF20" s="7">
        <v>183.15904454786599</v>
      </c>
      <c r="AG20" s="7">
        <v>186.06129165707799</v>
      </c>
      <c r="AH20" s="7">
        <v>187.06434490969099</v>
      </c>
      <c r="AI20" s="7">
        <v>203.28083074770601</v>
      </c>
      <c r="AJ20" s="7">
        <v>211.34658597683</v>
      </c>
      <c r="AK20" s="7">
        <v>206.795716881072</v>
      </c>
      <c r="AL20" s="7">
        <v>211.30262795650799</v>
      </c>
      <c r="AM20" s="7">
        <v>209.24708704889201</v>
      </c>
      <c r="AN20" s="7">
        <v>583.066108162962</v>
      </c>
      <c r="AO20" s="7">
        <v>22.781958538317099</v>
      </c>
      <c r="AP20" s="7">
        <v>125.267734313587</v>
      </c>
      <c r="AQ20" s="7">
        <v>163.708734781299</v>
      </c>
      <c r="AR20" s="7">
        <v>185.36833970624099</v>
      </c>
      <c r="AS20" s="7">
        <v>218.896818294046</v>
      </c>
      <c r="AT20" s="7">
        <v>177.101552511401</v>
      </c>
      <c r="AU20" s="7">
        <v>245.58796148706199</v>
      </c>
      <c r="AV20" s="7">
        <v>203.15067122011601</v>
      </c>
      <c r="AW20" s="7">
        <v>203.94753711726301</v>
      </c>
      <c r="AX20" s="7">
        <v>234.98101906128699</v>
      </c>
      <c r="AY20" s="7">
        <v>218.47361440587099</v>
      </c>
      <c r="AZ20" s="7">
        <v>517.54859916197597</v>
      </c>
      <c r="BA20" s="7">
        <v>22.465745038999</v>
      </c>
      <c r="BB20" s="7">
        <v>88.693544718543905</v>
      </c>
      <c r="BC20" s="7">
        <v>186.40352553514401</v>
      </c>
      <c r="BD20" s="7">
        <v>189.040291447881</v>
      </c>
      <c r="BE20" s="7">
        <v>204.04317908602201</v>
      </c>
      <c r="BF20" s="7">
        <v>231.09542080695101</v>
      </c>
      <c r="BG20" s="7">
        <v>229.63261592225001</v>
      </c>
      <c r="BH20" s="7">
        <v>216.29402610000301</v>
      </c>
      <c r="BI20" s="7">
        <v>207.26305289677001</v>
      </c>
      <c r="BJ20" s="7">
        <v>210.102801998318</v>
      </c>
      <c r="BK20" s="7">
        <v>223.58273524529699</v>
      </c>
      <c r="BL20" s="7">
        <v>566.56950118454199</v>
      </c>
      <c r="BM20" s="7">
        <v>22.592757526240199</v>
      </c>
      <c r="BN20" s="7">
        <v>107.779032712572</v>
      </c>
      <c r="BO20" s="7">
        <v>179.15655881359399</v>
      </c>
      <c r="BP20" s="7">
        <v>181.310811778795</v>
      </c>
      <c r="BQ20" s="7">
        <v>192.461760955302</v>
      </c>
      <c r="BR20" s="7">
        <v>219.47429943645901</v>
      </c>
      <c r="BS20" s="7">
        <v>204.92255117717301</v>
      </c>
      <c r="BT20" s="7">
        <v>221.31987830079899</v>
      </c>
      <c r="BU20" s="7">
        <v>201.08588649187701</v>
      </c>
      <c r="BV20" s="7">
        <v>185.64175118720399</v>
      </c>
      <c r="BW20" s="7">
        <v>237.19510336392699</v>
      </c>
      <c r="BX20" s="7">
        <v>554.90445343008298</v>
      </c>
      <c r="BY20" s="7">
        <v>19.851644538722901</v>
      </c>
      <c r="BZ20" s="7">
        <v>99.088767138704299</v>
      </c>
      <c r="CA20" s="7">
        <v>176.58137297085199</v>
      </c>
      <c r="CB20" s="7">
        <v>168.26193668515</v>
      </c>
      <c r="CC20" s="7">
        <v>244.75222916655099</v>
      </c>
      <c r="CD20" s="7">
        <v>200.63985333916099</v>
      </c>
      <c r="CE20" s="7">
        <v>209.08739422944601</v>
      </c>
      <c r="CF20" s="7">
        <v>211.96922130442701</v>
      </c>
      <c r="CG20" s="7">
        <v>217.34994741361601</v>
      </c>
      <c r="CH20" s="7">
        <v>205.626632506905</v>
      </c>
      <c r="CI20" s="7">
        <v>221.46736189687101</v>
      </c>
      <c r="CJ20" s="7">
        <v>610.95708748479501</v>
      </c>
      <c r="CK20" s="7">
        <v>23.832060424865599</v>
      </c>
      <c r="CL20" s="7">
        <v>95.016508120431396</v>
      </c>
      <c r="CM20" s="7">
        <v>178.923465783935</v>
      </c>
      <c r="CN20" s="7">
        <v>189.05439710980301</v>
      </c>
      <c r="CO20" s="7">
        <v>217.240915235524</v>
      </c>
      <c r="CP20" s="7">
        <v>194.11040980221301</v>
      </c>
      <c r="CQ20" s="7">
        <v>200.05348089790201</v>
      </c>
      <c r="CR20" s="7">
        <v>225.13859423</v>
      </c>
    </row>
    <row r="21" spans="1:97" x14ac:dyDescent="0.25">
      <c r="A21" t="s">
        <v>109</v>
      </c>
      <c r="B21" t="s">
        <v>110</v>
      </c>
      <c r="C21" t="s">
        <v>138</v>
      </c>
      <c r="D21" t="s">
        <v>139</v>
      </c>
      <c r="E21" s="7">
        <v>3.42107881857426</v>
      </c>
      <c r="F21" s="7">
        <v>151.585976851244</v>
      </c>
      <c r="G21" s="7">
        <v>246.52092130148799</v>
      </c>
      <c r="H21" s="7">
        <v>376.70437775347602</v>
      </c>
      <c r="I21" s="7">
        <v>367.63537159939398</v>
      </c>
      <c r="J21" s="7">
        <v>332.85535543435299</v>
      </c>
      <c r="K21" s="7">
        <v>284.47426183499999</v>
      </c>
      <c r="L21" s="7">
        <v>237.051007950528</v>
      </c>
      <c r="M21" s="7">
        <v>237.61120315505201</v>
      </c>
      <c r="N21" s="7">
        <v>297.53935981699499</v>
      </c>
      <c r="O21" s="7">
        <v>302.85555217602399</v>
      </c>
      <c r="P21" s="7">
        <v>1162.5892166199301</v>
      </c>
      <c r="Q21" s="7">
        <v>2.4025686972417599</v>
      </c>
      <c r="R21" s="7">
        <v>77.448645841929903</v>
      </c>
      <c r="S21" s="7">
        <v>220.99719614398401</v>
      </c>
      <c r="T21" s="7">
        <v>228.32928903513499</v>
      </c>
      <c r="U21" s="7">
        <v>201.63109336516499</v>
      </c>
      <c r="V21" s="7">
        <v>243.847890822577</v>
      </c>
      <c r="W21" s="7">
        <v>224.13025179602801</v>
      </c>
      <c r="X21" s="7">
        <v>268.27394799408103</v>
      </c>
      <c r="Y21" s="7">
        <v>186.00410803520001</v>
      </c>
      <c r="Z21" s="7">
        <v>255.15739449200399</v>
      </c>
      <c r="AA21" s="7">
        <v>244.51718427677901</v>
      </c>
      <c r="AB21" s="7">
        <v>1220.0204045955099</v>
      </c>
      <c r="AC21" s="7">
        <v>3.6542180226509</v>
      </c>
      <c r="AD21" s="7">
        <v>100.19716411506801</v>
      </c>
      <c r="AE21" s="7">
        <v>167.969029932593</v>
      </c>
      <c r="AF21" s="7">
        <v>215.28152048522901</v>
      </c>
      <c r="AG21" s="7">
        <v>273.20476646504102</v>
      </c>
      <c r="AH21" s="7">
        <v>203.719531426662</v>
      </c>
      <c r="AI21" s="7">
        <v>249.12918607219501</v>
      </c>
      <c r="AJ21" s="7">
        <v>202.45974009417901</v>
      </c>
      <c r="AK21" s="7">
        <v>201.52720985911799</v>
      </c>
      <c r="AL21" s="7">
        <v>210.99301709166099</v>
      </c>
      <c r="AM21" s="7">
        <v>143.451340670901</v>
      </c>
      <c r="AN21" s="7">
        <v>1007.03535094368</v>
      </c>
      <c r="AO21" s="7">
        <v>4.5475313632098704</v>
      </c>
      <c r="AP21" s="7">
        <v>138.76340103987999</v>
      </c>
      <c r="AQ21" s="7">
        <v>142.379050085871</v>
      </c>
      <c r="AR21" s="7">
        <v>222.37317387668199</v>
      </c>
      <c r="AS21" s="7">
        <v>232.665564729518</v>
      </c>
      <c r="AT21" s="7">
        <v>201.166821428281</v>
      </c>
      <c r="AU21" s="7">
        <v>275.452516604935</v>
      </c>
      <c r="AV21" s="7">
        <v>251.27466284117901</v>
      </c>
      <c r="AW21" s="7">
        <v>259.94083307086697</v>
      </c>
      <c r="AX21" s="7">
        <v>180.708978986604</v>
      </c>
      <c r="AY21" s="7">
        <v>171.15501503978601</v>
      </c>
      <c r="AZ21" s="7">
        <v>944.57421787999704</v>
      </c>
      <c r="BA21" s="7">
        <v>1.36393679844463</v>
      </c>
      <c r="BB21" s="7">
        <v>51.342507662707</v>
      </c>
      <c r="BC21" s="7">
        <v>150.76008976574499</v>
      </c>
      <c r="BD21" s="7">
        <v>142.23088935899801</v>
      </c>
      <c r="BE21" s="7">
        <v>187.104864273929</v>
      </c>
      <c r="BF21" s="7">
        <v>348.08916868886303</v>
      </c>
      <c r="BG21" s="7">
        <v>264.10542070303001</v>
      </c>
      <c r="BH21" s="7">
        <v>152.84085309469401</v>
      </c>
      <c r="BI21" s="7">
        <v>328.88588650634898</v>
      </c>
      <c r="BJ21" s="7">
        <v>135.46516871733101</v>
      </c>
      <c r="BK21" s="7">
        <v>223.185822508793</v>
      </c>
      <c r="BL21" s="7">
        <v>854.80619147460902</v>
      </c>
      <c r="BM21" s="7">
        <v>1.99138166491028</v>
      </c>
      <c r="BN21" s="7">
        <v>40.557337183727199</v>
      </c>
      <c r="BO21" s="7">
        <v>162.79475200610099</v>
      </c>
      <c r="BP21" s="7">
        <v>160.25200349627599</v>
      </c>
      <c r="BQ21" s="7">
        <v>184.62694143796699</v>
      </c>
      <c r="BR21" s="7">
        <v>220.07499257192799</v>
      </c>
      <c r="BS21" s="7">
        <v>149.77514067183699</v>
      </c>
      <c r="BT21" s="7">
        <v>204.53000673464001</v>
      </c>
      <c r="BU21" s="7">
        <v>180.123876147099</v>
      </c>
      <c r="BV21" s="7">
        <v>145.905188529284</v>
      </c>
      <c r="BW21" s="7">
        <v>222.925988163585</v>
      </c>
      <c r="BX21" s="7">
        <v>1052.47221082384</v>
      </c>
      <c r="BY21" s="7">
        <v>3.0428648311975999</v>
      </c>
      <c r="BZ21" s="7">
        <v>85.965813956053495</v>
      </c>
      <c r="CA21" s="7">
        <v>98.605110002710205</v>
      </c>
      <c r="CB21" s="7">
        <v>128.23520982173301</v>
      </c>
      <c r="CC21" s="7">
        <v>221.80714567592801</v>
      </c>
      <c r="CD21" s="7">
        <v>202.79855863405999</v>
      </c>
      <c r="CE21" s="7">
        <v>67.840355080905297</v>
      </c>
      <c r="CF21" s="7">
        <v>267.99710780685501</v>
      </c>
      <c r="CG21" s="7">
        <v>182.135559978738</v>
      </c>
      <c r="CH21" s="7">
        <v>181.63406900322499</v>
      </c>
      <c r="CI21" s="7">
        <v>172.91608751366601</v>
      </c>
      <c r="CJ21" s="7">
        <v>1031.2798120837499</v>
      </c>
      <c r="CK21" s="7">
        <v>0.80024139731578303</v>
      </c>
      <c r="CL21" s="7">
        <v>13.549635179463699</v>
      </c>
      <c r="CM21" s="7">
        <v>33.504466316907099</v>
      </c>
      <c r="CN21" s="7">
        <v>49.614943243111</v>
      </c>
      <c r="CO21" s="7">
        <v>78.064455098931205</v>
      </c>
      <c r="CP21" s="7">
        <v>73.333011242162996</v>
      </c>
      <c r="CQ21" s="7">
        <v>90.540003763146998</v>
      </c>
      <c r="CR21" s="7">
        <v>116.50297963</v>
      </c>
    </row>
    <row r="22" spans="1:97" x14ac:dyDescent="0.25">
      <c r="A22" t="s">
        <v>109</v>
      </c>
      <c r="B22" t="s">
        <v>110</v>
      </c>
      <c r="C22" t="s">
        <v>140</v>
      </c>
      <c r="D22" t="s">
        <v>141</v>
      </c>
      <c r="E22" s="7">
        <v>14.532482842955201</v>
      </c>
      <c r="F22" s="7">
        <v>34.951623107811102</v>
      </c>
      <c r="G22" s="7">
        <v>61.946282983189903</v>
      </c>
      <c r="H22" s="7">
        <v>56.568663648841301</v>
      </c>
      <c r="I22" s="7">
        <v>68.588666372466307</v>
      </c>
      <c r="J22" s="7">
        <v>57.721954237454298</v>
      </c>
      <c r="K22" s="7">
        <v>68.281727502413105</v>
      </c>
      <c r="L22" s="7">
        <v>77.014341750271896</v>
      </c>
      <c r="M22" s="7">
        <v>70.345696215882697</v>
      </c>
      <c r="N22" s="7">
        <v>71.3641009748806</v>
      </c>
      <c r="O22" s="7">
        <v>71.358201047304604</v>
      </c>
      <c r="P22" s="7">
        <v>318.27890776545399</v>
      </c>
      <c r="Q22" s="7">
        <v>9.9370188325606996</v>
      </c>
      <c r="R22" s="7">
        <v>35.216629632877201</v>
      </c>
      <c r="S22" s="7">
        <v>51.602652089547298</v>
      </c>
      <c r="T22" s="7">
        <v>49.270041387015901</v>
      </c>
      <c r="U22" s="7">
        <v>73.900582789740199</v>
      </c>
      <c r="V22" s="7">
        <v>48.670061501070798</v>
      </c>
      <c r="W22" s="7">
        <v>60.8421994851685</v>
      </c>
      <c r="X22" s="7">
        <v>69.493375079378197</v>
      </c>
      <c r="Y22" s="7">
        <v>70.307565835267198</v>
      </c>
      <c r="Z22" s="7">
        <v>61.9898390117323</v>
      </c>
      <c r="AA22" s="7">
        <v>86.030195004316298</v>
      </c>
      <c r="AB22" s="7">
        <v>261.58044720112099</v>
      </c>
      <c r="AC22" s="7">
        <v>10.048455350723099</v>
      </c>
      <c r="AD22" s="7">
        <v>23.423994525583399</v>
      </c>
      <c r="AE22" s="7">
        <v>39.041916192396002</v>
      </c>
      <c r="AF22" s="7">
        <v>55.518398894294599</v>
      </c>
      <c r="AG22" s="7">
        <v>46.990737299009098</v>
      </c>
      <c r="AH22" s="7">
        <v>59.332725478076597</v>
      </c>
      <c r="AI22" s="7">
        <v>54.247958979471903</v>
      </c>
      <c r="AJ22" s="7">
        <v>111.45092047088001</v>
      </c>
      <c r="AK22" s="7">
        <v>47.301555478651402</v>
      </c>
      <c r="AL22" s="7">
        <v>53.932680763601198</v>
      </c>
      <c r="AM22" s="7">
        <v>14.040971307764501</v>
      </c>
      <c r="AN22" s="7">
        <v>286.63233681389801</v>
      </c>
      <c r="AO22" s="7">
        <v>5.7004000647919701</v>
      </c>
      <c r="AP22" s="7">
        <v>23.0532348214766</v>
      </c>
      <c r="AQ22" s="7">
        <v>35.267600665470198</v>
      </c>
      <c r="AR22" s="7">
        <v>40.546552512646898</v>
      </c>
      <c r="AS22" s="7">
        <v>49.036531535656302</v>
      </c>
      <c r="AT22" s="7">
        <v>38.256829290708197</v>
      </c>
      <c r="AU22" s="7">
        <v>49.6216509432424</v>
      </c>
      <c r="AV22" s="7">
        <v>45.818369574217201</v>
      </c>
      <c r="AW22" s="7">
        <v>155.049013687822</v>
      </c>
      <c r="AX22" s="7">
        <v>64.129918209380307</v>
      </c>
      <c r="AY22" s="7">
        <v>43.295222756749403</v>
      </c>
      <c r="AZ22" s="7">
        <v>232.360247021672</v>
      </c>
      <c r="BA22" s="7">
        <v>3.4357379851296499</v>
      </c>
      <c r="BB22" s="7">
        <v>13.152210103010599</v>
      </c>
      <c r="BC22" s="7">
        <v>29.415180966297601</v>
      </c>
      <c r="BD22" s="7">
        <v>34.447948791138103</v>
      </c>
      <c r="BE22" s="7">
        <v>41.962050800001499</v>
      </c>
      <c r="BF22" s="7">
        <v>47.966620270119201</v>
      </c>
      <c r="BG22" s="7">
        <v>47.518143711077101</v>
      </c>
      <c r="BH22" s="7">
        <v>24.4805805436079</v>
      </c>
      <c r="BI22" s="7">
        <v>37.972988229408699</v>
      </c>
      <c r="BJ22" s="7">
        <v>39.2380844020498</v>
      </c>
      <c r="BK22" s="7">
        <v>42.2194234940903</v>
      </c>
      <c r="BL22" s="7">
        <v>143.17690727655599</v>
      </c>
      <c r="BM22" s="7">
        <v>3.9371063425567199</v>
      </c>
      <c r="BN22" s="7">
        <v>13.133265800528701</v>
      </c>
      <c r="BO22" s="7">
        <v>25.2968783243088</v>
      </c>
      <c r="BP22" s="7">
        <v>24.0415259289442</v>
      </c>
      <c r="BQ22" s="7">
        <v>24.2145304228304</v>
      </c>
      <c r="BR22" s="7">
        <v>29.7416905627313</v>
      </c>
      <c r="BS22" s="7">
        <v>28.949108891488699</v>
      </c>
      <c r="BT22" s="7">
        <v>33.826696479207399</v>
      </c>
      <c r="BU22" s="7">
        <v>33.360483021014502</v>
      </c>
      <c r="BV22" s="7">
        <v>26.266453126199799</v>
      </c>
      <c r="BW22" s="7">
        <v>33.410364912331097</v>
      </c>
      <c r="BX22" s="7">
        <v>148.72010637876701</v>
      </c>
      <c r="BY22" s="7">
        <v>2.51329400873716</v>
      </c>
      <c r="BZ22" s="7">
        <v>9.8193936346062394</v>
      </c>
      <c r="CA22" s="7">
        <v>19.145445732520098</v>
      </c>
      <c r="CB22" s="7">
        <v>22.3226734216131</v>
      </c>
      <c r="CC22" s="7">
        <v>25.339181893273398</v>
      </c>
      <c r="CD22" s="7">
        <v>25.633895057327098</v>
      </c>
      <c r="CE22" s="7">
        <v>25.293441715615401</v>
      </c>
      <c r="CF22" s="7">
        <v>28.524282856334398</v>
      </c>
      <c r="CG22" s="7">
        <v>21.097268439690801</v>
      </c>
      <c r="CH22" s="7">
        <v>21.9134507185262</v>
      </c>
      <c r="CI22" s="7">
        <v>28.878372321805401</v>
      </c>
      <c r="CJ22" s="7">
        <v>145.37373317145401</v>
      </c>
      <c r="CK22" s="7">
        <v>1.1240589109927901</v>
      </c>
      <c r="CL22" s="7">
        <v>6.6061911369741599</v>
      </c>
      <c r="CM22" s="7">
        <v>16.721563154335001</v>
      </c>
      <c r="CN22" s="7">
        <v>16.1091359170162</v>
      </c>
      <c r="CO22" s="7">
        <v>18.267765995415601</v>
      </c>
      <c r="CP22" s="7">
        <v>16.082682225631501</v>
      </c>
      <c r="CQ22" s="7">
        <v>20.288214708504999</v>
      </c>
      <c r="CR22" s="7">
        <v>17.732218289999999</v>
      </c>
    </row>
    <row r="23" spans="1:97" x14ac:dyDescent="0.25">
      <c r="A23" t="s">
        <v>105</v>
      </c>
      <c r="B23" t="s">
        <v>107</v>
      </c>
      <c r="C23" t="s">
        <v>142</v>
      </c>
      <c r="D23" t="s">
        <v>143</v>
      </c>
      <c r="E23" s="7">
        <v>24.974090652224</v>
      </c>
      <c r="F23" s="7">
        <v>105.88382774232301</v>
      </c>
      <c r="G23" s="7">
        <v>162.58482439587999</v>
      </c>
      <c r="H23" s="7">
        <v>149.751162602157</v>
      </c>
      <c r="I23" s="7">
        <v>169.84300304456499</v>
      </c>
      <c r="J23" s="7">
        <v>158.234170454772</v>
      </c>
      <c r="K23" s="7">
        <v>164.80794191548</v>
      </c>
      <c r="L23" s="7">
        <v>167.49453761454299</v>
      </c>
      <c r="M23" s="7">
        <v>161.094855512658</v>
      </c>
      <c r="N23" s="7">
        <v>170.414809978135</v>
      </c>
      <c r="O23" s="7">
        <v>173.018412960125</v>
      </c>
      <c r="P23" s="7">
        <v>465.46530978445497</v>
      </c>
      <c r="Q23" s="7">
        <v>24.4775802066921</v>
      </c>
      <c r="R23" s="7">
        <v>119.683014199787</v>
      </c>
      <c r="S23" s="7">
        <v>168.46845950943799</v>
      </c>
      <c r="T23" s="7">
        <v>163.660738040968</v>
      </c>
      <c r="U23" s="7">
        <v>181.223829402685</v>
      </c>
      <c r="V23" s="7">
        <v>172.98803935513499</v>
      </c>
      <c r="W23" s="7">
        <v>190.16252982711001</v>
      </c>
      <c r="X23" s="7">
        <v>201.70106259509799</v>
      </c>
      <c r="Y23" s="7">
        <v>184.87160409131801</v>
      </c>
      <c r="Z23" s="7">
        <v>207.18119502258801</v>
      </c>
      <c r="AA23" s="7">
        <v>205.529231469498</v>
      </c>
      <c r="AB23" s="7">
        <v>468.19321490532099</v>
      </c>
      <c r="AC23" s="7">
        <v>28.357123183585301</v>
      </c>
      <c r="AD23" s="7">
        <v>130.930254292482</v>
      </c>
      <c r="AE23" s="7">
        <v>177.434600938778</v>
      </c>
      <c r="AF23" s="7">
        <v>214.009621749856</v>
      </c>
      <c r="AG23" s="7">
        <v>206.93819796180401</v>
      </c>
      <c r="AH23" s="7">
        <v>196.64940976664201</v>
      </c>
      <c r="AI23" s="7">
        <v>226.702237399116</v>
      </c>
      <c r="AJ23" s="7">
        <v>218.13524588101899</v>
      </c>
      <c r="AK23" s="7">
        <v>216.29821467705801</v>
      </c>
      <c r="AL23" s="7">
        <v>225.598116395136</v>
      </c>
      <c r="AM23" s="7">
        <v>245.88138711772999</v>
      </c>
      <c r="AN23" s="7">
        <v>568.34510707885204</v>
      </c>
      <c r="AO23" s="7">
        <v>38.2725473765774</v>
      </c>
      <c r="AP23" s="7">
        <v>162.140228316172</v>
      </c>
      <c r="AQ23" s="7">
        <v>207.05549090208001</v>
      </c>
      <c r="AR23" s="7">
        <v>220.21254552075601</v>
      </c>
      <c r="AS23" s="7">
        <v>240.338695187328</v>
      </c>
      <c r="AT23" s="7">
        <v>214.61807317224199</v>
      </c>
      <c r="AU23" s="7">
        <v>259.39217749688902</v>
      </c>
      <c r="AV23" s="7">
        <v>257.34741335412701</v>
      </c>
      <c r="AW23" s="7">
        <v>225.390802264748</v>
      </c>
      <c r="AX23" s="7">
        <v>274.051336081317</v>
      </c>
      <c r="AY23" s="7">
        <v>247.32390977350701</v>
      </c>
      <c r="AZ23" s="7">
        <v>461.83980213415202</v>
      </c>
      <c r="BA23" s="7">
        <v>17.9173596334386</v>
      </c>
      <c r="BB23" s="7">
        <v>134.24353350004799</v>
      </c>
      <c r="BC23" s="7">
        <v>216.66498932021301</v>
      </c>
      <c r="BD23" s="7">
        <v>227.363627570369</v>
      </c>
      <c r="BE23" s="7">
        <v>250.147441347848</v>
      </c>
      <c r="BF23" s="7">
        <v>252.67893888504199</v>
      </c>
      <c r="BG23" s="7">
        <v>272.90643466838202</v>
      </c>
      <c r="BH23" s="7">
        <v>238.886593166458</v>
      </c>
      <c r="BI23" s="7">
        <v>224.45085982725999</v>
      </c>
      <c r="BJ23" s="7">
        <v>236.55289956264599</v>
      </c>
      <c r="BK23" s="7">
        <v>223.71062366909399</v>
      </c>
      <c r="BL23" s="7">
        <v>540.82521871518804</v>
      </c>
      <c r="BM23" s="7">
        <v>32.241086826797797</v>
      </c>
      <c r="BN23" s="7">
        <v>127.31212567592399</v>
      </c>
      <c r="BO23" s="7">
        <v>224.994725281504</v>
      </c>
      <c r="BP23" s="7">
        <v>201.874031210514</v>
      </c>
      <c r="BQ23" s="7">
        <v>216.29490679770601</v>
      </c>
      <c r="BR23" s="7">
        <v>231.33043807718801</v>
      </c>
      <c r="BS23" s="7">
        <v>223.22014180170899</v>
      </c>
      <c r="BT23" s="7">
        <v>241.62348964946699</v>
      </c>
      <c r="BU23" s="7">
        <v>216.77452758013399</v>
      </c>
      <c r="BV23" s="7">
        <v>199.105197129413</v>
      </c>
      <c r="BW23" s="7">
        <v>244.59750243797399</v>
      </c>
      <c r="BX23" s="7">
        <v>513.32611295486197</v>
      </c>
      <c r="BY23" s="7">
        <v>31.2645218855154</v>
      </c>
      <c r="BZ23" s="7">
        <v>117.95200006032</v>
      </c>
      <c r="CA23" s="7">
        <v>201.39778595572801</v>
      </c>
      <c r="CB23" s="7">
        <v>194.59960739935701</v>
      </c>
      <c r="CC23" s="7">
        <v>252.20980272096801</v>
      </c>
      <c r="CD23" s="7">
        <v>211.85253054160799</v>
      </c>
      <c r="CE23" s="7">
        <v>201.299193995161</v>
      </c>
      <c r="CF23" s="7">
        <v>225.04369348062099</v>
      </c>
      <c r="CG23" s="7">
        <v>205.92221670787799</v>
      </c>
      <c r="CH23" s="7">
        <v>207.98355711044101</v>
      </c>
      <c r="CI23" s="7">
        <v>204.97549103857199</v>
      </c>
      <c r="CJ23" s="7">
        <v>529.00266396842903</v>
      </c>
      <c r="CK23" s="7">
        <v>33.936770062983101</v>
      </c>
      <c r="CL23" s="7">
        <v>121.865937984314</v>
      </c>
      <c r="CM23" s="7">
        <v>202.43660554499101</v>
      </c>
      <c r="CN23" s="7">
        <v>193.540595175871</v>
      </c>
      <c r="CO23" s="7">
        <v>219.12435672099099</v>
      </c>
      <c r="CP23" s="7">
        <v>196.72224369534399</v>
      </c>
      <c r="CQ23" s="7">
        <v>196.57248624523501</v>
      </c>
      <c r="CR23" s="7">
        <v>221.60030728000001</v>
      </c>
    </row>
    <row r="24" spans="1:97" x14ac:dyDescent="0.25">
      <c r="A24" t="s">
        <v>122</v>
      </c>
      <c r="B24" t="s">
        <v>124</v>
      </c>
      <c r="C24" t="s">
        <v>144</v>
      </c>
      <c r="D24" t="s">
        <v>145</v>
      </c>
      <c r="E24" s="7">
        <v>1.3991569745489401</v>
      </c>
      <c r="F24" s="7">
        <v>2.5071785818867101</v>
      </c>
      <c r="G24" s="7">
        <v>9.6047271809562105</v>
      </c>
      <c r="H24" s="7">
        <v>12.7073413725905</v>
      </c>
      <c r="I24" s="7">
        <v>20.1490240097596</v>
      </c>
      <c r="J24" s="7">
        <v>17.159748806347999</v>
      </c>
      <c r="K24" s="7">
        <v>20.887419581784201</v>
      </c>
      <c r="L24" s="7">
        <v>21.452965423107798</v>
      </c>
      <c r="M24" s="7">
        <v>28.725339598979101</v>
      </c>
      <c r="N24" s="7">
        <v>25.386071426236199</v>
      </c>
      <c r="O24" s="7">
        <v>26.038984185238199</v>
      </c>
      <c r="P24" s="7">
        <v>244.09402142722001</v>
      </c>
      <c r="Q24" s="7">
        <v>0.74945810374156696</v>
      </c>
      <c r="R24" s="7">
        <v>4.4593672264248596</v>
      </c>
      <c r="S24" s="7">
        <v>14.1950954774347</v>
      </c>
      <c r="T24" s="7">
        <v>12.1705785438284</v>
      </c>
      <c r="U24" s="7">
        <v>19.072783696516701</v>
      </c>
      <c r="V24" s="7">
        <v>23.496724757923399</v>
      </c>
      <c r="W24" s="7">
        <v>26.433515266777299</v>
      </c>
      <c r="X24" s="7">
        <v>25.6727269243272</v>
      </c>
      <c r="Y24" s="7">
        <v>29.425704156485299</v>
      </c>
      <c r="Z24" s="7">
        <v>39.927739640120699</v>
      </c>
      <c r="AA24" s="7">
        <v>27.494366325824</v>
      </c>
      <c r="AB24" s="7">
        <v>361.805570959845</v>
      </c>
      <c r="AC24" s="7">
        <v>0.87078195897535904</v>
      </c>
      <c r="AD24" s="7">
        <v>2.8856183197394101</v>
      </c>
      <c r="AE24" s="7">
        <v>12.8255239451478</v>
      </c>
      <c r="AF24" s="7">
        <v>14.446331924814199</v>
      </c>
      <c r="AG24" s="7">
        <v>26.5133064061867</v>
      </c>
      <c r="AH24" s="7">
        <v>29.866167157246998</v>
      </c>
      <c r="AI24" s="7">
        <v>29.080502231466401</v>
      </c>
      <c r="AJ24" s="7">
        <v>27.9368386206345</v>
      </c>
      <c r="AK24" s="7">
        <v>30.154011518819399</v>
      </c>
      <c r="AL24" s="7">
        <v>45.464182912691797</v>
      </c>
      <c r="AM24" s="7">
        <v>26.760223861599702</v>
      </c>
      <c r="AN24" s="7">
        <v>286.98014618142901</v>
      </c>
      <c r="AO24" s="7">
        <v>2.7538127645765398</v>
      </c>
      <c r="AP24" s="7">
        <v>8.0411966963087007</v>
      </c>
      <c r="AQ24" s="7">
        <v>19.5919442432503</v>
      </c>
      <c r="AR24" s="7">
        <v>19.3053713863263</v>
      </c>
      <c r="AS24" s="7">
        <v>29.3210589843994</v>
      </c>
      <c r="AT24" s="7">
        <v>24.671060082880899</v>
      </c>
      <c r="AU24" s="7">
        <v>26.8351204682622</v>
      </c>
      <c r="AV24" s="7">
        <v>39.738586457280498</v>
      </c>
      <c r="AW24" s="7">
        <v>40.844995132461399</v>
      </c>
      <c r="AX24" s="7">
        <v>29.326895481275901</v>
      </c>
      <c r="AY24" s="7">
        <v>27.9938317233443</v>
      </c>
      <c r="AZ24" s="7">
        <v>195.89374338456099</v>
      </c>
      <c r="BA24" s="7">
        <v>0.94154850679192403</v>
      </c>
      <c r="BB24" s="7">
        <v>5.4284984057859802</v>
      </c>
      <c r="BC24" s="7">
        <v>8.6795461855416107</v>
      </c>
      <c r="BD24" s="7">
        <v>11.430841349173299</v>
      </c>
      <c r="BE24" s="7">
        <v>23.529131711751901</v>
      </c>
      <c r="BF24" s="7">
        <v>20.5351880274725</v>
      </c>
      <c r="BG24" s="7">
        <v>25.657572569224701</v>
      </c>
      <c r="BH24" s="7">
        <v>23.320600978369001</v>
      </c>
      <c r="BI24" s="7">
        <v>33.8881927293424</v>
      </c>
      <c r="BJ24" s="7">
        <v>28.402948661024201</v>
      </c>
      <c r="BK24" s="7">
        <v>16.2744683768695</v>
      </c>
      <c r="BL24" s="7">
        <v>183.73228273129999</v>
      </c>
      <c r="BM24" s="7">
        <v>0.95661007101437501</v>
      </c>
      <c r="BN24" s="7">
        <v>4.0932943174506304</v>
      </c>
      <c r="BO24" s="7">
        <v>12.104540470112401</v>
      </c>
      <c r="BP24" s="7">
        <v>20.7482921823817</v>
      </c>
      <c r="BQ24" s="7">
        <v>25.2888306287524</v>
      </c>
      <c r="BR24" s="7">
        <v>20.099766847661201</v>
      </c>
      <c r="BS24" s="7">
        <v>23.8036307115566</v>
      </c>
      <c r="BT24" s="7">
        <v>17.545109233570798</v>
      </c>
      <c r="BU24" s="7">
        <v>15.865054129533799</v>
      </c>
      <c r="BV24" s="7">
        <v>18.3412725540359</v>
      </c>
      <c r="BW24" s="7">
        <v>20.568110737895399</v>
      </c>
      <c r="BX24" s="7">
        <v>147.05157058477499</v>
      </c>
      <c r="BY24" s="7">
        <v>0.84187258352972205</v>
      </c>
      <c r="BZ24" s="7">
        <v>2.0483124244796</v>
      </c>
      <c r="CA24" s="7">
        <v>17.770928830361299</v>
      </c>
      <c r="CB24" s="7">
        <v>11.5898245554782</v>
      </c>
      <c r="CC24" s="7">
        <v>16.1923308788176</v>
      </c>
      <c r="CD24" s="7">
        <v>20.5193282810847</v>
      </c>
      <c r="CE24" s="7">
        <v>19.4106001625874</v>
      </c>
      <c r="CF24" s="7">
        <v>20.659570068562498</v>
      </c>
      <c r="CG24" s="7">
        <v>19.709020963840601</v>
      </c>
      <c r="CH24" s="7">
        <v>15.225479512612599</v>
      </c>
      <c r="CI24" s="7">
        <v>29.301507525321998</v>
      </c>
      <c r="CJ24" s="7">
        <v>162.35102031298001</v>
      </c>
      <c r="CK24" s="7">
        <v>0.32711023190078498</v>
      </c>
      <c r="CL24" s="7">
        <v>2.55448762086252</v>
      </c>
      <c r="CM24" s="7">
        <v>17.955719944051499</v>
      </c>
      <c r="CN24" s="7">
        <v>13.649904315847101</v>
      </c>
      <c r="CO24" s="7">
        <v>22.843325283554599</v>
      </c>
      <c r="CP24" s="7">
        <v>20.857915721878499</v>
      </c>
      <c r="CQ24" s="7">
        <v>27.203154616441001</v>
      </c>
      <c r="CR24" s="7">
        <v>26.814737839999999</v>
      </c>
    </row>
    <row r="25" spans="1:97" x14ac:dyDescent="0.25">
      <c r="A25" t="s">
        <v>105</v>
      </c>
      <c r="B25" t="s">
        <v>107</v>
      </c>
      <c r="C25" t="s">
        <v>146</v>
      </c>
      <c r="D25" t="s">
        <v>147</v>
      </c>
      <c r="E25" s="7">
        <v>102.69524441503501</v>
      </c>
      <c r="F25" s="7">
        <v>351.30756838124103</v>
      </c>
      <c r="G25" s="7">
        <v>511.72211739338098</v>
      </c>
      <c r="H25" s="7">
        <v>461.49348870947301</v>
      </c>
      <c r="I25" s="7">
        <v>550.29486983566699</v>
      </c>
      <c r="J25" s="7">
        <v>548.60302777069001</v>
      </c>
      <c r="K25" s="7">
        <v>601.17816961820699</v>
      </c>
      <c r="L25" s="7">
        <v>671.53583009034298</v>
      </c>
      <c r="M25" s="7">
        <v>666.67749478850203</v>
      </c>
      <c r="N25" s="7">
        <v>779.50537696867298</v>
      </c>
      <c r="O25" s="7">
        <v>856.25729693320204</v>
      </c>
      <c r="P25" s="7">
        <v>3553.09197805132</v>
      </c>
      <c r="Q25" s="7">
        <v>145.46135745705701</v>
      </c>
      <c r="R25" s="7">
        <v>364.24810049497302</v>
      </c>
      <c r="S25" s="7">
        <v>556.38769515929698</v>
      </c>
      <c r="T25" s="7">
        <v>495.84173306057897</v>
      </c>
      <c r="U25" s="7">
        <v>594.35804403427505</v>
      </c>
      <c r="V25" s="7">
        <v>551.16999491389299</v>
      </c>
      <c r="W25" s="7">
        <v>679.89254312960304</v>
      </c>
      <c r="X25" s="7">
        <v>694.18926360717501</v>
      </c>
      <c r="Y25" s="7">
        <v>575.98796379216606</v>
      </c>
      <c r="Z25" s="7">
        <v>812.25660034831799</v>
      </c>
      <c r="AA25" s="7">
        <v>968.79167765202999</v>
      </c>
      <c r="AB25" s="7">
        <v>4425.92890250036</v>
      </c>
      <c r="AC25" s="7">
        <v>96.875707022622706</v>
      </c>
      <c r="AD25" s="7">
        <v>341.25833989513802</v>
      </c>
      <c r="AE25" s="7">
        <v>471.97988627974502</v>
      </c>
      <c r="AF25" s="7">
        <v>582.51899811742896</v>
      </c>
      <c r="AG25" s="7">
        <v>604.57454623627405</v>
      </c>
      <c r="AH25" s="7">
        <v>608.61947199229496</v>
      </c>
      <c r="AI25" s="7">
        <v>766.14643543550699</v>
      </c>
      <c r="AJ25" s="7">
        <v>628.30672157164395</v>
      </c>
      <c r="AK25" s="7">
        <v>676.55608610591298</v>
      </c>
      <c r="AL25" s="7">
        <v>844.20658804523896</v>
      </c>
      <c r="AM25" s="7">
        <v>939.08242852937201</v>
      </c>
      <c r="AN25" s="7">
        <v>3953.0304795414099</v>
      </c>
      <c r="AO25" s="7">
        <v>153.43575885690399</v>
      </c>
      <c r="AP25" s="7">
        <v>391.17684333324098</v>
      </c>
      <c r="AQ25" s="7">
        <v>576.54714873079502</v>
      </c>
      <c r="AR25" s="7">
        <v>661.28452658451397</v>
      </c>
      <c r="AS25" s="7">
        <v>652.65447116682299</v>
      </c>
      <c r="AT25" s="7">
        <v>583.94676299657704</v>
      </c>
      <c r="AU25" s="7">
        <v>769.98661565601299</v>
      </c>
      <c r="AV25" s="7">
        <v>698.97175032067003</v>
      </c>
      <c r="AW25" s="7">
        <v>748.61765306234997</v>
      </c>
      <c r="AX25" s="7">
        <v>959.83886503295503</v>
      </c>
      <c r="AY25" s="7">
        <v>1050.96423282104</v>
      </c>
      <c r="AZ25" s="7">
        <v>4114.05052297366</v>
      </c>
      <c r="BA25" s="7">
        <v>98.905884618176202</v>
      </c>
      <c r="BB25" s="7">
        <v>331.83847343329597</v>
      </c>
      <c r="BC25" s="7">
        <v>595.60815950517497</v>
      </c>
      <c r="BD25" s="7">
        <v>561.20403365338495</v>
      </c>
      <c r="BE25" s="7">
        <v>732.75903640374099</v>
      </c>
      <c r="BF25" s="7">
        <v>712.37525310998899</v>
      </c>
      <c r="BG25" s="7">
        <v>763.24100106665401</v>
      </c>
      <c r="BH25" s="7">
        <v>681.480973861287</v>
      </c>
      <c r="BI25" s="7">
        <v>771.013013326909</v>
      </c>
      <c r="BJ25" s="7">
        <v>872.18917917438296</v>
      </c>
      <c r="BK25" s="7">
        <v>951.67886160708701</v>
      </c>
      <c r="BL25" s="7">
        <v>3283.7887647791299</v>
      </c>
      <c r="BM25" s="7">
        <v>109.366043976494</v>
      </c>
      <c r="BN25" s="7">
        <v>349.10002107699</v>
      </c>
      <c r="BO25" s="7">
        <v>530.48510180684798</v>
      </c>
      <c r="BP25" s="7">
        <v>628.08079776768102</v>
      </c>
      <c r="BQ25" s="7">
        <v>675.06130707984505</v>
      </c>
      <c r="BR25" s="7">
        <v>698.09455141416299</v>
      </c>
      <c r="BS25" s="7">
        <v>570.15210328800697</v>
      </c>
      <c r="BT25" s="7">
        <v>613.03608899587402</v>
      </c>
      <c r="BU25" s="7">
        <v>613.950043871454</v>
      </c>
      <c r="BV25" s="7">
        <v>954.00637550142903</v>
      </c>
      <c r="BW25" s="7">
        <v>842.62970439050798</v>
      </c>
      <c r="BX25" s="7">
        <v>3130.7413167166401</v>
      </c>
      <c r="BY25" s="7">
        <v>124.54741983229501</v>
      </c>
      <c r="BZ25" s="7">
        <v>295.15051278763599</v>
      </c>
      <c r="CA25" s="7">
        <v>465.74895023009299</v>
      </c>
      <c r="CB25" s="7">
        <v>486.68834852683398</v>
      </c>
      <c r="CC25" s="7">
        <v>643.81188820313196</v>
      </c>
      <c r="CD25" s="7">
        <v>695.23326576186298</v>
      </c>
      <c r="CE25" s="7">
        <v>647.39513371332896</v>
      </c>
      <c r="CF25" s="7">
        <v>579.18429977982703</v>
      </c>
      <c r="CG25" s="7">
        <v>562.71285852455401</v>
      </c>
      <c r="CH25" s="7">
        <v>933.84996801004502</v>
      </c>
      <c r="CI25" s="7">
        <v>687.29220472596296</v>
      </c>
      <c r="CJ25" s="7">
        <v>3774.4131597834298</v>
      </c>
      <c r="CK25" s="7">
        <v>78.888658571629307</v>
      </c>
      <c r="CL25" s="7">
        <v>258.57691567900503</v>
      </c>
      <c r="CM25" s="7">
        <v>512.60424458630803</v>
      </c>
      <c r="CN25" s="7">
        <v>543.19411853258998</v>
      </c>
      <c r="CO25" s="7">
        <v>614.385374073859</v>
      </c>
      <c r="CP25" s="7">
        <v>573.99904276549705</v>
      </c>
      <c r="CQ25" s="7">
        <v>624.01334715143696</v>
      </c>
      <c r="CR25" s="7">
        <v>659.03380076999997</v>
      </c>
    </row>
    <row r="26" spans="1:97" x14ac:dyDescent="0.25">
      <c r="A26" t="s">
        <v>103</v>
      </c>
      <c r="B26" t="s">
        <v>104</v>
      </c>
      <c r="C26" t="s">
        <v>148</v>
      </c>
      <c r="D26" t="s">
        <v>104</v>
      </c>
      <c r="E26" s="7">
        <v>6.9683184367136803</v>
      </c>
      <c r="F26" s="7">
        <v>39.129209282011701</v>
      </c>
      <c r="G26" s="7">
        <v>162.12683602938699</v>
      </c>
      <c r="H26" s="7">
        <v>273.91258185689401</v>
      </c>
      <c r="I26" s="7">
        <v>368.35781681173302</v>
      </c>
      <c r="J26" s="7">
        <v>333.434106308948</v>
      </c>
      <c r="K26" s="7">
        <v>325.35437946633698</v>
      </c>
      <c r="L26" s="7">
        <v>419.98390697507199</v>
      </c>
      <c r="M26" s="7">
        <v>371.65976269306202</v>
      </c>
      <c r="N26" s="7">
        <v>308.16500759163802</v>
      </c>
      <c r="O26" s="7">
        <v>349.78022737749899</v>
      </c>
      <c r="P26" s="7">
        <v>2549.2383574048799</v>
      </c>
      <c r="Q26" s="7">
        <v>44.407099554057297</v>
      </c>
      <c r="R26" s="7">
        <v>52.863411883813903</v>
      </c>
      <c r="S26" s="7">
        <v>111.863659559002</v>
      </c>
      <c r="T26" s="7">
        <v>188.77994178061201</v>
      </c>
      <c r="U26" s="7">
        <v>321.73658134798097</v>
      </c>
      <c r="V26" s="7">
        <v>215.99455589850299</v>
      </c>
      <c r="W26" s="7">
        <v>391.08414458358197</v>
      </c>
      <c r="X26" s="7">
        <v>409.55061170900598</v>
      </c>
      <c r="Y26" s="7">
        <v>278.37159590515802</v>
      </c>
      <c r="Z26" s="7">
        <v>337.90562593286</v>
      </c>
      <c r="AA26" s="7">
        <v>394.71604728648998</v>
      </c>
      <c r="AB26" s="7">
        <v>2043.0549547737201</v>
      </c>
      <c r="AC26" s="7">
        <v>31.6717251538963</v>
      </c>
      <c r="AD26" s="7">
        <v>62.992724465690003</v>
      </c>
      <c r="AE26" s="7">
        <v>163.51616116233399</v>
      </c>
      <c r="AF26" s="7">
        <v>273.27425436363802</v>
      </c>
      <c r="AG26" s="7">
        <v>276.921759073136</v>
      </c>
      <c r="AH26" s="7">
        <v>300.13486063968702</v>
      </c>
      <c r="AI26" s="7">
        <v>310.54686101150497</v>
      </c>
      <c r="AJ26" s="7">
        <v>317.466390240321</v>
      </c>
      <c r="AK26" s="7">
        <v>334.01525681573099</v>
      </c>
      <c r="AL26" s="7">
        <v>431.609270760019</v>
      </c>
      <c r="AM26" s="7">
        <v>509.49350816873601</v>
      </c>
      <c r="AN26" s="7">
        <v>2180.2000927823901</v>
      </c>
      <c r="AO26" s="7">
        <v>48.867747043728002</v>
      </c>
      <c r="AP26" s="7">
        <v>58.377881852719902</v>
      </c>
      <c r="AQ26" s="7">
        <v>158.69323876899799</v>
      </c>
      <c r="AR26" s="7">
        <v>156.032043773726</v>
      </c>
      <c r="AS26" s="7">
        <v>298.53365509351801</v>
      </c>
      <c r="AT26" s="7">
        <v>351.64895096535901</v>
      </c>
      <c r="AU26" s="7">
        <v>405.36884128507899</v>
      </c>
      <c r="AV26" s="7">
        <v>322.86880680082498</v>
      </c>
      <c r="AW26" s="7">
        <v>430.125442918663</v>
      </c>
      <c r="AX26" s="7">
        <v>416.27470658362301</v>
      </c>
      <c r="AY26" s="7">
        <v>394.68270498625901</v>
      </c>
      <c r="AZ26" s="7">
        <v>2166.0637775981399</v>
      </c>
      <c r="BA26" s="7">
        <v>21.392936540820401</v>
      </c>
      <c r="BB26" s="7">
        <v>59.857403917974104</v>
      </c>
      <c r="BC26" s="7">
        <v>112.092758642737</v>
      </c>
      <c r="BD26" s="7">
        <v>172.093343202732</v>
      </c>
      <c r="BE26" s="7">
        <v>238.33831225830201</v>
      </c>
      <c r="BF26" s="7">
        <v>256.68621182088498</v>
      </c>
      <c r="BG26" s="7">
        <v>342.68219420333901</v>
      </c>
      <c r="BH26" s="7">
        <v>348.80626961298498</v>
      </c>
      <c r="BI26" s="7">
        <v>435.19766754587903</v>
      </c>
      <c r="BJ26" s="7">
        <v>330.19576188014901</v>
      </c>
      <c r="BK26" s="7">
        <v>396.805426816813</v>
      </c>
      <c r="BL26" s="7">
        <v>1916.22671177951</v>
      </c>
      <c r="BM26" s="7">
        <v>4.2976376333426298</v>
      </c>
      <c r="BN26" s="7">
        <v>37.4256632685168</v>
      </c>
      <c r="BO26" s="7">
        <v>133.462110253753</v>
      </c>
      <c r="BP26" s="7">
        <v>149.579518325593</v>
      </c>
      <c r="BQ26" s="7">
        <v>222.81199541340101</v>
      </c>
      <c r="BR26" s="7">
        <v>331.333939050938</v>
      </c>
      <c r="BS26" s="7">
        <v>399.84741040407499</v>
      </c>
      <c r="BT26" s="7">
        <v>273.84581975604902</v>
      </c>
      <c r="BU26" s="7">
        <v>251.587313653047</v>
      </c>
      <c r="BV26" s="7">
        <v>294.81822629831601</v>
      </c>
      <c r="BW26" s="7">
        <v>295.12658593323698</v>
      </c>
      <c r="BX26" s="7">
        <v>1903.8522762251901</v>
      </c>
      <c r="BY26" s="7">
        <v>7.7435651524031801</v>
      </c>
      <c r="BZ26" s="7">
        <v>37.076468887514402</v>
      </c>
      <c r="CA26" s="7">
        <v>101.72598143573499</v>
      </c>
      <c r="CB26" s="7">
        <v>177.71448874559101</v>
      </c>
      <c r="CC26" s="7">
        <v>248.84296298923601</v>
      </c>
      <c r="CD26" s="7">
        <v>185.680880158186</v>
      </c>
      <c r="CE26" s="7">
        <v>264.14647916522802</v>
      </c>
      <c r="CF26" s="7">
        <v>280.54047703765002</v>
      </c>
      <c r="CG26" s="7">
        <v>363.23905840616197</v>
      </c>
      <c r="CH26" s="7">
        <v>314.16660785906498</v>
      </c>
      <c r="CI26" s="7">
        <v>339.06355695071397</v>
      </c>
      <c r="CJ26" s="7">
        <v>2180.0707435050499</v>
      </c>
      <c r="CK26" s="7">
        <v>27.587728802902799</v>
      </c>
      <c r="CL26" s="7">
        <v>33.608412062308602</v>
      </c>
      <c r="CM26" s="7">
        <v>160.25878391409401</v>
      </c>
      <c r="CN26" s="7">
        <v>229.48537343407199</v>
      </c>
      <c r="CO26" s="7">
        <v>213.302025201643</v>
      </c>
      <c r="CP26" s="7">
        <v>320.23853045322801</v>
      </c>
      <c r="CQ26" s="7">
        <v>300.84977933076402</v>
      </c>
      <c r="CR26" s="7">
        <v>355.68730842000002</v>
      </c>
    </row>
    <row r="27" spans="1:97" x14ac:dyDescent="0.25">
      <c r="A27" t="s">
        <v>115</v>
      </c>
      <c r="B27" t="s">
        <v>116</v>
      </c>
      <c r="C27" t="s">
        <v>149</v>
      </c>
      <c r="D27" t="s">
        <v>150</v>
      </c>
      <c r="E27" s="7">
        <v>1.55150179285963</v>
      </c>
      <c r="F27" s="7">
        <v>20.644673815223001</v>
      </c>
      <c r="G27" s="7">
        <v>34.742562962763103</v>
      </c>
      <c r="H27" s="7">
        <v>33.195467856886403</v>
      </c>
      <c r="I27" s="7">
        <v>37.553902773395897</v>
      </c>
      <c r="J27" s="7">
        <v>39.130893501004699</v>
      </c>
      <c r="K27" s="7">
        <v>50.941602567961702</v>
      </c>
      <c r="L27" s="7">
        <v>44.784866313419897</v>
      </c>
      <c r="M27" s="7">
        <v>43.141067490450297</v>
      </c>
      <c r="N27" s="7">
        <v>44.408491487382598</v>
      </c>
      <c r="O27" s="7">
        <v>43.518228160654097</v>
      </c>
      <c r="P27" s="7">
        <v>128.823842428147</v>
      </c>
      <c r="Q27" s="7">
        <v>3.7560138542591299</v>
      </c>
      <c r="R27" s="7">
        <v>16.348288881289601</v>
      </c>
      <c r="S27" s="7">
        <v>28.505784151159599</v>
      </c>
      <c r="T27" s="7">
        <v>29.7993264260747</v>
      </c>
      <c r="U27" s="7">
        <v>38.262169691300798</v>
      </c>
      <c r="V27" s="7">
        <v>36.1990510361425</v>
      </c>
      <c r="W27" s="7">
        <v>44.418917619206198</v>
      </c>
      <c r="X27" s="7">
        <v>48.065242075379203</v>
      </c>
      <c r="Y27" s="7">
        <v>43.1330871466361</v>
      </c>
      <c r="Z27" s="7">
        <v>41.506703092378103</v>
      </c>
      <c r="AA27" s="7">
        <v>49.373514300038899</v>
      </c>
      <c r="AB27" s="7">
        <v>142.426331033086</v>
      </c>
      <c r="AC27" s="7">
        <v>2.2858024892256599</v>
      </c>
      <c r="AD27" s="7">
        <v>18.1351898639391</v>
      </c>
      <c r="AE27" s="7">
        <v>32.633562773129597</v>
      </c>
      <c r="AF27" s="7">
        <v>41.542766675325304</v>
      </c>
      <c r="AG27" s="7">
        <v>41.4341230791618</v>
      </c>
      <c r="AH27" s="7">
        <v>48.089608766335097</v>
      </c>
      <c r="AI27" s="7">
        <v>49.997162539412898</v>
      </c>
      <c r="AJ27" s="7">
        <v>48.5112419607646</v>
      </c>
      <c r="AK27" s="7">
        <v>55.905943124818101</v>
      </c>
      <c r="AL27" s="7">
        <v>58.0325838302455</v>
      </c>
      <c r="AM27" s="7">
        <v>60.812824051987</v>
      </c>
      <c r="AN27" s="7">
        <v>185.147133107456</v>
      </c>
      <c r="AO27" s="7">
        <v>5.8745301246438197</v>
      </c>
      <c r="AP27" s="7">
        <v>30.622885082572299</v>
      </c>
      <c r="AQ27" s="7">
        <v>41.226696049302703</v>
      </c>
      <c r="AR27" s="7">
        <v>52.585297996376397</v>
      </c>
      <c r="AS27" s="7">
        <v>62.551050344393403</v>
      </c>
      <c r="AT27" s="7">
        <v>50.185328192594703</v>
      </c>
      <c r="AU27" s="7">
        <v>71.588964601022894</v>
      </c>
      <c r="AV27" s="7">
        <v>54.567418524909002</v>
      </c>
      <c r="AW27" s="7">
        <v>59.764276783772203</v>
      </c>
      <c r="AX27" s="7">
        <v>62.3856806494003</v>
      </c>
      <c r="AY27" s="7">
        <v>66.855231193156897</v>
      </c>
      <c r="AZ27" s="7">
        <v>178.86509326396899</v>
      </c>
      <c r="BA27" s="7">
        <v>1.5815488052945901</v>
      </c>
      <c r="BB27" s="7">
        <v>18.974045830884101</v>
      </c>
      <c r="BC27" s="7">
        <v>46.330800072597199</v>
      </c>
      <c r="BD27" s="7">
        <v>44.409396851059803</v>
      </c>
      <c r="BE27" s="7">
        <v>46.835322165364303</v>
      </c>
      <c r="BF27" s="7">
        <v>56.588126353579597</v>
      </c>
      <c r="BG27" s="7">
        <v>71.513227936153996</v>
      </c>
      <c r="BH27" s="7">
        <v>47.7494125014817</v>
      </c>
      <c r="BI27" s="7">
        <v>56.151067915531002</v>
      </c>
      <c r="BJ27" s="7">
        <v>44.393319810713201</v>
      </c>
      <c r="BK27" s="7">
        <v>50.238843268121897</v>
      </c>
      <c r="BL27" s="7">
        <v>133.11137892721101</v>
      </c>
      <c r="BM27" s="7">
        <v>2.2102296883636599</v>
      </c>
      <c r="BN27" s="7">
        <v>15.739602146031</v>
      </c>
      <c r="BO27" s="7">
        <v>36.815589183818403</v>
      </c>
      <c r="BP27" s="7">
        <v>39.406571144477901</v>
      </c>
      <c r="BQ27" s="7">
        <v>43.692163993465698</v>
      </c>
      <c r="BR27" s="7">
        <v>50.9762536321685</v>
      </c>
      <c r="BS27" s="7">
        <v>46.788222842495301</v>
      </c>
      <c r="BT27" s="7">
        <v>47.424563988743003</v>
      </c>
      <c r="BU27" s="7">
        <v>53.104599909100898</v>
      </c>
      <c r="BV27" s="7">
        <v>42.131631253680602</v>
      </c>
      <c r="BW27" s="7">
        <v>51.8727775801664</v>
      </c>
      <c r="BX27" s="7">
        <v>134.77326669692999</v>
      </c>
      <c r="BY27" s="7">
        <v>2.9650384315654201</v>
      </c>
      <c r="BZ27" s="7">
        <v>19.932339543205799</v>
      </c>
      <c r="CA27" s="7">
        <v>31.608467822504998</v>
      </c>
      <c r="CB27" s="7">
        <v>44.9350234276652</v>
      </c>
      <c r="CC27" s="7">
        <v>46.547602610117501</v>
      </c>
      <c r="CD27" s="7">
        <v>35.1043538945177</v>
      </c>
      <c r="CE27" s="7">
        <v>40.919643892677797</v>
      </c>
      <c r="CF27" s="7">
        <v>52.519498149082601</v>
      </c>
      <c r="CG27" s="7">
        <v>40.531821883756102</v>
      </c>
      <c r="CH27" s="7">
        <v>49.503342827244303</v>
      </c>
      <c r="CI27" s="7">
        <v>47.817845632160797</v>
      </c>
      <c r="CJ27" s="7">
        <v>148.85109946419101</v>
      </c>
      <c r="CK27" s="7">
        <v>4.5638339662708898</v>
      </c>
      <c r="CL27" s="7">
        <v>21.228785151096499</v>
      </c>
      <c r="CM27" s="7">
        <v>47.926964716339597</v>
      </c>
      <c r="CN27" s="7">
        <v>39.240736249680701</v>
      </c>
      <c r="CO27" s="7">
        <v>44.689696391770703</v>
      </c>
      <c r="CP27" s="7">
        <v>35.200759314890099</v>
      </c>
      <c r="CQ27" s="7">
        <v>42.153969491984</v>
      </c>
      <c r="CR27" s="7">
        <v>42.25259381</v>
      </c>
    </row>
    <row r="28" spans="1:97" x14ac:dyDescent="0.25">
      <c r="A28" t="s">
        <v>120</v>
      </c>
      <c r="B28" t="s">
        <v>151</v>
      </c>
      <c r="C28" t="s">
        <v>152</v>
      </c>
      <c r="D28" t="s">
        <v>153</v>
      </c>
      <c r="E28" s="7">
        <v>46.087908373712402</v>
      </c>
      <c r="F28" s="7">
        <v>85.128686499513705</v>
      </c>
      <c r="G28" s="7">
        <v>85.856061419819</v>
      </c>
      <c r="H28" s="7">
        <v>75.997056583277498</v>
      </c>
      <c r="I28" s="7">
        <v>105.75766033323499</v>
      </c>
      <c r="J28" s="7">
        <v>93.354615180988503</v>
      </c>
      <c r="K28" s="7">
        <v>105.801532350134</v>
      </c>
      <c r="L28" s="7">
        <v>122.60571054565099</v>
      </c>
      <c r="M28" s="7">
        <v>143.25584649958901</v>
      </c>
      <c r="N28" s="7">
        <v>123.303368602037</v>
      </c>
      <c r="O28" s="7">
        <v>168.720145546672</v>
      </c>
      <c r="P28" s="7">
        <v>147.493178168882</v>
      </c>
      <c r="Q28" s="7">
        <v>44.5547977193741</v>
      </c>
      <c r="R28" s="7">
        <v>81.5978519819854</v>
      </c>
      <c r="S28" s="7">
        <v>117.58749045203299</v>
      </c>
      <c r="T28" s="7">
        <v>124.370162200693</v>
      </c>
      <c r="U28" s="7">
        <v>158.64461481799799</v>
      </c>
      <c r="V28" s="7">
        <v>148.772151320994</v>
      </c>
      <c r="W28" s="7">
        <v>137.831652700376</v>
      </c>
      <c r="X28" s="7">
        <v>139.001353101148</v>
      </c>
      <c r="Y28" s="7">
        <v>121.71032221925699</v>
      </c>
      <c r="Z28" s="7">
        <v>155.508478449612</v>
      </c>
      <c r="AA28" s="7">
        <v>170.27362739199199</v>
      </c>
      <c r="AB28" s="7">
        <v>121.619427913381</v>
      </c>
      <c r="AC28" s="7">
        <v>49.433048773045897</v>
      </c>
      <c r="AD28" s="7">
        <v>77.489534559707593</v>
      </c>
      <c r="AE28" s="7">
        <v>110.290352958238</v>
      </c>
      <c r="AF28" s="7">
        <v>139.55336170159799</v>
      </c>
      <c r="AG28" s="7">
        <v>153.86356251574199</v>
      </c>
      <c r="AH28" s="7">
        <v>166.34515035007101</v>
      </c>
      <c r="AI28" s="7">
        <v>171.35973026760601</v>
      </c>
      <c r="AJ28" s="7">
        <v>146.354173232161</v>
      </c>
      <c r="AK28" s="7">
        <v>132.047551839242</v>
      </c>
      <c r="AL28" s="7">
        <v>144.452311664592</v>
      </c>
      <c r="AM28" s="7">
        <v>145.89771403456999</v>
      </c>
      <c r="AN28" s="7">
        <v>122.747623436194</v>
      </c>
      <c r="AO28" s="7">
        <v>39.743985394299301</v>
      </c>
      <c r="AP28" s="7">
        <v>88.334505024648806</v>
      </c>
      <c r="AQ28" s="7">
        <v>114.143098278232</v>
      </c>
      <c r="AR28" s="7">
        <v>121.255984038732</v>
      </c>
      <c r="AS28" s="7">
        <v>207.45753261406799</v>
      </c>
      <c r="AT28" s="7">
        <v>147.59988768153201</v>
      </c>
      <c r="AU28" s="7">
        <v>137.45663937544199</v>
      </c>
      <c r="AV28" s="7">
        <v>124.21266143877</v>
      </c>
      <c r="AW28" s="7">
        <v>146.60097003579199</v>
      </c>
      <c r="AX28" s="7">
        <v>164.320449561744</v>
      </c>
      <c r="AY28" s="7">
        <v>168.40470272378701</v>
      </c>
      <c r="AZ28" s="7">
        <v>121.99318931223399</v>
      </c>
      <c r="BA28" s="7">
        <v>36.0328771601799</v>
      </c>
      <c r="BB28" s="7">
        <v>56.000394271765998</v>
      </c>
      <c r="BC28" s="7">
        <v>84.815799584758594</v>
      </c>
      <c r="BD28" s="7">
        <v>80.882188378551902</v>
      </c>
      <c r="BE28" s="7">
        <v>89.578554767975305</v>
      </c>
      <c r="BF28" s="7">
        <v>93.229832032502401</v>
      </c>
      <c r="BG28" s="7">
        <v>100.200749138758</v>
      </c>
      <c r="BH28" s="7">
        <v>90.992055267756697</v>
      </c>
      <c r="BI28" s="7">
        <v>105.716008144098</v>
      </c>
      <c r="BJ28" s="7">
        <v>79.943392444891799</v>
      </c>
      <c r="BK28" s="7">
        <v>120.751096618955</v>
      </c>
      <c r="BL28" s="7">
        <v>103.84628133743</v>
      </c>
      <c r="BM28" s="7">
        <v>22.555669892706401</v>
      </c>
      <c r="BN28" s="7">
        <v>56.022860989323</v>
      </c>
      <c r="BO28" s="7">
        <v>70.726218134741899</v>
      </c>
      <c r="BP28" s="7">
        <v>83.888727494104799</v>
      </c>
      <c r="BQ28" s="7">
        <v>81.342506154872396</v>
      </c>
      <c r="BR28" s="7">
        <v>88.569745861130102</v>
      </c>
      <c r="BS28" s="7">
        <v>193.50321701705701</v>
      </c>
      <c r="BT28" s="7">
        <v>225.33580887100001</v>
      </c>
      <c r="BU28" s="7">
        <v>136.02945063013601</v>
      </c>
      <c r="BV28" s="7">
        <v>83.774025546351993</v>
      </c>
      <c r="BW28" s="7">
        <v>109.369107158169</v>
      </c>
      <c r="BX28" s="7">
        <v>69.5790655907998</v>
      </c>
      <c r="BY28" s="7">
        <v>21.5302635629001</v>
      </c>
      <c r="BZ28" s="7">
        <v>49.477287936091301</v>
      </c>
      <c r="CA28" s="7">
        <v>91.812251813072706</v>
      </c>
      <c r="CB28" s="7">
        <v>69.266896325750494</v>
      </c>
      <c r="CC28" s="7">
        <v>86.493135972834494</v>
      </c>
      <c r="CD28" s="7">
        <v>85.117138712916201</v>
      </c>
      <c r="CE28" s="7">
        <v>77.006163313161395</v>
      </c>
      <c r="CF28" s="7">
        <v>93.591961083180195</v>
      </c>
      <c r="CG28" s="7">
        <v>96.831891659145796</v>
      </c>
      <c r="CH28" s="7">
        <v>93.392163060025197</v>
      </c>
      <c r="CI28" s="7">
        <v>111.085926326368</v>
      </c>
      <c r="CJ28" s="7">
        <v>79.708013866003697</v>
      </c>
      <c r="CK28" s="7">
        <v>24.935237241726799</v>
      </c>
      <c r="CL28" s="7">
        <v>49.061432624123398</v>
      </c>
      <c r="CM28" s="7">
        <v>95.000192715475904</v>
      </c>
      <c r="CN28" s="7">
        <v>87.554159829457305</v>
      </c>
      <c r="CO28" s="7">
        <v>98.892548735567303</v>
      </c>
      <c r="CP28" s="7">
        <v>86.273531251612198</v>
      </c>
      <c r="CQ28" s="7">
        <v>84.427680459561998</v>
      </c>
      <c r="CR28" s="7">
        <v>99.171828970000007</v>
      </c>
    </row>
    <row r="29" spans="1:97" x14ac:dyDescent="0.25">
      <c r="A29" s="9" t="s">
        <v>120</v>
      </c>
      <c r="B29" s="9" t="s">
        <v>151</v>
      </c>
      <c r="C29" s="9" t="s">
        <v>154</v>
      </c>
      <c r="D29" s="9" t="s">
        <v>155</v>
      </c>
      <c r="E29" s="9">
        <v>8.0504033276547897</v>
      </c>
      <c r="F29" s="9">
        <v>20.829511569457299</v>
      </c>
      <c r="G29" s="9">
        <v>35.219840505881301</v>
      </c>
      <c r="H29" s="9">
        <v>30.766075247085499</v>
      </c>
      <c r="I29" s="9">
        <v>39.409941185500898</v>
      </c>
      <c r="J29" s="9">
        <v>46.071112737874003</v>
      </c>
      <c r="K29" s="9">
        <v>52.102602226885701</v>
      </c>
      <c r="L29" s="9">
        <v>49.655028029571902</v>
      </c>
      <c r="M29" s="9">
        <v>58.757244768215799</v>
      </c>
      <c r="N29" s="9">
        <v>61.561571604314302</v>
      </c>
      <c r="O29" s="9">
        <v>77.981342337720307</v>
      </c>
      <c r="P29" s="9">
        <v>222.22117239926899</v>
      </c>
      <c r="Q29" s="9">
        <v>10.2392269261797</v>
      </c>
      <c r="R29" s="9">
        <v>24.7727494557227</v>
      </c>
      <c r="S29" s="9">
        <v>45.797873166459397</v>
      </c>
      <c r="T29" s="9">
        <v>55.227454110858801</v>
      </c>
      <c r="U29" s="9">
        <v>64.896342323527307</v>
      </c>
      <c r="V29" s="9">
        <v>64.101592300873307</v>
      </c>
      <c r="W29" s="9">
        <v>72.3605706355591</v>
      </c>
      <c r="X29" s="9">
        <v>71.388889818689506</v>
      </c>
      <c r="Y29" s="9">
        <v>57.843818435212199</v>
      </c>
      <c r="Z29" s="9">
        <v>65.581399406931993</v>
      </c>
      <c r="AA29" s="9">
        <v>76.277942085339106</v>
      </c>
      <c r="AB29" s="9">
        <v>238.632659258682</v>
      </c>
      <c r="AC29" s="9">
        <v>8.3441930433184908</v>
      </c>
      <c r="AD29" s="9">
        <v>24.3155433651308</v>
      </c>
      <c r="AE29" s="9">
        <v>45.997112964887997</v>
      </c>
      <c r="AF29" s="9">
        <v>70.566962514097895</v>
      </c>
      <c r="AG29" s="9">
        <v>75.747060195972495</v>
      </c>
      <c r="AH29" s="9">
        <v>78.748403062137896</v>
      </c>
      <c r="AI29" s="9">
        <v>94.028974986975996</v>
      </c>
      <c r="AJ29" s="9">
        <v>100.16488816029801</v>
      </c>
      <c r="AK29" s="9">
        <v>87.528148011881399</v>
      </c>
      <c r="AL29" s="9">
        <v>81.632435482120997</v>
      </c>
      <c r="AM29" s="9">
        <v>94.727117502650302</v>
      </c>
      <c r="AN29" s="9">
        <v>260.343601984244</v>
      </c>
      <c r="AO29" s="9">
        <v>14.174790828647099</v>
      </c>
      <c r="AP29" s="9">
        <v>39.907793202771899</v>
      </c>
      <c r="AQ29" s="9">
        <v>62.375216833458197</v>
      </c>
      <c r="AR29" s="9">
        <v>68.462749755953197</v>
      </c>
      <c r="AS29" s="9">
        <v>87.724594890196997</v>
      </c>
      <c r="AT29" s="9">
        <v>73.509089449200303</v>
      </c>
      <c r="AU29" s="9">
        <v>65.275659745386093</v>
      </c>
      <c r="AV29" s="9">
        <v>74.117078399400498</v>
      </c>
      <c r="AW29" s="9">
        <v>93.280304103101003</v>
      </c>
      <c r="AX29" s="9">
        <v>98.909011085563094</v>
      </c>
      <c r="AY29" s="9">
        <v>104.815374527568</v>
      </c>
      <c r="AZ29" s="9">
        <v>267.72433557116301</v>
      </c>
      <c r="BA29" s="9">
        <v>11.4200497022328</v>
      </c>
      <c r="BB29" s="9">
        <v>25.861700239865002</v>
      </c>
      <c r="BC29" s="9">
        <v>42.2248515790467</v>
      </c>
      <c r="BD29" s="9">
        <v>44.792784667604401</v>
      </c>
      <c r="BE29" s="9">
        <v>48.978644853460999</v>
      </c>
      <c r="BF29" s="9">
        <v>49.899375044003399</v>
      </c>
      <c r="BG29" s="9">
        <v>61.290532031268597</v>
      </c>
      <c r="BH29" s="9">
        <v>58.210771388778497</v>
      </c>
      <c r="BI29" s="9">
        <v>66.034366670493796</v>
      </c>
      <c r="BJ29" s="9">
        <v>69.726818370913307</v>
      </c>
      <c r="BK29" s="9">
        <v>62.134074604664001</v>
      </c>
      <c r="BL29" s="9">
        <v>213.88669192409799</v>
      </c>
      <c r="BM29" s="9">
        <v>8.6594659081312209</v>
      </c>
      <c r="BN29" s="9">
        <v>22.5251443968445</v>
      </c>
      <c r="BO29" s="9">
        <v>31.518130062850901</v>
      </c>
      <c r="BP29" s="9">
        <v>36.378888427221099</v>
      </c>
      <c r="BQ29" s="9">
        <v>35.447007461551699</v>
      </c>
      <c r="BR29" s="9">
        <v>44.283915510770299</v>
      </c>
      <c r="BS29" s="9">
        <v>42.709005870097002</v>
      </c>
      <c r="BT29" s="9">
        <v>42.701730533386801</v>
      </c>
      <c r="BU29" s="9">
        <v>44.225708668553501</v>
      </c>
      <c r="BV29" s="9">
        <v>49.604973296676498</v>
      </c>
      <c r="BW29" s="9">
        <v>58.133208866203098</v>
      </c>
      <c r="BX29" s="9">
        <v>183.39939174859001</v>
      </c>
      <c r="BY29" s="9">
        <v>8.7734795037794804</v>
      </c>
      <c r="BZ29" s="9">
        <v>17.4742273323108</v>
      </c>
      <c r="CA29" s="9">
        <v>37.018906992970301</v>
      </c>
      <c r="CB29" s="9">
        <v>38.7867495156922</v>
      </c>
      <c r="CC29" s="9">
        <v>42.1100758622065</v>
      </c>
      <c r="CD29" s="9">
        <v>46.182113566031603</v>
      </c>
      <c r="CE29" s="9">
        <v>44.078511012773198</v>
      </c>
      <c r="CF29" s="9">
        <v>38.516158174989698</v>
      </c>
      <c r="CG29" s="9">
        <v>49.363532925760602</v>
      </c>
      <c r="CH29" s="9">
        <v>53.436779173617303</v>
      </c>
      <c r="CI29" s="9">
        <v>58.816320469452101</v>
      </c>
      <c r="CJ29" s="9">
        <v>177.05032243974199</v>
      </c>
      <c r="CK29" s="9">
        <v>5.3533854382663302</v>
      </c>
      <c r="CL29" s="9">
        <v>10.8032758745102</v>
      </c>
      <c r="CM29" s="9">
        <v>22.346538861394901</v>
      </c>
      <c r="CN29" s="9">
        <v>41.060536117639202</v>
      </c>
      <c r="CO29" s="9">
        <v>48.353351052550003</v>
      </c>
      <c r="CP29" s="9">
        <v>52.603682510094501</v>
      </c>
      <c r="CQ29" s="9">
        <v>48.929487172957998</v>
      </c>
      <c r="CR29" s="9">
        <v>52.450952989999998</v>
      </c>
      <c r="CS29" s="9"/>
    </row>
    <row r="30" spans="1:97" x14ac:dyDescent="0.25">
      <c r="A30" s="8"/>
      <c r="B30" s="8"/>
      <c r="C30" s="8"/>
      <c r="D30" s="8" t="s">
        <v>156</v>
      </c>
      <c r="E30" s="8">
        <v>375.354502138817</v>
      </c>
      <c r="F30" s="8">
        <v>1322.55454744335</v>
      </c>
      <c r="G30" s="8">
        <v>2160.71515497168</v>
      </c>
      <c r="H30" s="8">
        <v>2338.2593635530502</v>
      </c>
      <c r="I30" s="8">
        <v>2691.3401635937698</v>
      </c>
      <c r="J30" s="8">
        <v>2602.2610857786899</v>
      </c>
      <c r="K30" s="8">
        <v>2665.82240594832</v>
      </c>
      <c r="L30" s="8">
        <v>2825.6266520313102</v>
      </c>
      <c r="M30" s="8">
        <v>2759.6147661454002</v>
      </c>
      <c r="N30" s="8">
        <v>2904.4754976636</v>
      </c>
      <c r="O30" s="8">
        <v>3295.7595213335098</v>
      </c>
      <c r="P30" s="8">
        <v>13830.7262739488</v>
      </c>
      <c r="Q30" s="8">
        <v>467.788937235074</v>
      </c>
      <c r="R30" s="8">
        <v>1277.9484880627101</v>
      </c>
      <c r="S30" s="8">
        <v>2263.5871770917702</v>
      </c>
      <c r="T30" s="8">
        <v>2258.78487362854</v>
      </c>
      <c r="U30" s="8">
        <v>2683.5708625933898</v>
      </c>
      <c r="V30" s="8">
        <v>2552.2687063056601</v>
      </c>
      <c r="W30" s="8">
        <v>2943.4794561674198</v>
      </c>
      <c r="X30" s="8">
        <v>3068.5993696837099</v>
      </c>
      <c r="Y30" s="8">
        <v>2551.81971589677</v>
      </c>
      <c r="Z30" s="8">
        <v>3089.6276124607298</v>
      </c>
      <c r="AA30" s="8">
        <v>3391.7998582157602</v>
      </c>
      <c r="AB30" s="8">
        <v>14924.3826623891</v>
      </c>
      <c r="AC30" s="8">
        <v>391.20858796503802</v>
      </c>
      <c r="AD30" s="8">
        <v>1318.74035910309</v>
      </c>
      <c r="AE30" s="8">
        <v>2024.2638323440899</v>
      </c>
      <c r="AF30" s="8">
        <v>2589.2772855018902</v>
      </c>
      <c r="AG30" s="8">
        <v>2716.6089230225898</v>
      </c>
      <c r="AH30" s="8">
        <v>2647.09456633222</v>
      </c>
      <c r="AI30" s="8">
        <v>3053.1704357796898</v>
      </c>
      <c r="AJ30" s="8">
        <v>2842.8053412825602</v>
      </c>
      <c r="AK30" s="8">
        <v>2811.1872347974199</v>
      </c>
      <c r="AL30" s="8">
        <v>3373.7319600750302</v>
      </c>
      <c r="AM30" s="8">
        <v>3279.0427460178198</v>
      </c>
      <c r="AN30" s="8">
        <v>14192.5739944379</v>
      </c>
      <c r="AO30" s="8">
        <v>446.21201848749598</v>
      </c>
      <c r="AP30" s="8">
        <v>1519.9383649455799</v>
      </c>
      <c r="AQ30" s="8">
        <v>2134.3962147643201</v>
      </c>
      <c r="AR30" s="8">
        <v>2428.0735567322399</v>
      </c>
      <c r="AS30" s="8">
        <v>2840.0456668759898</v>
      </c>
      <c r="AT30" s="8">
        <v>2617.7444745868002</v>
      </c>
      <c r="AU30" s="8">
        <v>3203.7148757315699</v>
      </c>
      <c r="AV30" s="8">
        <v>2859.3755972735498</v>
      </c>
      <c r="AW30" s="8">
        <v>3189.0678676304301</v>
      </c>
      <c r="AX30" s="8">
        <v>3365.6220139575698</v>
      </c>
      <c r="AY30" s="8">
        <v>3447.7517560484598</v>
      </c>
      <c r="AZ30" s="8">
        <v>12885.8327015948</v>
      </c>
      <c r="BA30" s="8">
        <v>295.06338587061299</v>
      </c>
      <c r="BB30" s="8">
        <v>1151.6565150455301</v>
      </c>
      <c r="BC30" s="8">
        <v>2093.3784566620702</v>
      </c>
      <c r="BD30" s="8">
        <v>2189.5304104075199</v>
      </c>
      <c r="BE30" s="8">
        <v>2631.7632034194598</v>
      </c>
      <c r="BF30" s="8">
        <v>2935.1285530213499</v>
      </c>
      <c r="BG30" s="8">
        <v>3030.5996340285701</v>
      </c>
      <c r="BH30" s="8">
        <v>2740.2265323096599</v>
      </c>
      <c r="BI30" s="8">
        <v>3122.0404764609998</v>
      </c>
      <c r="BJ30" s="8">
        <v>3037.2020092478601</v>
      </c>
      <c r="BK30" s="8">
        <v>3317.2478471703898</v>
      </c>
      <c r="BL30" s="8">
        <v>11793.1255838624</v>
      </c>
      <c r="BM30" s="8">
        <v>308.88347465249302</v>
      </c>
      <c r="BN30" s="8">
        <v>1187.7551318512401</v>
      </c>
      <c r="BO30" s="8">
        <v>2138.80776520374</v>
      </c>
      <c r="BP30" s="8">
        <v>2292.83173530676</v>
      </c>
      <c r="BQ30" s="8">
        <v>2539.8568374061401</v>
      </c>
      <c r="BR30" s="8">
        <v>2776.3861048772601</v>
      </c>
      <c r="BS30" s="8">
        <v>2745.0545189628401</v>
      </c>
      <c r="BT30" s="8">
        <v>2806.7068010604198</v>
      </c>
      <c r="BU30" s="8">
        <v>2762.7380704665402</v>
      </c>
      <c r="BV30" s="8">
        <v>2935.1134704354499</v>
      </c>
      <c r="BW30" s="8">
        <v>3065.14331102693</v>
      </c>
      <c r="BX30" s="8">
        <v>11767.789491539101</v>
      </c>
      <c r="BY30" s="8">
        <v>304.68543882838298</v>
      </c>
      <c r="BZ30" s="8">
        <v>1090.99936492437</v>
      </c>
      <c r="CA30" s="8">
        <v>1870.1404555894501</v>
      </c>
      <c r="CB30" s="8">
        <v>2002.06236430427</v>
      </c>
      <c r="CC30" s="8">
        <v>2686.8197742229599</v>
      </c>
      <c r="CD30" s="8">
        <v>2481.2861538320999</v>
      </c>
      <c r="CE30" s="8">
        <v>2392.3903173516401</v>
      </c>
      <c r="CF30" s="8">
        <v>2676.3170435910001</v>
      </c>
      <c r="CG30" s="8">
        <v>2606.3559341765299</v>
      </c>
      <c r="CH30" s="8">
        <v>2900.19920777982</v>
      </c>
      <c r="CI30" s="8">
        <v>2868.66325103382</v>
      </c>
      <c r="CJ30" s="8">
        <v>13022.4460937531</v>
      </c>
      <c r="CK30" s="8">
        <v>283.236347248041</v>
      </c>
      <c r="CL30" s="8">
        <v>1049.85333218707</v>
      </c>
      <c r="CM30" s="8">
        <v>2008.95097707538</v>
      </c>
      <c r="CN30" s="8">
        <v>2155.80165432374</v>
      </c>
      <c r="CO30" s="8">
        <v>2394.7555569148599</v>
      </c>
      <c r="CP30" s="8">
        <v>2342.91095758656</v>
      </c>
      <c r="CQ30" s="8">
        <v>2407.54376421508</v>
      </c>
      <c r="CR30" s="8">
        <v>2761.1137185799998</v>
      </c>
      <c r="CS30" s="8"/>
    </row>
    <row r="31" spans="1:97" x14ac:dyDescent="0.25">
      <c r="A31" t="s">
        <v>163</v>
      </c>
    </row>
  </sheetData>
  <pageMargins left="0.7" right="0.7" top="0.75" bottom="0.75" header="0.3" footer="0.3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34"/>
  <sheetViews>
    <sheetView showGridLines="0" workbookViewId="0">
      <pane xSplit="4" topLeftCell="CK1" activePane="topRight" state="frozen"/>
      <selection pane="topRight" activeCell="A31" sqref="A31"/>
    </sheetView>
  </sheetViews>
  <sheetFormatPr defaultRowHeight="15" x14ac:dyDescent="0.25"/>
  <cols>
    <col min="1" max="1" width="10.7109375" customWidth="1"/>
    <col min="2" max="2" width="38.7109375" customWidth="1"/>
    <col min="3" max="3" width="8.7109375" customWidth="1"/>
    <col min="4" max="4" width="45.7109375" customWidth="1"/>
  </cols>
  <sheetData>
    <row r="1" spans="1:97" x14ac:dyDescent="0.25">
      <c r="A1" s="2" t="str">
        <f>HYPERLINK("#'Sumário'!B1", "Sumário")</f>
        <v>Sumário</v>
      </c>
    </row>
    <row r="2" spans="1:97" x14ac:dyDescent="0.25">
      <c r="A2" s="1" t="s">
        <v>159</v>
      </c>
    </row>
    <row r="3" spans="1:97" x14ac:dyDescent="0.25">
      <c r="A3" s="1" t="s">
        <v>5</v>
      </c>
    </row>
    <row r="4" spans="1:97" x14ac:dyDescent="0.25">
      <c r="A4" s="1" t="s">
        <v>6</v>
      </c>
    </row>
    <row r="6" spans="1:97" x14ac:dyDescent="0.25">
      <c r="A6" s="4" t="s">
        <v>7</v>
      </c>
      <c r="B6" s="4" t="s">
        <v>8</v>
      </c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17</v>
      </c>
      <c r="L6" s="4" t="s">
        <v>18</v>
      </c>
      <c r="M6" s="4" t="s">
        <v>19</v>
      </c>
      <c r="N6" s="4" t="s">
        <v>20</v>
      </c>
      <c r="O6" s="4" t="s">
        <v>21</v>
      </c>
      <c r="P6" s="4" t="s">
        <v>22</v>
      </c>
      <c r="Q6" s="4" t="s">
        <v>23</v>
      </c>
      <c r="R6" s="4" t="s">
        <v>24</v>
      </c>
      <c r="S6" s="4" t="s">
        <v>25</v>
      </c>
      <c r="T6" s="4" t="s">
        <v>26</v>
      </c>
      <c r="U6" s="4" t="s">
        <v>27</v>
      </c>
      <c r="V6" s="4" t="s">
        <v>28</v>
      </c>
      <c r="W6" s="4" t="s">
        <v>29</v>
      </c>
      <c r="X6" s="4" t="s">
        <v>30</v>
      </c>
      <c r="Y6" s="4" t="s">
        <v>31</v>
      </c>
      <c r="Z6" s="4" t="s">
        <v>32</v>
      </c>
      <c r="AA6" s="4" t="s">
        <v>33</v>
      </c>
      <c r="AB6" s="4" t="s">
        <v>34</v>
      </c>
      <c r="AC6" s="4" t="s">
        <v>35</v>
      </c>
      <c r="AD6" s="4" t="s">
        <v>36</v>
      </c>
      <c r="AE6" s="4" t="s">
        <v>37</v>
      </c>
      <c r="AF6" s="4" t="s">
        <v>38</v>
      </c>
      <c r="AG6" s="4" t="s">
        <v>39</v>
      </c>
      <c r="AH6" s="4" t="s">
        <v>40</v>
      </c>
      <c r="AI6" s="4" t="s">
        <v>41</v>
      </c>
      <c r="AJ6" s="4" t="s">
        <v>42</v>
      </c>
      <c r="AK6" s="4" t="s">
        <v>43</v>
      </c>
      <c r="AL6" s="4" t="s">
        <v>44</v>
      </c>
      <c r="AM6" s="4" t="s">
        <v>45</v>
      </c>
      <c r="AN6" s="4" t="s">
        <v>46</v>
      </c>
      <c r="AO6" s="4" t="s">
        <v>47</v>
      </c>
      <c r="AP6" s="4" t="s">
        <v>48</v>
      </c>
      <c r="AQ6" s="4" t="s">
        <v>49</v>
      </c>
      <c r="AR6" s="4" t="s">
        <v>50</v>
      </c>
      <c r="AS6" s="4" t="s">
        <v>51</v>
      </c>
      <c r="AT6" s="4" t="s">
        <v>52</v>
      </c>
      <c r="AU6" s="4" t="s">
        <v>53</v>
      </c>
      <c r="AV6" s="4" t="s">
        <v>54</v>
      </c>
      <c r="AW6" s="4" t="s">
        <v>55</v>
      </c>
      <c r="AX6" s="4" t="s">
        <v>56</v>
      </c>
      <c r="AY6" s="4" t="s">
        <v>57</v>
      </c>
      <c r="AZ6" s="4" t="s">
        <v>58</v>
      </c>
      <c r="BA6" s="4" t="s">
        <v>59</v>
      </c>
      <c r="BB6" s="4" t="s">
        <v>60</v>
      </c>
      <c r="BC6" s="4" t="s">
        <v>61</v>
      </c>
      <c r="BD6" s="4" t="s">
        <v>62</v>
      </c>
      <c r="BE6" s="4" t="s">
        <v>63</v>
      </c>
      <c r="BF6" s="4" t="s">
        <v>64</v>
      </c>
      <c r="BG6" s="4" t="s">
        <v>65</v>
      </c>
      <c r="BH6" s="4" t="s">
        <v>66</v>
      </c>
      <c r="BI6" s="4" t="s">
        <v>67</v>
      </c>
      <c r="BJ6" s="4" t="s">
        <v>68</v>
      </c>
      <c r="BK6" s="4" t="s">
        <v>69</v>
      </c>
      <c r="BL6" s="4" t="s">
        <v>70</v>
      </c>
      <c r="BM6" s="4" t="s">
        <v>71</v>
      </c>
      <c r="BN6" s="4" t="s">
        <v>72</v>
      </c>
      <c r="BO6" s="4" t="s">
        <v>73</v>
      </c>
      <c r="BP6" s="4" t="s">
        <v>74</v>
      </c>
      <c r="BQ6" s="4" t="s">
        <v>75</v>
      </c>
      <c r="BR6" s="4" t="s">
        <v>76</v>
      </c>
      <c r="BS6" s="4" t="s">
        <v>77</v>
      </c>
      <c r="BT6" s="4" t="s">
        <v>78</v>
      </c>
      <c r="BU6" s="4" t="s">
        <v>79</v>
      </c>
      <c r="BV6" s="4" t="s">
        <v>80</v>
      </c>
      <c r="BW6" s="4" t="s">
        <v>81</v>
      </c>
      <c r="BX6" s="4" t="s">
        <v>82</v>
      </c>
      <c r="BY6" s="4" t="s">
        <v>83</v>
      </c>
      <c r="BZ6" s="4" t="s">
        <v>84</v>
      </c>
      <c r="CA6" s="4" t="s">
        <v>85</v>
      </c>
      <c r="CB6" s="4" t="s">
        <v>86</v>
      </c>
      <c r="CC6" s="4" t="s">
        <v>87</v>
      </c>
      <c r="CD6" s="4" t="s">
        <v>88</v>
      </c>
      <c r="CE6" s="4" t="s">
        <v>89</v>
      </c>
      <c r="CF6" s="4" t="s">
        <v>90</v>
      </c>
      <c r="CG6" s="4" t="s">
        <v>91</v>
      </c>
      <c r="CH6" s="4" t="s">
        <v>92</v>
      </c>
      <c r="CI6" s="4" t="s">
        <v>93</v>
      </c>
      <c r="CJ6" s="4" t="s">
        <v>94</v>
      </c>
      <c r="CK6" s="4" t="s">
        <v>95</v>
      </c>
      <c r="CL6" s="4" t="s">
        <v>96</v>
      </c>
      <c r="CM6" s="4" t="s">
        <v>97</v>
      </c>
      <c r="CN6" s="4" t="s">
        <v>98</v>
      </c>
      <c r="CO6" s="4" t="s">
        <v>99</v>
      </c>
      <c r="CP6" s="4" t="s">
        <v>100</v>
      </c>
      <c r="CQ6" s="4" t="s">
        <v>101</v>
      </c>
      <c r="CR6" s="4" t="s">
        <v>102</v>
      </c>
      <c r="CS6" s="4"/>
    </row>
    <row r="7" spans="1:97" x14ac:dyDescent="0.25">
      <c r="A7" t="s">
        <v>103</v>
      </c>
      <c r="B7" t="s">
        <v>104</v>
      </c>
      <c r="C7" t="s">
        <v>105</v>
      </c>
      <c r="D7" t="s">
        <v>106</v>
      </c>
      <c r="E7" s="10">
        <v>11.970539649999999</v>
      </c>
      <c r="F7" s="10">
        <v>19.160884589999998</v>
      </c>
      <c r="G7" s="10">
        <v>65.390105689999999</v>
      </c>
      <c r="H7" s="10">
        <v>102.05194533</v>
      </c>
      <c r="I7" s="10">
        <v>137.95937379</v>
      </c>
      <c r="J7" s="10">
        <v>180.18898439</v>
      </c>
      <c r="K7" s="10">
        <v>231.45114054999999</v>
      </c>
      <c r="L7" s="10">
        <v>285.25233093000003</v>
      </c>
      <c r="M7" s="10">
        <v>329.28014760999997</v>
      </c>
      <c r="N7" s="10">
        <v>395.76281195000001</v>
      </c>
      <c r="O7" s="10">
        <v>453.61535362000001</v>
      </c>
      <c r="P7" s="10">
        <v>739.57764425000005</v>
      </c>
      <c r="Q7" s="10">
        <v>18.0206135</v>
      </c>
      <c r="R7" s="10">
        <v>32.697388549999999</v>
      </c>
      <c r="S7" s="10">
        <v>90.700425269999997</v>
      </c>
      <c r="T7" s="10">
        <v>129.53517077999999</v>
      </c>
      <c r="U7" s="10">
        <v>163.24453636000001</v>
      </c>
      <c r="V7" s="10">
        <v>264.08793837000002</v>
      </c>
      <c r="W7" s="10">
        <v>351.26912089000001</v>
      </c>
      <c r="X7" s="10">
        <v>423.7970105</v>
      </c>
      <c r="Y7" s="10">
        <v>490.95072169000002</v>
      </c>
      <c r="Z7" s="10">
        <v>564.77232064999998</v>
      </c>
      <c r="AA7" s="10">
        <v>617.13233981999997</v>
      </c>
      <c r="AB7" s="10">
        <v>936.91734821</v>
      </c>
      <c r="AC7" s="10">
        <v>26.128051339999999</v>
      </c>
      <c r="AD7" s="10">
        <v>53.689202860000002</v>
      </c>
      <c r="AE7" s="10">
        <v>105.99357688000001</v>
      </c>
      <c r="AF7" s="10">
        <v>158.08146031000001</v>
      </c>
      <c r="AG7" s="10">
        <v>257.79144699</v>
      </c>
      <c r="AH7" s="10">
        <v>306.74481684</v>
      </c>
      <c r="AI7" s="10">
        <v>399.61074523000002</v>
      </c>
      <c r="AJ7" s="10">
        <v>457.43616058999999</v>
      </c>
      <c r="AK7" s="10">
        <v>528.59477118999996</v>
      </c>
      <c r="AL7" s="10">
        <v>605.06995898000002</v>
      </c>
      <c r="AM7" s="10">
        <v>662.12248770999997</v>
      </c>
      <c r="AN7" s="10">
        <v>930.38812507</v>
      </c>
      <c r="AO7" s="10">
        <v>1.1974176700000001</v>
      </c>
      <c r="AP7" s="10">
        <v>35.974883409999997</v>
      </c>
      <c r="AQ7" s="10">
        <v>83.923235360000007</v>
      </c>
      <c r="AR7" s="10">
        <v>130.08750977</v>
      </c>
      <c r="AS7" s="10">
        <v>197.56915763000001</v>
      </c>
      <c r="AT7" s="10">
        <v>291.01204811000002</v>
      </c>
      <c r="AU7" s="10">
        <v>381.85427334000002</v>
      </c>
      <c r="AV7" s="10">
        <v>459.12558690999998</v>
      </c>
      <c r="AW7" s="10">
        <v>519.46868473999996</v>
      </c>
      <c r="AX7" s="10">
        <v>611.12136127999997</v>
      </c>
      <c r="AY7" s="10">
        <v>710.63127489999999</v>
      </c>
      <c r="AZ7" s="10">
        <v>1019.74142007</v>
      </c>
      <c r="BA7" s="10">
        <v>1.3183906299999999</v>
      </c>
      <c r="BB7" s="10">
        <v>23.54326266</v>
      </c>
      <c r="BC7" s="10">
        <v>79.63382</v>
      </c>
      <c r="BD7" s="10">
        <v>125.49636004</v>
      </c>
      <c r="BE7" s="10">
        <v>200.52136659999999</v>
      </c>
      <c r="BF7" s="10">
        <v>284.39044966</v>
      </c>
      <c r="BG7" s="10">
        <v>325.94437298000003</v>
      </c>
      <c r="BH7" s="10">
        <v>415.62644394</v>
      </c>
      <c r="BI7" s="10">
        <v>505.24675927999999</v>
      </c>
      <c r="BJ7" s="10">
        <v>537.17005543000005</v>
      </c>
      <c r="BK7" s="10">
        <v>597.22790485999997</v>
      </c>
      <c r="BL7" s="10">
        <v>805.24742626</v>
      </c>
      <c r="BM7" s="10">
        <v>1.2071018</v>
      </c>
      <c r="BN7" s="10">
        <v>22.030964910000002</v>
      </c>
      <c r="BO7" s="10">
        <v>68.753268700000007</v>
      </c>
      <c r="BP7" s="10">
        <v>126.53166956</v>
      </c>
      <c r="BQ7" s="10">
        <v>161.0331789</v>
      </c>
      <c r="BR7" s="10">
        <v>226.81097437</v>
      </c>
      <c r="BS7" s="10">
        <v>274.13833011999998</v>
      </c>
      <c r="BT7" s="10">
        <v>319.35529795999997</v>
      </c>
      <c r="BU7" s="10">
        <v>401.98101842</v>
      </c>
      <c r="BV7" s="10">
        <v>451.31414276999999</v>
      </c>
      <c r="BW7" s="10">
        <v>510.75919062000003</v>
      </c>
      <c r="BX7" s="10">
        <v>807.51107450999996</v>
      </c>
      <c r="BY7" s="10">
        <v>0.95809907999999999</v>
      </c>
      <c r="BZ7" s="10">
        <v>14.49313789</v>
      </c>
      <c r="CA7" s="10">
        <v>39.419979820000002</v>
      </c>
      <c r="CB7" s="10">
        <v>68.942953200000005</v>
      </c>
      <c r="CC7" s="10">
        <v>118.48916376</v>
      </c>
      <c r="CD7" s="10">
        <v>164.28599475999999</v>
      </c>
      <c r="CE7" s="10">
        <v>214.71653843999999</v>
      </c>
      <c r="CF7" s="10">
        <v>267.36204322999998</v>
      </c>
      <c r="CG7" s="10">
        <v>312.05255466</v>
      </c>
      <c r="CH7" s="10">
        <v>346.71897959</v>
      </c>
      <c r="CI7" s="10">
        <v>416.49404034000003</v>
      </c>
      <c r="CJ7" s="10">
        <v>722.97812425999996</v>
      </c>
      <c r="CK7" s="10">
        <v>0.99013644000000001</v>
      </c>
      <c r="CL7" s="10">
        <v>28.038181309999999</v>
      </c>
      <c r="CM7" s="10">
        <v>81.347873719999996</v>
      </c>
      <c r="CN7" s="10">
        <v>127.16187752</v>
      </c>
      <c r="CO7" s="10">
        <v>183.25273093000001</v>
      </c>
      <c r="CP7" s="10">
        <v>247.87433705000001</v>
      </c>
      <c r="CQ7" s="10">
        <v>304.50806807999999</v>
      </c>
      <c r="CR7" s="10">
        <v>386.12144768000002</v>
      </c>
    </row>
    <row r="8" spans="1:97" x14ac:dyDescent="0.25">
      <c r="A8" t="s">
        <v>105</v>
      </c>
      <c r="B8" t="s">
        <v>107</v>
      </c>
      <c r="C8" t="s">
        <v>103</v>
      </c>
      <c r="D8" t="s">
        <v>108</v>
      </c>
      <c r="E8" s="10">
        <v>31.762867270000001</v>
      </c>
      <c r="F8" s="10">
        <v>67.985219389999997</v>
      </c>
      <c r="G8" s="10">
        <v>106.39748417</v>
      </c>
      <c r="H8" s="10">
        <v>143.56336335</v>
      </c>
      <c r="I8" s="10">
        <v>186.31242717999999</v>
      </c>
      <c r="J8" s="10">
        <v>227.20680548999999</v>
      </c>
      <c r="K8" s="10">
        <v>265.70721531999999</v>
      </c>
      <c r="L8" s="10">
        <v>306.50703441000002</v>
      </c>
      <c r="M8" s="10">
        <v>348.49802779999999</v>
      </c>
      <c r="N8" s="10">
        <v>387.28676992999999</v>
      </c>
      <c r="O8" s="10">
        <v>431.98629578999999</v>
      </c>
      <c r="P8" s="10">
        <v>491.24610567000002</v>
      </c>
      <c r="Q8" s="10">
        <v>37.366691209999999</v>
      </c>
      <c r="R8" s="10">
        <v>66.712404660000004</v>
      </c>
      <c r="S8" s="10">
        <v>106.86821763</v>
      </c>
      <c r="T8" s="10">
        <v>152.09599180999999</v>
      </c>
      <c r="U8" s="10">
        <v>202.29450513</v>
      </c>
      <c r="V8" s="10">
        <v>250.61273990999999</v>
      </c>
      <c r="W8" s="10">
        <v>295.09618046999998</v>
      </c>
      <c r="X8" s="10">
        <v>345.50770331000001</v>
      </c>
      <c r="Y8" s="10">
        <v>388.68964681</v>
      </c>
      <c r="Z8" s="10">
        <v>432.42668587999998</v>
      </c>
      <c r="AA8" s="10">
        <v>482.66323277999999</v>
      </c>
      <c r="AB8" s="10">
        <v>542.50694826999995</v>
      </c>
      <c r="AC8" s="10">
        <v>18.209478130000001</v>
      </c>
      <c r="AD8" s="10">
        <v>28.535955550000001</v>
      </c>
      <c r="AE8" s="10">
        <v>40.361003580000002</v>
      </c>
      <c r="AF8" s="10">
        <v>51.734906709999997</v>
      </c>
      <c r="AG8" s="10">
        <v>66.309545940000007</v>
      </c>
      <c r="AH8" s="10">
        <v>91.907950580000005</v>
      </c>
      <c r="AI8" s="10">
        <v>114.46017712</v>
      </c>
      <c r="AJ8" s="10">
        <v>134.93445625000001</v>
      </c>
      <c r="AK8" s="10">
        <v>156.63966937999999</v>
      </c>
      <c r="AL8" s="10">
        <v>177.27154919</v>
      </c>
      <c r="AM8" s="10">
        <v>206.13128144999999</v>
      </c>
      <c r="AN8" s="10">
        <v>251.37669437</v>
      </c>
      <c r="AO8" s="10">
        <v>19.110943850000002</v>
      </c>
      <c r="AP8" s="10">
        <v>36.483514939999999</v>
      </c>
      <c r="AQ8" s="10">
        <v>52.650747799999998</v>
      </c>
      <c r="AR8" s="10">
        <v>69.802591980000003</v>
      </c>
      <c r="AS8" s="10">
        <v>88.313148679999998</v>
      </c>
      <c r="AT8" s="10">
        <v>109.01016128000001</v>
      </c>
      <c r="AU8" s="10">
        <v>129.21512067</v>
      </c>
      <c r="AV8" s="10">
        <v>148.97078832</v>
      </c>
      <c r="AW8" s="10">
        <v>168.93058124000001</v>
      </c>
      <c r="AX8" s="10">
        <v>192.02280973000001</v>
      </c>
      <c r="AY8" s="10">
        <v>216.85060152</v>
      </c>
      <c r="AZ8" s="10">
        <v>248.60477879999999</v>
      </c>
      <c r="BA8" s="10">
        <v>14.27662074</v>
      </c>
      <c r="BB8" s="10">
        <v>28.550138879999999</v>
      </c>
      <c r="BC8" s="10">
        <v>42.854616729999996</v>
      </c>
      <c r="BD8" s="10">
        <v>58.895397590000002</v>
      </c>
      <c r="BE8" s="10">
        <v>74.620091889999998</v>
      </c>
      <c r="BF8" s="10">
        <v>93.506356449999998</v>
      </c>
      <c r="BG8" s="10">
        <v>111.76774484000001</v>
      </c>
      <c r="BH8" s="10">
        <v>128.87256472999999</v>
      </c>
      <c r="BI8" s="10">
        <v>148.81451458999999</v>
      </c>
      <c r="BJ8" s="10">
        <v>165.36494403</v>
      </c>
      <c r="BK8" s="10">
        <v>186.75650830999999</v>
      </c>
      <c r="BL8" s="10">
        <v>209.58690092000001</v>
      </c>
      <c r="BM8" s="10">
        <v>18.108207749999998</v>
      </c>
      <c r="BN8" s="10">
        <v>34.408833770000001</v>
      </c>
      <c r="BO8" s="10">
        <v>50.434968589999997</v>
      </c>
      <c r="BP8" s="10">
        <v>68.551409530000001</v>
      </c>
      <c r="BQ8" s="10">
        <v>85.055249700000005</v>
      </c>
      <c r="BR8" s="10">
        <v>102.5724416</v>
      </c>
      <c r="BS8" s="10">
        <v>122.35262228000001</v>
      </c>
      <c r="BT8" s="10">
        <v>140.45919377999999</v>
      </c>
      <c r="BU8" s="10">
        <v>159.11230104000001</v>
      </c>
      <c r="BV8" s="10">
        <v>178.93847504999999</v>
      </c>
      <c r="BW8" s="10">
        <v>199.89767197</v>
      </c>
      <c r="BX8" s="10">
        <v>219.54905578</v>
      </c>
      <c r="BY8" s="10">
        <v>14.88475622</v>
      </c>
      <c r="BZ8" s="10">
        <v>30.24181973</v>
      </c>
      <c r="CA8" s="10">
        <v>45.911599899999999</v>
      </c>
      <c r="CB8" s="10">
        <v>61.395807480000002</v>
      </c>
      <c r="CC8" s="10">
        <v>79.043286850000001</v>
      </c>
      <c r="CD8" s="10">
        <v>97.763717450000001</v>
      </c>
      <c r="CE8" s="10">
        <v>116.00576006</v>
      </c>
      <c r="CF8" s="10">
        <v>135.25212242000001</v>
      </c>
      <c r="CG8" s="10">
        <v>157.32424956</v>
      </c>
      <c r="CH8" s="10">
        <v>195.40311871</v>
      </c>
      <c r="CI8" s="10">
        <v>263.91602920000003</v>
      </c>
      <c r="CJ8" s="10">
        <v>446.06237850000002</v>
      </c>
      <c r="CK8" s="10">
        <v>17.17373053</v>
      </c>
      <c r="CL8" s="10">
        <v>99.995202149999997</v>
      </c>
      <c r="CM8" s="10">
        <v>170.98358615000001</v>
      </c>
      <c r="CN8" s="10">
        <v>223.12133399000001</v>
      </c>
      <c r="CO8" s="10">
        <v>263.69747660000002</v>
      </c>
      <c r="CP8" s="10">
        <v>285.63909030000002</v>
      </c>
      <c r="CQ8" s="10">
        <v>305.53203098</v>
      </c>
      <c r="CR8" s="10">
        <v>325.57746372000003</v>
      </c>
    </row>
    <row r="9" spans="1:97" x14ac:dyDescent="0.25">
      <c r="A9" t="s">
        <v>109</v>
      </c>
      <c r="B9" t="s">
        <v>110</v>
      </c>
      <c r="C9" t="s">
        <v>109</v>
      </c>
      <c r="D9" t="s">
        <v>111</v>
      </c>
      <c r="E9" s="10">
        <v>0.62538766000000001</v>
      </c>
      <c r="F9" s="10">
        <v>6.6089428699999999</v>
      </c>
      <c r="G9" s="10">
        <v>22.800001259999998</v>
      </c>
      <c r="H9" s="10">
        <v>41.157584229999998</v>
      </c>
      <c r="I9" s="10">
        <v>65.214908140000006</v>
      </c>
      <c r="J9" s="10">
        <v>87.767350859999993</v>
      </c>
      <c r="K9" s="10">
        <v>111.94503129</v>
      </c>
      <c r="L9" s="10">
        <v>139.49687287</v>
      </c>
      <c r="M9" s="10">
        <v>163.90954239000001</v>
      </c>
      <c r="N9" s="10">
        <v>189.96568203999999</v>
      </c>
      <c r="O9" s="10">
        <v>221.96677131000001</v>
      </c>
      <c r="P9" s="10">
        <v>316.78109452000001</v>
      </c>
      <c r="Q9" s="10">
        <v>1.1969186199999999</v>
      </c>
      <c r="R9" s="10">
        <v>9.6630120799999997</v>
      </c>
      <c r="S9" s="10">
        <v>23.602874610000001</v>
      </c>
      <c r="T9" s="10">
        <v>50.986223350000003</v>
      </c>
      <c r="U9" s="10">
        <v>73.475599639999999</v>
      </c>
      <c r="V9" s="10">
        <v>95.673622269999996</v>
      </c>
      <c r="W9" s="10">
        <v>122.36987388999999</v>
      </c>
      <c r="X9" s="10">
        <v>146.10428730999999</v>
      </c>
      <c r="Y9" s="10">
        <v>163.79522797999999</v>
      </c>
      <c r="Z9" s="10">
        <v>189.97808623</v>
      </c>
      <c r="AA9" s="10">
        <v>206.63789023000001</v>
      </c>
      <c r="AB9" s="10">
        <v>306.54540254</v>
      </c>
      <c r="AC9" s="10">
        <v>0.91147515999999995</v>
      </c>
      <c r="AD9" s="10">
        <v>10.16599952</v>
      </c>
      <c r="AE9" s="10">
        <v>26.73222706</v>
      </c>
      <c r="AF9" s="10">
        <v>47.389509089999997</v>
      </c>
      <c r="AG9" s="10">
        <v>67.954913849999997</v>
      </c>
      <c r="AH9" s="10">
        <v>88.474633560000001</v>
      </c>
      <c r="AI9" s="10">
        <v>117.24734943</v>
      </c>
      <c r="AJ9" s="10">
        <v>134.42494454000001</v>
      </c>
      <c r="AK9" s="10">
        <v>160.7060141</v>
      </c>
      <c r="AL9" s="10">
        <v>194.78493033000001</v>
      </c>
      <c r="AM9" s="10">
        <v>228.71847441</v>
      </c>
      <c r="AN9" s="10">
        <v>393.03537883000001</v>
      </c>
      <c r="AO9" s="10">
        <v>1.09079163</v>
      </c>
      <c r="AP9" s="10">
        <v>12.47737302</v>
      </c>
      <c r="AQ9" s="10">
        <v>26.552802979999999</v>
      </c>
      <c r="AR9" s="10">
        <v>48.634624039999999</v>
      </c>
      <c r="AS9" s="10">
        <v>76.520759799999993</v>
      </c>
      <c r="AT9" s="10">
        <v>99.606633290000005</v>
      </c>
      <c r="AU9" s="10">
        <v>138.04711713</v>
      </c>
      <c r="AV9" s="10">
        <v>166.84941039</v>
      </c>
      <c r="AW9" s="10">
        <v>193.23834454000001</v>
      </c>
      <c r="AX9" s="10">
        <v>230.84139185000001</v>
      </c>
      <c r="AY9" s="10">
        <v>261.30453987999999</v>
      </c>
      <c r="AZ9" s="10">
        <v>446.42885895000001</v>
      </c>
      <c r="BA9" s="10">
        <v>0.64844391999999995</v>
      </c>
      <c r="BB9" s="10">
        <v>8.1970653099999993</v>
      </c>
      <c r="BC9" s="10">
        <v>23.632143670000001</v>
      </c>
      <c r="BD9" s="10">
        <v>44.15485726</v>
      </c>
      <c r="BE9" s="10">
        <v>68.259181580000003</v>
      </c>
      <c r="BF9" s="10">
        <v>90.499271019999995</v>
      </c>
      <c r="BG9" s="10">
        <v>121.54122756</v>
      </c>
      <c r="BH9" s="10">
        <v>166.70121706</v>
      </c>
      <c r="BI9" s="10">
        <v>205.69878664999999</v>
      </c>
      <c r="BJ9" s="10">
        <v>236.73595021</v>
      </c>
      <c r="BK9" s="10">
        <v>270.12914920999998</v>
      </c>
      <c r="BL9" s="10">
        <v>453.33480939999998</v>
      </c>
      <c r="BM9" s="10">
        <v>0.96977720999999995</v>
      </c>
      <c r="BN9" s="10">
        <v>9.4520647400000009</v>
      </c>
      <c r="BO9" s="10">
        <v>27.379260200000001</v>
      </c>
      <c r="BP9" s="10">
        <v>43.183127560000003</v>
      </c>
      <c r="BQ9" s="10">
        <v>62.734268120000003</v>
      </c>
      <c r="BR9" s="10">
        <v>94.209534309999995</v>
      </c>
      <c r="BS9" s="10">
        <v>128.74044764999999</v>
      </c>
      <c r="BT9" s="10">
        <v>163.14313292</v>
      </c>
      <c r="BU9" s="10">
        <v>197.51168048</v>
      </c>
      <c r="BV9" s="10">
        <v>263.30357191000002</v>
      </c>
      <c r="BW9" s="10">
        <v>310.11285865000002</v>
      </c>
      <c r="BX9" s="10">
        <v>562.44305422000002</v>
      </c>
      <c r="BY9" s="10">
        <v>0.92910833000000004</v>
      </c>
      <c r="BZ9" s="10">
        <v>9.6398216899999998</v>
      </c>
      <c r="CA9" s="10">
        <v>26.851114259999999</v>
      </c>
      <c r="CB9" s="10">
        <v>43.174789769999997</v>
      </c>
      <c r="CC9" s="10">
        <v>77.930943830000004</v>
      </c>
      <c r="CD9" s="10">
        <v>101.4075079</v>
      </c>
      <c r="CE9" s="10">
        <v>142.58044138</v>
      </c>
      <c r="CF9" s="10">
        <v>173.95510368000001</v>
      </c>
      <c r="CG9" s="10">
        <v>204.38647073999999</v>
      </c>
      <c r="CH9" s="10">
        <v>244.12964500999999</v>
      </c>
      <c r="CI9" s="10">
        <v>276.43532119999998</v>
      </c>
      <c r="CJ9" s="10">
        <v>540.96754047000002</v>
      </c>
      <c r="CK9" s="10">
        <v>0.28245933000000001</v>
      </c>
      <c r="CL9" s="10">
        <v>9.2641963700000005</v>
      </c>
      <c r="CM9" s="10">
        <v>23.293549970000001</v>
      </c>
      <c r="CN9" s="10">
        <v>43.305913910000001</v>
      </c>
      <c r="CO9" s="10">
        <v>88.483777040000007</v>
      </c>
      <c r="CP9" s="10">
        <v>117.81767975</v>
      </c>
      <c r="CQ9" s="10">
        <v>151.77913083999999</v>
      </c>
      <c r="CR9" s="10">
        <v>189.79739644</v>
      </c>
    </row>
    <row r="10" spans="1:97" x14ac:dyDescent="0.25">
      <c r="A10" t="s">
        <v>112</v>
      </c>
      <c r="B10" t="s">
        <v>113</v>
      </c>
      <c r="C10" t="s">
        <v>112</v>
      </c>
      <c r="D10" t="s">
        <v>114</v>
      </c>
      <c r="E10" s="10">
        <v>11.450130250000001</v>
      </c>
      <c r="F10" s="10">
        <v>51.251696039999999</v>
      </c>
      <c r="G10" s="10">
        <v>104.79680051</v>
      </c>
      <c r="H10" s="10">
        <v>154.54604903000001</v>
      </c>
      <c r="I10" s="10">
        <v>215.84342934</v>
      </c>
      <c r="J10" s="10">
        <v>279.61832279999999</v>
      </c>
      <c r="K10" s="10">
        <v>334.41438141999998</v>
      </c>
      <c r="L10" s="10">
        <v>386.69469875999999</v>
      </c>
      <c r="M10" s="10">
        <v>456.94739075000001</v>
      </c>
      <c r="N10" s="10">
        <v>510.90683034</v>
      </c>
      <c r="O10" s="10">
        <v>573.50042198000006</v>
      </c>
      <c r="P10" s="10">
        <v>724.25890790999995</v>
      </c>
      <c r="Q10" s="10">
        <v>13.791317790000001</v>
      </c>
      <c r="R10" s="10">
        <v>69.439291969999999</v>
      </c>
      <c r="S10" s="10">
        <v>144.97543906000001</v>
      </c>
      <c r="T10" s="10">
        <v>205.74044971000001</v>
      </c>
      <c r="U10" s="10">
        <v>282.69954038999998</v>
      </c>
      <c r="V10" s="10">
        <v>348.97727476</v>
      </c>
      <c r="W10" s="10">
        <v>423.70180240000002</v>
      </c>
      <c r="X10" s="10">
        <v>491.14976617000002</v>
      </c>
      <c r="Y10" s="10">
        <v>556.89354986000001</v>
      </c>
      <c r="Z10" s="10">
        <v>629.92064594999999</v>
      </c>
      <c r="AA10" s="10">
        <v>700.26593106999997</v>
      </c>
      <c r="AB10" s="10">
        <v>864.73766331000002</v>
      </c>
      <c r="AC10" s="10">
        <v>8.5282529900000004</v>
      </c>
      <c r="AD10" s="10">
        <v>66.132177299999995</v>
      </c>
      <c r="AE10" s="10">
        <v>143.3054242</v>
      </c>
      <c r="AF10" s="10">
        <v>243.44709520999999</v>
      </c>
      <c r="AG10" s="10">
        <v>327.12793216</v>
      </c>
      <c r="AH10" s="10">
        <v>407.75151937999999</v>
      </c>
      <c r="AI10" s="10">
        <v>496.63057607000002</v>
      </c>
      <c r="AJ10" s="10">
        <v>580.98893444999999</v>
      </c>
      <c r="AK10" s="10">
        <v>651.16969508</v>
      </c>
      <c r="AL10" s="10">
        <v>740.73711065999998</v>
      </c>
      <c r="AM10" s="10">
        <v>827.03142861000003</v>
      </c>
      <c r="AN10" s="10">
        <v>1035.0367831399999</v>
      </c>
      <c r="AO10" s="10">
        <v>18.902167810000002</v>
      </c>
      <c r="AP10" s="10">
        <v>87.005423699999994</v>
      </c>
      <c r="AQ10" s="10">
        <v>179.77742685999999</v>
      </c>
      <c r="AR10" s="10">
        <v>267.59839971999997</v>
      </c>
      <c r="AS10" s="10">
        <v>359.88083111999998</v>
      </c>
      <c r="AT10" s="10">
        <v>443.01370394999998</v>
      </c>
      <c r="AU10" s="10">
        <v>539.41470314000003</v>
      </c>
      <c r="AV10" s="10">
        <v>627.19826355999999</v>
      </c>
      <c r="AW10" s="10">
        <v>713.75816027999997</v>
      </c>
      <c r="AX10" s="10">
        <v>809.38057071000003</v>
      </c>
      <c r="AY10" s="10">
        <v>918.45418967000001</v>
      </c>
      <c r="AZ10" s="10">
        <v>1121.73072361</v>
      </c>
      <c r="BA10" s="10">
        <v>7.4816937599999997</v>
      </c>
      <c r="BB10" s="10">
        <v>66.731191969999998</v>
      </c>
      <c r="BC10" s="10">
        <v>151.22868625000001</v>
      </c>
      <c r="BD10" s="10">
        <v>256.19959452000001</v>
      </c>
      <c r="BE10" s="10">
        <v>337.29417777999998</v>
      </c>
      <c r="BF10" s="10">
        <v>460.75676066</v>
      </c>
      <c r="BG10" s="10">
        <v>569.87278196</v>
      </c>
      <c r="BH10" s="10">
        <v>664.33289013000001</v>
      </c>
      <c r="BI10" s="10">
        <v>781.28052591999995</v>
      </c>
      <c r="BJ10" s="10">
        <v>904.38715049999996</v>
      </c>
      <c r="BK10" s="10">
        <v>1015.79088914</v>
      </c>
      <c r="BL10" s="10">
        <v>1218.03646196</v>
      </c>
      <c r="BM10" s="10">
        <v>9.7273487999999997</v>
      </c>
      <c r="BN10" s="10">
        <v>86.607696169999997</v>
      </c>
      <c r="BO10" s="10">
        <v>188.32253372</v>
      </c>
      <c r="BP10" s="10">
        <v>275.67421758</v>
      </c>
      <c r="BQ10" s="10">
        <v>369.51859655999999</v>
      </c>
      <c r="BR10" s="10">
        <v>457.40031878000002</v>
      </c>
      <c r="BS10" s="10">
        <v>578.30145325000001</v>
      </c>
      <c r="BT10" s="10">
        <v>675.16682846000003</v>
      </c>
      <c r="BU10" s="10">
        <v>772.82453620000001</v>
      </c>
      <c r="BV10" s="10">
        <v>868.62181296000006</v>
      </c>
      <c r="BW10" s="10">
        <v>976.00217779000002</v>
      </c>
      <c r="BX10" s="10">
        <v>1164.4806671399999</v>
      </c>
      <c r="BY10" s="10">
        <v>13.769107829999999</v>
      </c>
      <c r="BZ10" s="10">
        <v>84.520548120000001</v>
      </c>
      <c r="CA10" s="10">
        <v>183.99796355999999</v>
      </c>
      <c r="CB10" s="10">
        <v>272.78222569000002</v>
      </c>
      <c r="CC10" s="10">
        <v>368.40010468000003</v>
      </c>
      <c r="CD10" s="10">
        <v>465.90931899999998</v>
      </c>
      <c r="CE10" s="10">
        <v>546.22381823000001</v>
      </c>
      <c r="CF10" s="10">
        <v>635.69795027999999</v>
      </c>
      <c r="CG10" s="10">
        <v>726.04992040000002</v>
      </c>
      <c r="CH10" s="10">
        <v>842.26780696000003</v>
      </c>
      <c r="CI10" s="10">
        <v>925.28705674000003</v>
      </c>
      <c r="CJ10" s="10">
        <v>1139.97947264</v>
      </c>
      <c r="CK10" s="10">
        <v>21.274591350000001</v>
      </c>
      <c r="CL10" s="10">
        <v>92.508852919999995</v>
      </c>
      <c r="CM10" s="10">
        <v>183.58633180999999</v>
      </c>
      <c r="CN10" s="10">
        <v>272.15438757999999</v>
      </c>
      <c r="CO10" s="10">
        <v>359.88311809999999</v>
      </c>
      <c r="CP10" s="10">
        <v>452.33766893000001</v>
      </c>
      <c r="CQ10" s="10">
        <v>539.28926392000005</v>
      </c>
      <c r="CR10" s="10">
        <v>642.13254325000003</v>
      </c>
    </row>
    <row r="11" spans="1:97" x14ac:dyDescent="0.25">
      <c r="A11" t="s">
        <v>115</v>
      </c>
      <c r="B11" t="s">
        <v>116</v>
      </c>
      <c r="C11" t="s">
        <v>117</v>
      </c>
      <c r="D11" t="s">
        <v>118</v>
      </c>
      <c r="E11" s="10">
        <v>0.64545693000000004</v>
      </c>
      <c r="F11" s="10">
        <v>8.4558232899999997</v>
      </c>
      <c r="G11" s="10">
        <v>21.301639900000001</v>
      </c>
      <c r="H11" s="10">
        <v>34.261660929999998</v>
      </c>
      <c r="I11" s="10">
        <v>48.530149090000002</v>
      </c>
      <c r="J11" s="10">
        <v>63.076758750000003</v>
      </c>
      <c r="K11" s="10">
        <v>80.850828120000003</v>
      </c>
      <c r="L11" s="10">
        <v>96.814179139999993</v>
      </c>
      <c r="M11" s="10">
        <v>110.03110033999999</v>
      </c>
      <c r="N11" s="10">
        <v>125.63551956000001</v>
      </c>
      <c r="O11" s="10">
        <v>142.45993819</v>
      </c>
      <c r="P11" s="10">
        <v>185.94499556</v>
      </c>
      <c r="Q11" s="10">
        <v>0.56258929999999996</v>
      </c>
      <c r="R11" s="10">
        <v>7.4643639400000001</v>
      </c>
      <c r="S11" s="10">
        <v>17.404330059999999</v>
      </c>
      <c r="T11" s="10">
        <v>28.291799510000001</v>
      </c>
      <c r="U11" s="10">
        <v>48.862601499999997</v>
      </c>
      <c r="V11" s="10">
        <v>70.84089401</v>
      </c>
      <c r="W11" s="10">
        <v>95.339571820000003</v>
      </c>
      <c r="X11" s="10">
        <v>115.25480161</v>
      </c>
      <c r="Y11" s="10">
        <v>129.99057832</v>
      </c>
      <c r="Z11" s="10">
        <v>146.18539876</v>
      </c>
      <c r="AA11" s="10">
        <v>162.17637576999999</v>
      </c>
      <c r="AB11" s="10">
        <v>210.71096076000001</v>
      </c>
      <c r="AC11" s="10">
        <v>1.01054486</v>
      </c>
      <c r="AD11" s="10">
        <v>6.7076013400000001</v>
      </c>
      <c r="AE11" s="10">
        <v>17.87798789</v>
      </c>
      <c r="AF11" s="10">
        <v>28.934640430000002</v>
      </c>
      <c r="AG11" s="10">
        <v>39.553784810000003</v>
      </c>
      <c r="AH11" s="10">
        <v>53.391480440000002</v>
      </c>
      <c r="AI11" s="10">
        <v>66.39235583</v>
      </c>
      <c r="AJ11" s="10">
        <v>83.476250149999998</v>
      </c>
      <c r="AK11" s="10">
        <v>98.138327570000001</v>
      </c>
      <c r="AL11" s="10">
        <v>112.59037125</v>
      </c>
      <c r="AM11" s="10">
        <v>128.16499812999999</v>
      </c>
      <c r="AN11" s="10">
        <v>205.17836027000001</v>
      </c>
      <c r="AO11" s="10">
        <v>0.74267223999999998</v>
      </c>
      <c r="AP11" s="10">
        <v>5.9960694800000001</v>
      </c>
      <c r="AQ11" s="10">
        <v>16.045974950000002</v>
      </c>
      <c r="AR11" s="10">
        <v>27.012071339999999</v>
      </c>
      <c r="AS11" s="10">
        <v>42.897428650000002</v>
      </c>
      <c r="AT11" s="10">
        <v>55.163497589999999</v>
      </c>
      <c r="AU11" s="10">
        <v>71.989257100000003</v>
      </c>
      <c r="AV11" s="10">
        <v>84.868916490000004</v>
      </c>
      <c r="AW11" s="10">
        <v>99.073694020000005</v>
      </c>
      <c r="AX11" s="10">
        <v>116.93948179</v>
      </c>
      <c r="AY11" s="10">
        <v>131.31658379999999</v>
      </c>
      <c r="AZ11" s="10">
        <v>192.85946271</v>
      </c>
      <c r="BA11" s="10">
        <v>0.69607556000000004</v>
      </c>
      <c r="BB11" s="10">
        <v>5.6802222100000002</v>
      </c>
      <c r="BC11" s="10">
        <v>16.480423200000001</v>
      </c>
      <c r="BD11" s="10">
        <v>26.823360659999999</v>
      </c>
      <c r="BE11" s="10">
        <v>38.427091320000002</v>
      </c>
      <c r="BF11" s="10">
        <v>51.432081340000003</v>
      </c>
      <c r="BG11" s="10">
        <v>66.732882470000007</v>
      </c>
      <c r="BH11" s="10">
        <v>81.334395079999993</v>
      </c>
      <c r="BI11" s="10">
        <v>96.256050450000004</v>
      </c>
      <c r="BJ11" s="10">
        <v>109.67005385</v>
      </c>
      <c r="BK11" s="10">
        <v>123.96536390999999</v>
      </c>
      <c r="BL11" s="10">
        <v>177.8479677</v>
      </c>
      <c r="BM11" s="10">
        <v>1.00254183</v>
      </c>
      <c r="BN11" s="10">
        <v>4.8257917399999997</v>
      </c>
      <c r="BO11" s="10">
        <v>13.849816779999999</v>
      </c>
      <c r="BP11" s="10">
        <v>22.149677860000001</v>
      </c>
      <c r="BQ11" s="10">
        <v>34.047999310000002</v>
      </c>
      <c r="BR11" s="10">
        <v>45.722490380000004</v>
      </c>
      <c r="BS11" s="10">
        <v>58.119468929999996</v>
      </c>
      <c r="BT11" s="10">
        <v>72.611502329999993</v>
      </c>
      <c r="BU11" s="10">
        <v>85.613740359999994</v>
      </c>
      <c r="BV11" s="10">
        <v>99.571943200000007</v>
      </c>
      <c r="BW11" s="10">
        <v>115.87027259</v>
      </c>
      <c r="BX11" s="10">
        <v>163.39920784</v>
      </c>
      <c r="BY11" s="10">
        <v>0.75478820000000002</v>
      </c>
      <c r="BZ11" s="10">
        <v>5.6214509399999999</v>
      </c>
      <c r="CA11" s="10">
        <v>17.89264068</v>
      </c>
      <c r="CB11" s="10">
        <v>29.03193134</v>
      </c>
      <c r="CC11" s="10">
        <v>44.802224119999998</v>
      </c>
      <c r="CD11" s="10">
        <v>59.28161231</v>
      </c>
      <c r="CE11" s="10">
        <v>73.096525029999995</v>
      </c>
      <c r="CF11" s="10">
        <v>86.758057530000002</v>
      </c>
      <c r="CG11" s="10">
        <v>100.03062774</v>
      </c>
      <c r="CH11" s="10">
        <v>116.06808137</v>
      </c>
      <c r="CI11" s="10">
        <v>129.56461486000001</v>
      </c>
      <c r="CJ11" s="10">
        <v>187.46828998000001</v>
      </c>
      <c r="CK11" s="10">
        <v>0.90157726000000005</v>
      </c>
      <c r="CL11" s="10">
        <v>4.98642656</v>
      </c>
      <c r="CM11" s="10">
        <v>13.56837964</v>
      </c>
      <c r="CN11" s="10">
        <v>37.293458819999998</v>
      </c>
      <c r="CO11" s="10">
        <v>48.225498160000001</v>
      </c>
      <c r="CP11" s="10">
        <v>65.009370579999995</v>
      </c>
      <c r="CQ11" s="10">
        <v>78.956501459999998</v>
      </c>
      <c r="CR11" s="10">
        <v>92.642201589999999</v>
      </c>
    </row>
    <row r="12" spans="1:97" x14ac:dyDescent="0.25">
      <c r="A12" t="s">
        <v>112</v>
      </c>
      <c r="B12" t="s">
        <v>113</v>
      </c>
      <c r="C12" t="s">
        <v>115</v>
      </c>
      <c r="D12" t="s">
        <v>119</v>
      </c>
      <c r="E12" s="10">
        <v>4.0850631000000002</v>
      </c>
      <c r="F12" s="10">
        <v>29.507632269999998</v>
      </c>
      <c r="G12" s="10">
        <v>74.587916440000001</v>
      </c>
      <c r="H12" s="10">
        <v>123.65576720999999</v>
      </c>
      <c r="I12" s="10">
        <v>189.07358768</v>
      </c>
      <c r="J12" s="10">
        <v>264.76981217999997</v>
      </c>
      <c r="K12" s="10">
        <v>357.27305172000001</v>
      </c>
      <c r="L12" s="10">
        <v>445.54173058999999</v>
      </c>
      <c r="M12" s="10">
        <v>529.88029248999999</v>
      </c>
      <c r="N12" s="10">
        <v>611.12932834000003</v>
      </c>
      <c r="O12" s="10">
        <v>720.06796499999996</v>
      </c>
      <c r="P12" s="10">
        <v>1718.6886099000001</v>
      </c>
      <c r="Q12" s="10">
        <v>4.8971696500000004</v>
      </c>
      <c r="R12" s="10">
        <v>31.168472489999999</v>
      </c>
      <c r="S12" s="10">
        <v>80.311953360000004</v>
      </c>
      <c r="T12" s="10">
        <v>137.98489499999999</v>
      </c>
      <c r="U12" s="10">
        <v>214.17531679999999</v>
      </c>
      <c r="V12" s="10">
        <v>290.49836647000001</v>
      </c>
      <c r="W12" s="10">
        <v>381.44759399999998</v>
      </c>
      <c r="X12" s="10">
        <v>481.39695260000002</v>
      </c>
      <c r="Y12" s="10">
        <v>576.30938603000004</v>
      </c>
      <c r="Z12" s="10">
        <v>683.40258286000005</v>
      </c>
      <c r="AA12" s="10">
        <v>810.07461603000002</v>
      </c>
      <c r="AB12" s="10">
        <v>1815.07130667</v>
      </c>
      <c r="AC12" s="10">
        <v>3.7374371700000002</v>
      </c>
      <c r="AD12" s="10">
        <v>32.50331285</v>
      </c>
      <c r="AE12" s="10">
        <v>86.176266279999993</v>
      </c>
      <c r="AF12" s="10">
        <v>154.67134515000001</v>
      </c>
      <c r="AG12" s="10">
        <v>233.72224829000001</v>
      </c>
      <c r="AH12" s="10">
        <v>319.05479025</v>
      </c>
      <c r="AI12" s="10">
        <v>410.53733756000003</v>
      </c>
      <c r="AJ12" s="10">
        <v>516.32575502999998</v>
      </c>
      <c r="AK12" s="10">
        <v>621.10852818000001</v>
      </c>
      <c r="AL12" s="10">
        <v>732.76189443999999</v>
      </c>
      <c r="AM12" s="10">
        <v>864.94517979</v>
      </c>
      <c r="AN12" s="10">
        <v>1697.7600347</v>
      </c>
      <c r="AO12" s="10">
        <v>6.1722314000000003</v>
      </c>
      <c r="AP12" s="10">
        <v>41.694483929999997</v>
      </c>
      <c r="AQ12" s="10">
        <v>103.57394227</v>
      </c>
      <c r="AR12" s="10">
        <v>179.43569170000001</v>
      </c>
      <c r="AS12" s="10">
        <v>268.31696103000002</v>
      </c>
      <c r="AT12" s="10">
        <v>352.10180233</v>
      </c>
      <c r="AU12" s="10">
        <v>479.83430322999999</v>
      </c>
      <c r="AV12" s="10">
        <v>589.60596310000005</v>
      </c>
      <c r="AW12" s="10">
        <v>710.53412752999998</v>
      </c>
      <c r="AX12" s="10">
        <v>838.95224261999999</v>
      </c>
      <c r="AY12" s="10">
        <v>983.37048745000004</v>
      </c>
      <c r="AZ12" s="10">
        <v>1769.7565205200001</v>
      </c>
      <c r="BA12" s="10">
        <v>6.2194941400000001</v>
      </c>
      <c r="BB12" s="10">
        <v>41.19734484</v>
      </c>
      <c r="BC12" s="10">
        <v>110.13077824</v>
      </c>
      <c r="BD12" s="10">
        <v>186.67399323000001</v>
      </c>
      <c r="BE12" s="10">
        <v>271.62755958000002</v>
      </c>
      <c r="BF12" s="10">
        <v>364.74808823000001</v>
      </c>
      <c r="BG12" s="10">
        <v>465.34115564000001</v>
      </c>
      <c r="BH12" s="10">
        <v>566.14462647000005</v>
      </c>
      <c r="BI12" s="10">
        <v>671.90124698</v>
      </c>
      <c r="BJ12" s="10">
        <v>785.52411592999999</v>
      </c>
      <c r="BK12" s="10">
        <v>915.32430783999996</v>
      </c>
      <c r="BL12" s="10">
        <v>1581.56957145</v>
      </c>
      <c r="BM12" s="10">
        <v>9.2744438000000002</v>
      </c>
      <c r="BN12" s="10">
        <v>44.92862908</v>
      </c>
      <c r="BO12" s="10">
        <v>111.53654833</v>
      </c>
      <c r="BP12" s="10">
        <v>183.18553065</v>
      </c>
      <c r="BQ12" s="10">
        <v>265.23335874999998</v>
      </c>
      <c r="BR12" s="10">
        <v>359.48841020999998</v>
      </c>
      <c r="BS12" s="10">
        <v>457.38409253999998</v>
      </c>
      <c r="BT12" s="10">
        <v>569.19415001000004</v>
      </c>
      <c r="BU12" s="10">
        <v>685.98694767999996</v>
      </c>
      <c r="BV12" s="10">
        <v>794.72146908000002</v>
      </c>
      <c r="BW12" s="10">
        <v>930.69679790999999</v>
      </c>
      <c r="BX12" s="10">
        <v>1665.7627092</v>
      </c>
      <c r="BY12" s="10">
        <v>6.4181981300000004</v>
      </c>
      <c r="BZ12" s="10">
        <v>38.437607679999999</v>
      </c>
      <c r="CA12" s="10">
        <v>101.86429476000001</v>
      </c>
      <c r="CB12" s="10">
        <v>169.04492911</v>
      </c>
      <c r="CC12" s="10">
        <v>258.84494287000001</v>
      </c>
      <c r="CD12" s="10">
        <v>342.62920416999998</v>
      </c>
      <c r="CE12" s="10">
        <v>443.10792851999997</v>
      </c>
      <c r="CF12" s="10">
        <v>542.01407577999998</v>
      </c>
      <c r="CG12" s="10">
        <v>642.64988676999997</v>
      </c>
      <c r="CH12" s="10">
        <v>749.69215939000003</v>
      </c>
      <c r="CI12" s="10">
        <v>875.36404114000004</v>
      </c>
      <c r="CJ12" s="10">
        <v>1725.7407020600001</v>
      </c>
      <c r="CK12" s="10">
        <v>6.3749188999999999</v>
      </c>
      <c r="CL12" s="10">
        <v>35.438767179999999</v>
      </c>
      <c r="CM12" s="10">
        <v>103.35591221999999</v>
      </c>
      <c r="CN12" s="10">
        <v>184.53493358</v>
      </c>
      <c r="CO12" s="10">
        <v>278.14377925000002</v>
      </c>
      <c r="CP12" s="10">
        <v>368.39583642999997</v>
      </c>
      <c r="CQ12" s="10">
        <v>467.74244422999999</v>
      </c>
      <c r="CR12" s="10">
        <v>585.23973846000001</v>
      </c>
    </row>
    <row r="13" spans="1:97" x14ac:dyDescent="0.25">
      <c r="A13" t="s">
        <v>115</v>
      </c>
      <c r="B13" t="s">
        <v>116</v>
      </c>
      <c r="C13" t="s">
        <v>120</v>
      </c>
      <c r="D13" t="s">
        <v>121</v>
      </c>
      <c r="E13" s="10">
        <v>2.7568515900000001</v>
      </c>
      <c r="F13" s="10">
        <v>16.94813826</v>
      </c>
      <c r="G13" s="10">
        <v>42.711679439999997</v>
      </c>
      <c r="H13" s="10">
        <v>76.353312509999995</v>
      </c>
      <c r="I13" s="10">
        <v>120.85031158</v>
      </c>
      <c r="J13" s="10">
        <v>165.52283833999999</v>
      </c>
      <c r="K13" s="10">
        <v>215.55995350000001</v>
      </c>
      <c r="L13" s="10">
        <v>267.38732582</v>
      </c>
      <c r="M13" s="10">
        <v>316.76434241999999</v>
      </c>
      <c r="N13" s="10">
        <v>383.47340328000001</v>
      </c>
      <c r="O13" s="10">
        <v>447.8003344</v>
      </c>
      <c r="P13" s="10">
        <v>827.01358885000002</v>
      </c>
      <c r="Q13" s="10">
        <v>2.5947516500000001</v>
      </c>
      <c r="R13" s="10">
        <v>16.589506929999999</v>
      </c>
      <c r="S13" s="10">
        <v>52.686768979999997</v>
      </c>
      <c r="T13" s="10">
        <v>95.318891030000003</v>
      </c>
      <c r="U13" s="10">
        <v>153.79969700000001</v>
      </c>
      <c r="V13" s="10">
        <v>207.60360696999999</v>
      </c>
      <c r="W13" s="10">
        <v>263.14446328000002</v>
      </c>
      <c r="X13" s="10">
        <v>319.01391882000001</v>
      </c>
      <c r="Y13" s="10">
        <v>373.98121875999999</v>
      </c>
      <c r="Z13" s="10">
        <v>430.43148086000002</v>
      </c>
      <c r="AA13" s="10">
        <v>502.91676602000001</v>
      </c>
      <c r="AB13" s="10">
        <v>985.32358092000004</v>
      </c>
      <c r="AC13" s="10">
        <v>4.3156569300000003</v>
      </c>
      <c r="AD13" s="10">
        <v>23.146338119999999</v>
      </c>
      <c r="AE13" s="10">
        <v>53.446929070000003</v>
      </c>
      <c r="AF13" s="10">
        <v>97.676127589999993</v>
      </c>
      <c r="AG13" s="10">
        <v>145.63722544000001</v>
      </c>
      <c r="AH13" s="10">
        <v>197.62750043</v>
      </c>
      <c r="AI13" s="10">
        <v>256.76635401999999</v>
      </c>
      <c r="AJ13" s="10">
        <v>318.93858453000001</v>
      </c>
      <c r="AK13" s="10">
        <v>375.85723178000001</v>
      </c>
      <c r="AL13" s="10">
        <v>508.07396767</v>
      </c>
      <c r="AM13" s="10">
        <v>588.32809578000001</v>
      </c>
      <c r="AN13" s="10">
        <v>1183.21134706</v>
      </c>
      <c r="AO13" s="10">
        <v>3.37765468</v>
      </c>
      <c r="AP13" s="10">
        <v>22.26899925</v>
      </c>
      <c r="AQ13" s="10">
        <v>54.747996450000002</v>
      </c>
      <c r="AR13" s="10">
        <v>103.55047411</v>
      </c>
      <c r="AS13" s="10">
        <v>155.3972114</v>
      </c>
      <c r="AT13" s="10">
        <v>216.57458566</v>
      </c>
      <c r="AU13" s="10">
        <v>290.25345239000001</v>
      </c>
      <c r="AV13" s="10">
        <v>355.11374061999999</v>
      </c>
      <c r="AW13" s="10">
        <v>424.19229273000002</v>
      </c>
      <c r="AX13" s="10">
        <v>497.80417374000001</v>
      </c>
      <c r="AY13" s="10">
        <v>583.43063465</v>
      </c>
      <c r="AZ13" s="10">
        <v>1000.67427496</v>
      </c>
      <c r="BA13" s="10">
        <v>3.9706039799999999</v>
      </c>
      <c r="BB13" s="10">
        <v>22.229954809999999</v>
      </c>
      <c r="BC13" s="10">
        <v>58.776417410000001</v>
      </c>
      <c r="BD13" s="10">
        <v>98.044074170000002</v>
      </c>
      <c r="BE13" s="10">
        <v>144.93219576000001</v>
      </c>
      <c r="BF13" s="10">
        <v>201.89278691000001</v>
      </c>
      <c r="BG13" s="10">
        <v>293.53577309000002</v>
      </c>
      <c r="BH13" s="10">
        <v>378.21315597</v>
      </c>
      <c r="BI13" s="10">
        <v>449.55594207000001</v>
      </c>
      <c r="BJ13" s="10">
        <v>550.93984265999995</v>
      </c>
      <c r="BK13" s="10">
        <v>704.84860592999996</v>
      </c>
      <c r="BL13" s="10">
        <v>1153.48662367</v>
      </c>
      <c r="BM13" s="10">
        <v>2.4969866199999999</v>
      </c>
      <c r="BN13" s="10">
        <v>17.760959079999999</v>
      </c>
      <c r="BO13" s="10">
        <v>58.401840810000003</v>
      </c>
      <c r="BP13" s="10">
        <v>116.10008823</v>
      </c>
      <c r="BQ13" s="10">
        <v>198.36351902000001</v>
      </c>
      <c r="BR13" s="10">
        <v>307.92866780999998</v>
      </c>
      <c r="BS13" s="10">
        <v>396.13015065000002</v>
      </c>
      <c r="BT13" s="10">
        <v>504.23871015999998</v>
      </c>
      <c r="BU13" s="10">
        <v>595.16985999999997</v>
      </c>
      <c r="BV13" s="10">
        <v>683.99896841999998</v>
      </c>
      <c r="BW13" s="10">
        <v>774.17013770999995</v>
      </c>
      <c r="BX13" s="10">
        <v>1296.7866292900001</v>
      </c>
      <c r="BY13" s="10">
        <v>5.43371373</v>
      </c>
      <c r="BZ13" s="10">
        <v>23.533634989999999</v>
      </c>
      <c r="CA13" s="10">
        <v>62.209587220000003</v>
      </c>
      <c r="CB13" s="10">
        <v>102.6705748</v>
      </c>
      <c r="CC13" s="10">
        <v>170.6740179</v>
      </c>
      <c r="CD13" s="10">
        <v>239.48844607000001</v>
      </c>
      <c r="CE13" s="10">
        <v>310.35487140999999</v>
      </c>
      <c r="CF13" s="10">
        <v>410.30684146999999</v>
      </c>
      <c r="CG13" s="10">
        <v>492.27500176000001</v>
      </c>
      <c r="CH13" s="10">
        <v>574.54265922000002</v>
      </c>
      <c r="CI13" s="10">
        <v>658.46497426999997</v>
      </c>
      <c r="CJ13" s="10">
        <v>1253.8236330699999</v>
      </c>
      <c r="CK13" s="10">
        <v>4.4822462600000001</v>
      </c>
      <c r="CL13" s="10">
        <v>26.658794</v>
      </c>
      <c r="CM13" s="10">
        <v>65.223569260000005</v>
      </c>
      <c r="CN13" s="10">
        <v>116.98452079</v>
      </c>
      <c r="CO13" s="10">
        <v>182.09005596</v>
      </c>
      <c r="CP13" s="10">
        <v>249.15390565000001</v>
      </c>
      <c r="CQ13" s="10">
        <v>325.21831248000001</v>
      </c>
      <c r="CR13" s="10">
        <v>413.83536371999998</v>
      </c>
    </row>
    <row r="14" spans="1:97" x14ac:dyDescent="0.25">
      <c r="A14" t="s">
        <v>105</v>
      </c>
      <c r="B14" t="s">
        <v>107</v>
      </c>
      <c r="C14" t="s">
        <v>122</v>
      </c>
      <c r="D14" t="s">
        <v>123</v>
      </c>
      <c r="E14" s="10">
        <v>0.16211333999999999</v>
      </c>
      <c r="F14" s="10">
        <v>8.2643404</v>
      </c>
      <c r="G14" s="10">
        <v>30.450349370000001</v>
      </c>
      <c r="H14" s="10">
        <v>65.991475350000002</v>
      </c>
      <c r="I14" s="10">
        <v>90.403235010000003</v>
      </c>
      <c r="J14" s="10">
        <v>123.22014054</v>
      </c>
      <c r="K14" s="10">
        <v>142.87858882</v>
      </c>
      <c r="L14" s="10">
        <v>177.62502307</v>
      </c>
      <c r="M14" s="10">
        <v>209.63377255</v>
      </c>
      <c r="N14" s="10">
        <v>242.67832454000001</v>
      </c>
      <c r="O14" s="10">
        <v>271.94045500999999</v>
      </c>
      <c r="P14" s="10">
        <v>365.48430943</v>
      </c>
      <c r="Q14" s="10">
        <v>0.91775030999999996</v>
      </c>
      <c r="R14" s="10">
        <v>17.094486440000001</v>
      </c>
      <c r="S14" s="10">
        <v>49.072955350000001</v>
      </c>
      <c r="T14" s="10">
        <v>80.988356679999995</v>
      </c>
      <c r="U14" s="10">
        <v>122.85092534</v>
      </c>
      <c r="V14" s="10">
        <v>153.13276485</v>
      </c>
      <c r="W14" s="10">
        <v>191.79628503999999</v>
      </c>
      <c r="X14" s="10">
        <v>225.47809437000001</v>
      </c>
      <c r="Y14" s="10">
        <v>263.34177324000001</v>
      </c>
      <c r="Z14" s="10">
        <v>300.96563368</v>
      </c>
      <c r="AA14" s="10">
        <v>338.1959908</v>
      </c>
      <c r="AB14" s="10">
        <v>432.46678840999999</v>
      </c>
      <c r="AC14" s="10">
        <v>1.1659607000000001</v>
      </c>
      <c r="AD14" s="10">
        <v>34.203361819999998</v>
      </c>
      <c r="AE14" s="10">
        <v>73.974693490000007</v>
      </c>
      <c r="AF14" s="10">
        <v>118.62925944</v>
      </c>
      <c r="AG14" s="10">
        <v>159.57753410999999</v>
      </c>
      <c r="AH14" s="10">
        <v>200.58771052</v>
      </c>
      <c r="AI14" s="10">
        <v>247.96293254</v>
      </c>
      <c r="AJ14" s="10">
        <v>302.33797113000003</v>
      </c>
      <c r="AK14" s="10">
        <v>345.78917238999998</v>
      </c>
      <c r="AL14" s="10">
        <v>379.86982659</v>
      </c>
      <c r="AM14" s="10">
        <v>419.87731395999998</v>
      </c>
      <c r="AN14" s="10">
        <v>529.58370291000006</v>
      </c>
      <c r="AO14" s="10">
        <v>0.80231986</v>
      </c>
      <c r="AP14" s="10">
        <v>31.109871800000001</v>
      </c>
      <c r="AQ14" s="10">
        <v>70.972689279999997</v>
      </c>
      <c r="AR14" s="10">
        <v>114.00486354</v>
      </c>
      <c r="AS14" s="10">
        <v>159.16249592</v>
      </c>
      <c r="AT14" s="10">
        <v>204.05528000999999</v>
      </c>
      <c r="AU14" s="10">
        <v>253.49304946000001</v>
      </c>
      <c r="AV14" s="10">
        <v>304.66178244000002</v>
      </c>
      <c r="AW14" s="10">
        <v>360.21578557999999</v>
      </c>
      <c r="AX14" s="10">
        <v>409.57096200000001</v>
      </c>
      <c r="AY14" s="10">
        <v>458.37149381</v>
      </c>
      <c r="AZ14" s="10">
        <v>561.72815086000003</v>
      </c>
      <c r="BA14" s="10">
        <v>0.93131434999999996</v>
      </c>
      <c r="BB14" s="10">
        <v>25.217273429999999</v>
      </c>
      <c r="BC14" s="10">
        <v>74.893624180000003</v>
      </c>
      <c r="BD14" s="10">
        <v>122.71687351999999</v>
      </c>
      <c r="BE14" s="10">
        <v>179.89816173</v>
      </c>
      <c r="BF14" s="10">
        <v>232.71052875999999</v>
      </c>
      <c r="BG14" s="10">
        <v>296.45563800999997</v>
      </c>
      <c r="BH14" s="10">
        <v>350.47252298000001</v>
      </c>
      <c r="BI14" s="10">
        <v>404.68587919999999</v>
      </c>
      <c r="BJ14" s="10">
        <v>464.63655733000002</v>
      </c>
      <c r="BK14" s="10">
        <v>509.87041906000002</v>
      </c>
      <c r="BL14" s="10">
        <v>642.44974006999996</v>
      </c>
      <c r="BM14" s="10">
        <v>1.8312241199999999</v>
      </c>
      <c r="BN14" s="10">
        <v>30.27756561</v>
      </c>
      <c r="BO14" s="10">
        <v>67.618894490000002</v>
      </c>
      <c r="BP14" s="10">
        <v>114.5077995</v>
      </c>
      <c r="BQ14" s="10">
        <v>168.46172551000001</v>
      </c>
      <c r="BR14" s="10">
        <v>223.50420808000001</v>
      </c>
      <c r="BS14" s="10">
        <v>279.19609376</v>
      </c>
      <c r="BT14" s="10">
        <v>338.59038734000001</v>
      </c>
      <c r="BU14" s="10">
        <v>402.57283441999999</v>
      </c>
      <c r="BV14" s="10">
        <v>453.43783905999999</v>
      </c>
      <c r="BW14" s="10">
        <v>509.15532287000002</v>
      </c>
      <c r="BX14" s="10">
        <v>613.46522913000001</v>
      </c>
      <c r="BY14" s="10">
        <v>3.00067006</v>
      </c>
      <c r="BZ14" s="10">
        <v>39.370173270000002</v>
      </c>
      <c r="CA14" s="10">
        <v>83.21567804</v>
      </c>
      <c r="CB14" s="10">
        <v>140.45857777000001</v>
      </c>
      <c r="CC14" s="10">
        <v>202.08354478000001</v>
      </c>
      <c r="CD14" s="10">
        <v>261.00974566999997</v>
      </c>
      <c r="CE14" s="10">
        <v>321.66248353999998</v>
      </c>
      <c r="CF14" s="10">
        <v>382.15092958000002</v>
      </c>
      <c r="CG14" s="10">
        <v>459.92435584999998</v>
      </c>
      <c r="CH14" s="10">
        <v>495.36650051999999</v>
      </c>
      <c r="CI14" s="10">
        <v>548.68669613999998</v>
      </c>
      <c r="CJ14" s="10">
        <v>755.64617853000004</v>
      </c>
      <c r="CK14" s="10">
        <v>0.45308706999999998</v>
      </c>
      <c r="CL14" s="10">
        <v>16.471691209999999</v>
      </c>
      <c r="CM14" s="10">
        <v>59.173068839999999</v>
      </c>
      <c r="CN14" s="10">
        <v>97.698022870000003</v>
      </c>
      <c r="CO14" s="10">
        <v>156.05034282</v>
      </c>
      <c r="CP14" s="10">
        <v>233.26867942999999</v>
      </c>
      <c r="CQ14" s="10">
        <v>284.28954127999998</v>
      </c>
      <c r="CR14" s="10">
        <v>347.29025433999999</v>
      </c>
    </row>
    <row r="15" spans="1:97" x14ac:dyDescent="0.25">
      <c r="A15" t="s">
        <v>122</v>
      </c>
      <c r="B15" t="s">
        <v>124</v>
      </c>
      <c r="C15" t="s">
        <v>125</v>
      </c>
      <c r="D15" t="s">
        <v>126</v>
      </c>
      <c r="E15" s="10">
        <v>1.2586158700000001</v>
      </c>
      <c r="F15" s="10">
        <v>22.568631920000001</v>
      </c>
      <c r="G15" s="10">
        <v>67.667403890000003</v>
      </c>
      <c r="H15" s="10">
        <v>112.44580802</v>
      </c>
      <c r="I15" s="10">
        <v>167.71262537000001</v>
      </c>
      <c r="J15" s="10">
        <v>214.58708261000001</v>
      </c>
      <c r="K15" s="10">
        <v>262.07306949999997</v>
      </c>
      <c r="L15" s="10">
        <v>301.54444290999999</v>
      </c>
      <c r="M15" s="10">
        <v>332.43000015000001</v>
      </c>
      <c r="N15" s="10">
        <v>360.13950618000001</v>
      </c>
      <c r="O15" s="10">
        <v>463.40496108999997</v>
      </c>
      <c r="P15" s="10">
        <v>880.25987600999997</v>
      </c>
      <c r="Q15" s="10">
        <v>3.4429676300000001</v>
      </c>
      <c r="R15" s="10">
        <v>4.1927915000000002</v>
      </c>
      <c r="S15" s="10">
        <v>75.414113880000002</v>
      </c>
      <c r="T15" s="10">
        <v>118.10106765</v>
      </c>
      <c r="U15" s="10">
        <v>144.35558431000001</v>
      </c>
      <c r="V15" s="10">
        <v>174.07865917000001</v>
      </c>
      <c r="W15" s="10">
        <v>207.32541169999999</v>
      </c>
      <c r="X15" s="10">
        <v>277.02668498000003</v>
      </c>
      <c r="Y15" s="10">
        <v>302.77639450999999</v>
      </c>
      <c r="Z15" s="10">
        <v>339.68938345999999</v>
      </c>
      <c r="AA15" s="10">
        <v>384.84068173999998</v>
      </c>
      <c r="AB15" s="10">
        <v>1119.9033226199999</v>
      </c>
      <c r="AC15" s="10">
        <v>2.1621381500000001</v>
      </c>
      <c r="AD15" s="10">
        <v>9.8763661000000003</v>
      </c>
      <c r="AE15" s="10">
        <v>39.914207920000003</v>
      </c>
      <c r="AF15" s="10">
        <v>100.45569417999999</v>
      </c>
      <c r="AG15" s="10">
        <v>142.39103605</v>
      </c>
      <c r="AH15" s="10">
        <v>180.36877193999999</v>
      </c>
      <c r="AI15" s="10">
        <v>236.80167736999999</v>
      </c>
      <c r="AJ15" s="10">
        <v>272.23837039</v>
      </c>
      <c r="AK15" s="10">
        <v>311.60436923999998</v>
      </c>
      <c r="AL15" s="10">
        <v>425.49523455999997</v>
      </c>
      <c r="AM15" s="10">
        <v>445.24570586999999</v>
      </c>
      <c r="AN15" s="10">
        <v>1129.8191043300001</v>
      </c>
      <c r="AO15" s="10">
        <v>0.65145249999999999</v>
      </c>
      <c r="AP15" s="10">
        <v>5.4064322200000001</v>
      </c>
      <c r="AQ15" s="10">
        <v>8.3966939200000006</v>
      </c>
      <c r="AR15" s="10">
        <v>21.410527569999999</v>
      </c>
      <c r="AS15" s="10">
        <v>26.456400200000001</v>
      </c>
      <c r="AT15" s="10">
        <v>30.493483600000001</v>
      </c>
      <c r="AU15" s="10">
        <v>44.291801069999998</v>
      </c>
      <c r="AV15" s="10">
        <v>51.992967069999999</v>
      </c>
      <c r="AW15" s="10">
        <v>80.401845359999996</v>
      </c>
      <c r="AX15" s="10">
        <v>84.357011810000003</v>
      </c>
      <c r="AY15" s="10">
        <v>97.001081740000004</v>
      </c>
      <c r="AZ15" s="10">
        <v>469.75591107999998</v>
      </c>
      <c r="BA15" s="10">
        <v>3.9400435599999999</v>
      </c>
      <c r="BB15" s="10">
        <v>5.0353831400000004</v>
      </c>
      <c r="BC15" s="10">
        <v>9.0992306200000002</v>
      </c>
      <c r="BD15" s="10">
        <v>10.97009424</v>
      </c>
      <c r="BE15" s="10">
        <v>41.600667059999999</v>
      </c>
      <c r="BF15" s="10">
        <v>48.278339510000002</v>
      </c>
      <c r="BG15" s="10">
        <v>57.408139779999999</v>
      </c>
      <c r="BH15" s="10">
        <v>62.789162830000002</v>
      </c>
      <c r="BI15" s="10">
        <v>68.918930090000003</v>
      </c>
      <c r="BJ15" s="10">
        <v>215.21464506999999</v>
      </c>
      <c r="BK15" s="10">
        <v>269.27766376</v>
      </c>
      <c r="BL15" s="10">
        <v>1112.3120812100001</v>
      </c>
      <c r="BM15" s="10">
        <v>0.78541384000000003</v>
      </c>
      <c r="BN15" s="10">
        <v>7.2799151799999997</v>
      </c>
      <c r="BO15" s="10">
        <v>93.401218679999999</v>
      </c>
      <c r="BP15" s="10">
        <v>176.71824966</v>
      </c>
      <c r="BQ15" s="10">
        <v>284.82853467000001</v>
      </c>
      <c r="BR15" s="10">
        <v>328.65266274999999</v>
      </c>
      <c r="BS15" s="10">
        <v>410.14391044000001</v>
      </c>
      <c r="BT15" s="10">
        <v>502.69057713000001</v>
      </c>
      <c r="BU15" s="10">
        <v>697.46036667999999</v>
      </c>
      <c r="BV15" s="10">
        <v>866.17450852000002</v>
      </c>
      <c r="BW15" s="10">
        <v>977.32005857000001</v>
      </c>
      <c r="BX15" s="10">
        <v>1738.95516008</v>
      </c>
      <c r="BY15" s="10">
        <v>0.57275602999999997</v>
      </c>
      <c r="BZ15" s="10">
        <v>20.282705480000001</v>
      </c>
      <c r="CA15" s="10">
        <v>127.576798</v>
      </c>
      <c r="CB15" s="10">
        <v>224.11963384000001</v>
      </c>
      <c r="CC15" s="10">
        <v>331.95318687999998</v>
      </c>
      <c r="CD15" s="10">
        <v>415.11657323999998</v>
      </c>
      <c r="CE15" s="10">
        <v>503.08970104000002</v>
      </c>
      <c r="CF15" s="10">
        <v>671.85048075999998</v>
      </c>
      <c r="CG15" s="10">
        <v>817.47615092000001</v>
      </c>
      <c r="CH15" s="10">
        <v>904.27860050000004</v>
      </c>
      <c r="CI15" s="10">
        <v>1062.9876266900001</v>
      </c>
      <c r="CJ15" s="10">
        <v>1536.4831539700001</v>
      </c>
      <c r="CK15" s="10">
        <v>0.41781437999999999</v>
      </c>
      <c r="CL15" s="10">
        <v>32.360821029999997</v>
      </c>
      <c r="CM15" s="10">
        <v>139.27543133</v>
      </c>
      <c r="CN15" s="10">
        <v>240.58377034</v>
      </c>
      <c r="CO15" s="10">
        <v>327.71710997000002</v>
      </c>
      <c r="CP15" s="10">
        <v>403.40240805000002</v>
      </c>
      <c r="CQ15" s="10">
        <v>493.43079684999998</v>
      </c>
      <c r="CR15" s="10">
        <v>633.68412710999996</v>
      </c>
    </row>
    <row r="16" spans="1:97" x14ac:dyDescent="0.25">
      <c r="A16" t="s">
        <v>117</v>
      </c>
      <c r="B16" t="s">
        <v>127</v>
      </c>
      <c r="C16" t="s">
        <v>128</v>
      </c>
      <c r="D16" t="s">
        <v>129</v>
      </c>
      <c r="E16" s="10">
        <v>5.8864894200000002</v>
      </c>
      <c r="F16" s="10">
        <v>20.159007689999999</v>
      </c>
      <c r="G16" s="10">
        <v>42.907712740000001</v>
      </c>
      <c r="H16" s="10">
        <v>68.55685939</v>
      </c>
      <c r="I16" s="10">
        <v>92.210279470000003</v>
      </c>
      <c r="J16" s="10">
        <v>114.4874803</v>
      </c>
      <c r="K16" s="10">
        <v>140.37277623</v>
      </c>
      <c r="L16" s="10">
        <v>170.75769166000001</v>
      </c>
      <c r="M16" s="10">
        <v>195.50905969999999</v>
      </c>
      <c r="N16" s="10">
        <v>223.82181957</v>
      </c>
      <c r="O16" s="10">
        <v>251.83946087000001</v>
      </c>
      <c r="P16" s="10">
        <v>360.97825379</v>
      </c>
      <c r="Q16" s="10">
        <v>6.8152374299999998</v>
      </c>
      <c r="R16" s="10">
        <v>25.27902619</v>
      </c>
      <c r="S16" s="10">
        <v>51.226535689999999</v>
      </c>
      <c r="T16" s="10">
        <v>77.423438410000003</v>
      </c>
      <c r="U16" s="10">
        <v>104.54553788</v>
      </c>
      <c r="V16" s="10">
        <v>130.30534799</v>
      </c>
      <c r="W16" s="10">
        <v>158.70649971</v>
      </c>
      <c r="X16" s="10">
        <v>193.33091675</v>
      </c>
      <c r="Y16" s="10">
        <v>220.67748456999999</v>
      </c>
      <c r="Z16" s="10">
        <v>253.19288069999999</v>
      </c>
      <c r="AA16" s="10">
        <v>283.17007051000002</v>
      </c>
      <c r="AB16" s="10">
        <v>413.79649568999997</v>
      </c>
      <c r="AC16" s="10">
        <v>5.8289743600000001</v>
      </c>
      <c r="AD16" s="10">
        <v>24.853498349999999</v>
      </c>
      <c r="AE16" s="10">
        <v>49.669781550000003</v>
      </c>
      <c r="AF16" s="10">
        <v>80.634301919999999</v>
      </c>
      <c r="AG16" s="10">
        <v>115.0548136</v>
      </c>
      <c r="AH16" s="10">
        <v>142.11706232</v>
      </c>
      <c r="AI16" s="10">
        <v>174.39402537999999</v>
      </c>
      <c r="AJ16" s="10">
        <v>208.74812292999999</v>
      </c>
      <c r="AK16" s="10">
        <v>237.83850333999999</v>
      </c>
      <c r="AL16" s="10">
        <v>269.59346339000001</v>
      </c>
      <c r="AM16" s="10">
        <v>298.1323491</v>
      </c>
      <c r="AN16" s="10">
        <v>445.34456655000002</v>
      </c>
      <c r="AO16" s="10">
        <v>7.4657440900000003</v>
      </c>
      <c r="AP16" s="10">
        <v>30.539786060000001</v>
      </c>
      <c r="AQ16" s="10">
        <v>58.710462620000001</v>
      </c>
      <c r="AR16" s="10">
        <v>88.399396749999994</v>
      </c>
      <c r="AS16" s="10">
        <v>125.04346552</v>
      </c>
      <c r="AT16" s="10">
        <v>156.30527873</v>
      </c>
      <c r="AU16" s="10">
        <v>188.83828226</v>
      </c>
      <c r="AV16" s="10">
        <v>221.46302655</v>
      </c>
      <c r="AW16" s="10">
        <v>253.17247925999999</v>
      </c>
      <c r="AX16" s="10">
        <v>282.83481323000001</v>
      </c>
      <c r="AY16" s="10">
        <v>316.98459358999997</v>
      </c>
      <c r="AZ16" s="10">
        <v>423.84890724000002</v>
      </c>
      <c r="BA16" s="10">
        <v>3.7598659099999998</v>
      </c>
      <c r="BB16" s="10">
        <v>20.928751680000001</v>
      </c>
      <c r="BC16" s="10">
        <v>47.390428440000001</v>
      </c>
      <c r="BD16" s="10">
        <v>72.941192099999995</v>
      </c>
      <c r="BE16" s="10">
        <v>100.32937487</v>
      </c>
      <c r="BF16" s="10">
        <v>136.53216257</v>
      </c>
      <c r="BG16" s="10">
        <v>168.88709614000001</v>
      </c>
      <c r="BH16" s="10">
        <v>195.65389809000001</v>
      </c>
      <c r="BI16" s="10">
        <v>227.53992123</v>
      </c>
      <c r="BJ16" s="10">
        <v>259.61866884</v>
      </c>
      <c r="BK16" s="10">
        <v>294.44218771999999</v>
      </c>
      <c r="BL16" s="10">
        <v>394.74075011000002</v>
      </c>
      <c r="BM16" s="10">
        <v>7.4741789799999996</v>
      </c>
      <c r="BN16" s="10">
        <v>27.843829629999998</v>
      </c>
      <c r="BO16" s="10">
        <v>59.341412429999998</v>
      </c>
      <c r="BP16" s="10">
        <v>92.334120170000006</v>
      </c>
      <c r="BQ16" s="10">
        <v>130.56219085000001</v>
      </c>
      <c r="BR16" s="10">
        <v>166.71345486000001</v>
      </c>
      <c r="BS16" s="10">
        <v>201.55321078</v>
      </c>
      <c r="BT16" s="10">
        <v>241.10229368</v>
      </c>
      <c r="BU16" s="10">
        <v>275.87672117</v>
      </c>
      <c r="BV16" s="10">
        <v>310.62946212000003</v>
      </c>
      <c r="BW16" s="10">
        <v>348.67101287000003</v>
      </c>
      <c r="BX16" s="10">
        <v>470.20942092000001</v>
      </c>
      <c r="BY16" s="10">
        <v>5.4701029099999996</v>
      </c>
      <c r="BZ16" s="10">
        <v>26.52834004</v>
      </c>
      <c r="CA16" s="10">
        <v>54.896005160000001</v>
      </c>
      <c r="CB16" s="10">
        <v>85.747516450000006</v>
      </c>
      <c r="CC16" s="10">
        <v>131.46533371000001</v>
      </c>
      <c r="CD16" s="10">
        <v>168.19825788</v>
      </c>
      <c r="CE16" s="10">
        <v>207.43232595000001</v>
      </c>
      <c r="CF16" s="10">
        <v>244.11183711000001</v>
      </c>
      <c r="CG16" s="10">
        <v>279.50039048999997</v>
      </c>
      <c r="CH16" s="10">
        <v>317.08118213</v>
      </c>
      <c r="CI16" s="10">
        <v>354.83749166000001</v>
      </c>
      <c r="CJ16" s="10">
        <v>475.40551084999998</v>
      </c>
      <c r="CK16" s="10">
        <v>5.3846442000000003</v>
      </c>
      <c r="CL16" s="10">
        <v>26.704823000000001</v>
      </c>
      <c r="CM16" s="10">
        <v>59.887203499999998</v>
      </c>
      <c r="CN16" s="10">
        <v>95.283258119999999</v>
      </c>
      <c r="CO16" s="10">
        <v>134.92620088999999</v>
      </c>
      <c r="CP16" s="10">
        <v>171.69904826999999</v>
      </c>
      <c r="CQ16" s="10">
        <v>209.89649636999999</v>
      </c>
      <c r="CR16" s="10">
        <v>251.83161525</v>
      </c>
    </row>
    <row r="17" spans="1:97" x14ac:dyDescent="0.25">
      <c r="A17" t="s">
        <v>109</v>
      </c>
      <c r="B17" t="s">
        <v>110</v>
      </c>
      <c r="C17" t="s">
        <v>130</v>
      </c>
      <c r="D17" t="s">
        <v>131</v>
      </c>
      <c r="E17" s="10">
        <v>2.6410720300000001</v>
      </c>
      <c r="F17" s="10">
        <v>19.406957299999998</v>
      </c>
      <c r="G17" s="10">
        <v>38.076533120000001</v>
      </c>
      <c r="H17" s="10">
        <v>58.135108989999999</v>
      </c>
      <c r="I17" s="10">
        <v>80.123446860000001</v>
      </c>
      <c r="J17" s="10">
        <v>103.50489517</v>
      </c>
      <c r="K17" s="10">
        <v>123.98928072</v>
      </c>
      <c r="L17" s="10">
        <v>145.84388007000001</v>
      </c>
      <c r="M17" s="10">
        <v>168.82959020999999</v>
      </c>
      <c r="N17" s="10">
        <v>198.98944485000001</v>
      </c>
      <c r="O17" s="10">
        <v>232.55641216000001</v>
      </c>
      <c r="P17" s="10">
        <v>373.30056303999999</v>
      </c>
      <c r="Q17" s="10">
        <v>0.77554888</v>
      </c>
      <c r="R17" s="10">
        <v>13.45002863</v>
      </c>
      <c r="S17" s="10">
        <v>29.702710079999999</v>
      </c>
      <c r="T17" s="10">
        <v>56.109605350000002</v>
      </c>
      <c r="U17" s="10">
        <v>86.246443020000001</v>
      </c>
      <c r="V17" s="10">
        <v>108.44833284000001</v>
      </c>
      <c r="W17" s="10">
        <v>130.66681446999999</v>
      </c>
      <c r="X17" s="10">
        <v>157.03881847</v>
      </c>
      <c r="Y17" s="10">
        <v>178.36827385000001</v>
      </c>
      <c r="Z17" s="10">
        <v>204.31867274000001</v>
      </c>
      <c r="AA17" s="10">
        <v>243.53686533999999</v>
      </c>
      <c r="AB17" s="10">
        <v>415.30511555999999</v>
      </c>
      <c r="AC17" s="10">
        <v>1.10297091</v>
      </c>
      <c r="AD17" s="10">
        <v>20.62670052</v>
      </c>
      <c r="AE17" s="10">
        <v>38.453056660000001</v>
      </c>
      <c r="AF17" s="10">
        <v>70.217510020000006</v>
      </c>
      <c r="AG17" s="10">
        <v>97.547233790000007</v>
      </c>
      <c r="AH17" s="10">
        <v>131.10998966</v>
      </c>
      <c r="AI17" s="10">
        <v>157.59234302999999</v>
      </c>
      <c r="AJ17" s="10">
        <v>180.81696811</v>
      </c>
      <c r="AK17" s="10">
        <v>210.84493978</v>
      </c>
      <c r="AL17" s="10">
        <v>246.07598866999999</v>
      </c>
      <c r="AM17" s="10">
        <v>273.31146094000002</v>
      </c>
      <c r="AN17" s="10">
        <v>436.15474107</v>
      </c>
      <c r="AO17" s="10">
        <v>1.0931068500000001</v>
      </c>
      <c r="AP17" s="10">
        <v>16.361598529999998</v>
      </c>
      <c r="AQ17" s="10">
        <v>43.180297590000002</v>
      </c>
      <c r="AR17" s="10">
        <v>66.440760370000007</v>
      </c>
      <c r="AS17" s="10">
        <v>93.664048600000001</v>
      </c>
      <c r="AT17" s="10">
        <v>120.96463562</v>
      </c>
      <c r="AU17" s="10">
        <v>147.56796965000001</v>
      </c>
      <c r="AV17" s="10">
        <v>171.93832189</v>
      </c>
      <c r="AW17" s="10">
        <v>199.02900317999999</v>
      </c>
      <c r="AX17" s="10">
        <v>226.76011102000001</v>
      </c>
      <c r="AY17" s="10">
        <v>256.22122660000002</v>
      </c>
      <c r="AZ17" s="10">
        <v>345.78662104</v>
      </c>
      <c r="BA17" s="10">
        <v>0.44189503000000002</v>
      </c>
      <c r="BB17" s="10">
        <v>18.393450619999999</v>
      </c>
      <c r="BC17" s="10">
        <v>40.384608440000001</v>
      </c>
      <c r="BD17" s="10">
        <v>76.681617970000005</v>
      </c>
      <c r="BE17" s="10">
        <v>102.46216739</v>
      </c>
      <c r="BF17" s="10">
        <v>133.32328240000001</v>
      </c>
      <c r="BG17" s="10">
        <v>168.55000881999999</v>
      </c>
      <c r="BH17" s="10">
        <v>201.83184734</v>
      </c>
      <c r="BI17" s="10">
        <v>227.00450006</v>
      </c>
      <c r="BJ17" s="10">
        <v>257.39680057999999</v>
      </c>
      <c r="BK17" s="10">
        <v>307.99456916000003</v>
      </c>
      <c r="BL17" s="10">
        <v>418.90402653000001</v>
      </c>
      <c r="BM17" s="10">
        <v>0.58578951000000001</v>
      </c>
      <c r="BN17" s="10">
        <v>16.665606579999999</v>
      </c>
      <c r="BO17" s="10">
        <v>40.924702920000001</v>
      </c>
      <c r="BP17" s="10">
        <v>82.845569990000001</v>
      </c>
      <c r="BQ17" s="10">
        <v>102.17705305</v>
      </c>
      <c r="BR17" s="10">
        <v>156.20997707000001</v>
      </c>
      <c r="BS17" s="10">
        <v>198.23258143000001</v>
      </c>
      <c r="BT17" s="10">
        <v>230.66884242</v>
      </c>
      <c r="BU17" s="10">
        <v>274.04821035999998</v>
      </c>
      <c r="BV17" s="10">
        <v>297.63022529</v>
      </c>
      <c r="BW17" s="10">
        <v>329.65039777999999</v>
      </c>
      <c r="BX17" s="10">
        <v>452.58704521999999</v>
      </c>
      <c r="BY17" s="10">
        <v>0.41981735999999997</v>
      </c>
      <c r="BZ17" s="10">
        <v>14.11870425</v>
      </c>
      <c r="CA17" s="10">
        <v>33.236232200000003</v>
      </c>
      <c r="CB17" s="10">
        <v>54.545135979999998</v>
      </c>
      <c r="CC17" s="10">
        <v>85.869952999999995</v>
      </c>
      <c r="CD17" s="10">
        <v>113.05204233000001</v>
      </c>
      <c r="CE17" s="10">
        <v>140.00164975000001</v>
      </c>
      <c r="CF17" s="10">
        <v>163.74540275999999</v>
      </c>
      <c r="CG17" s="10">
        <v>189.34682341000001</v>
      </c>
      <c r="CH17" s="10">
        <v>211.2450948</v>
      </c>
      <c r="CI17" s="10">
        <v>233.6384242</v>
      </c>
      <c r="CJ17" s="10">
        <v>384.98718874999997</v>
      </c>
      <c r="CK17" s="10">
        <v>0.66422159999999997</v>
      </c>
      <c r="CL17" s="10">
        <v>16.128041060000001</v>
      </c>
      <c r="CM17" s="10">
        <v>41.650917040000003</v>
      </c>
      <c r="CN17" s="10">
        <v>65.149526890000004</v>
      </c>
      <c r="CO17" s="10">
        <v>89.794181140000006</v>
      </c>
      <c r="CP17" s="10">
        <v>109.08429818</v>
      </c>
      <c r="CQ17" s="10">
        <v>140.71938474999999</v>
      </c>
      <c r="CR17" s="10">
        <v>167.27356662</v>
      </c>
    </row>
    <row r="18" spans="1:97" x14ac:dyDescent="0.25">
      <c r="A18" t="s">
        <v>122</v>
      </c>
      <c r="B18" t="s">
        <v>124</v>
      </c>
      <c r="C18" t="s">
        <v>132</v>
      </c>
      <c r="D18" t="s">
        <v>133</v>
      </c>
      <c r="E18" s="10">
        <v>0.50017710000000004</v>
      </c>
      <c r="F18" s="10">
        <v>4.0501778499999999</v>
      </c>
      <c r="G18" s="10">
        <v>11.43629271</v>
      </c>
      <c r="H18" s="10">
        <v>20.570620519999999</v>
      </c>
      <c r="I18" s="10">
        <v>29.13320993</v>
      </c>
      <c r="J18" s="10">
        <v>41.488162979999998</v>
      </c>
      <c r="K18" s="10">
        <v>50.207609669999997</v>
      </c>
      <c r="L18" s="10">
        <v>58.998216679999999</v>
      </c>
      <c r="M18" s="10">
        <v>69.193880699999994</v>
      </c>
      <c r="N18" s="10">
        <v>78.491131289999998</v>
      </c>
      <c r="O18" s="10">
        <v>87.812316519999996</v>
      </c>
      <c r="P18" s="10">
        <v>130.66289320000001</v>
      </c>
      <c r="Q18" s="10">
        <v>0.56819213999999996</v>
      </c>
      <c r="R18" s="10">
        <v>3.9749291100000002</v>
      </c>
      <c r="S18" s="10">
        <v>11.56077711</v>
      </c>
      <c r="T18" s="10">
        <v>19.069036449999999</v>
      </c>
      <c r="U18" s="10">
        <v>28.387778099999998</v>
      </c>
      <c r="V18" s="10">
        <v>36.021674849999997</v>
      </c>
      <c r="W18" s="10">
        <v>45.42566652</v>
      </c>
      <c r="X18" s="10">
        <v>54.547953059999998</v>
      </c>
      <c r="Y18" s="10">
        <v>63.261301629999998</v>
      </c>
      <c r="Z18" s="10">
        <v>73.31029264</v>
      </c>
      <c r="AA18" s="10">
        <v>82.971559220000003</v>
      </c>
      <c r="AB18" s="10">
        <v>131.63422889</v>
      </c>
      <c r="AC18" s="10">
        <v>0.30525236</v>
      </c>
      <c r="AD18" s="10">
        <v>3.4175211999999999</v>
      </c>
      <c r="AE18" s="10">
        <v>9.3076526099999999</v>
      </c>
      <c r="AF18" s="10">
        <v>17.386807409999999</v>
      </c>
      <c r="AG18" s="10">
        <v>24.814740019999999</v>
      </c>
      <c r="AH18" s="10">
        <v>33.28806179</v>
      </c>
      <c r="AI18" s="10">
        <v>42.854455170000001</v>
      </c>
      <c r="AJ18" s="10">
        <v>54.225597739999998</v>
      </c>
      <c r="AK18" s="10">
        <v>64.284633459999995</v>
      </c>
      <c r="AL18" s="10">
        <v>75.641554790000001</v>
      </c>
      <c r="AM18" s="10">
        <v>86.676313780000001</v>
      </c>
      <c r="AN18" s="10">
        <v>130.95532039</v>
      </c>
      <c r="AO18" s="10">
        <v>0.87648561999999997</v>
      </c>
      <c r="AP18" s="10">
        <v>5.1022947600000004</v>
      </c>
      <c r="AQ18" s="10">
        <v>12.38486266</v>
      </c>
      <c r="AR18" s="10">
        <v>20.659421739999999</v>
      </c>
      <c r="AS18" s="10">
        <v>30.992748079999998</v>
      </c>
      <c r="AT18" s="10">
        <v>39.634656130000003</v>
      </c>
      <c r="AU18" s="10">
        <v>49.88061089</v>
      </c>
      <c r="AV18" s="10">
        <v>59.701605819999997</v>
      </c>
      <c r="AW18" s="10">
        <v>70.227973840000004</v>
      </c>
      <c r="AX18" s="10">
        <v>81.147997059999994</v>
      </c>
      <c r="AY18" s="10">
        <v>91.780100730000001</v>
      </c>
      <c r="AZ18" s="10">
        <v>138.42712057</v>
      </c>
      <c r="BA18" s="10">
        <v>0.31794702000000002</v>
      </c>
      <c r="BB18" s="10">
        <v>4.3054344499999999</v>
      </c>
      <c r="BC18" s="10">
        <v>10.98964129</v>
      </c>
      <c r="BD18" s="10">
        <v>19.038583800000001</v>
      </c>
      <c r="BE18" s="10">
        <v>30.708607149999999</v>
      </c>
      <c r="BF18" s="10">
        <v>41.340134990000003</v>
      </c>
      <c r="BG18" s="10">
        <v>52.323701929999999</v>
      </c>
      <c r="BH18" s="10">
        <v>61.938788330000001</v>
      </c>
      <c r="BI18" s="10">
        <v>72.819798430000006</v>
      </c>
      <c r="BJ18" s="10">
        <v>83.405465059999997</v>
      </c>
      <c r="BK18" s="10">
        <v>94.751526760000004</v>
      </c>
      <c r="BL18" s="10">
        <v>139.55228690999999</v>
      </c>
      <c r="BM18" s="10">
        <v>0.69454358999999999</v>
      </c>
      <c r="BN18" s="10">
        <v>4.1129180300000003</v>
      </c>
      <c r="BO18" s="10">
        <v>11.67269447</v>
      </c>
      <c r="BP18" s="10">
        <v>21.39914482</v>
      </c>
      <c r="BQ18" s="10">
        <v>31.667408630000001</v>
      </c>
      <c r="BR18" s="10">
        <v>42.646917520000002</v>
      </c>
      <c r="BS18" s="10">
        <v>52.295998449999999</v>
      </c>
      <c r="BT18" s="10">
        <v>63.070359889999999</v>
      </c>
      <c r="BU18" s="10">
        <v>72.86853318</v>
      </c>
      <c r="BV18" s="10">
        <v>84.072186650000006</v>
      </c>
      <c r="BW18" s="10">
        <v>95.946683059999998</v>
      </c>
      <c r="BX18" s="10">
        <v>140.72141535</v>
      </c>
      <c r="BY18" s="10">
        <v>1.06145467</v>
      </c>
      <c r="BZ18" s="10">
        <v>4.3411562799999999</v>
      </c>
      <c r="CA18" s="10">
        <v>12.37278594</v>
      </c>
      <c r="CB18" s="10">
        <v>20.79516014</v>
      </c>
      <c r="CC18" s="10">
        <v>34.14634392</v>
      </c>
      <c r="CD18" s="10">
        <v>45.034393199999997</v>
      </c>
      <c r="CE18" s="10">
        <v>55.603821089999997</v>
      </c>
      <c r="CF18" s="10">
        <v>67.462656319999994</v>
      </c>
      <c r="CG18" s="10">
        <v>78.646705999999995</v>
      </c>
      <c r="CH18" s="10">
        <v>89.596548540000001</v>
      </c>
      <c r="CI18" s="10">
        <v>99.907225359999998</v>
      </c>
      <c r="CJ18" s="10">
        <v>159.53029222000001</v>
      </c>
      <c r="CK18" s="10">
        <v>0.69907068999999999</v>
      </c>
      <c r="CL18" s="10">
        <v>3.7013103300000001</v>
      </c>
      <c r="CM18" s="10">
        <v>9.4809291299999998</v>
      </c>
      <c r="CN18" s="10">
        <v>16.785888889999999</v>
      </c>
      <c r="CO18" s="10">
        <v>24.728509169999999</v>
      </c>
      <c r="CP18" s="10">
        <v>32.316064089999998</v>
      </c>
      <c r="CQ18" s="10">
        <v>39.789829539999999</v>
      </c>
      <c r="CR18" s="10">
        <v>48.119516519999998</v>
      </c>
    </row>
    <row r="19" spans="1:97" x14ac:dyDescent="0.25">
      <c r="A19" t="s">
        <v>117</v>
      </c>
      <c r="B19" t="s">
        <v>127</v>
      </c>
      <c r="C19" t="s">
        <v>134</v>
      </c>
      <c r="D19" t="s">
        <v>135</v>
      </c>
      <c r="E19" s="10">
        <v>22.042216400000001</v>
      </c>
      <c r="F19" s="10">
        <v>86.768551740000007</v>
      </c>
      <c r="G19" s="10">
        <v>183.25149657</v>
      </c>
      <c r="H19" s="10">
        <v>284.25447487999998</v>
      </c>
      <c r="I19" s="10">
        <v>387.89785423000001</v>
      </c>
      <c r="J19" s="10">
        <v>488.00811169000002</v>
      </c>
      <c r="K19" s="10">
        <v>581.82870656</v>
      </c>
      <c r="L19" s="10">
        <v>677.37079437</v>
      </c>
      <c r="M19" s="10">
        <v>769.32462642999997</v>
      </c>
      <c r="N19" s="10">
        <v>869.67315536000001</v>
      </c>
      <c r="O19" s="10">
        <v>984.59194909999997</v>
      </c>
      <c r="P19" s="10">
        <v>1247.52621327</v>
      </c>
      <c r="Q19" s="10">
        <v>19.96785946</v>
      </c>
      <c r="R19" s="10">
        <v>88.170785640000005</v>
      </c>
      <c r="S19" s="10">
        <v>191.13856168000001</v>
      </c>
      <c r="T19" s="10">
        <v>293.51793329999998</v>
      </c>
      <c r="U19" s="10">
        <v>407.61752913999999</v>
      </c>
      <c r="V19" s="10">
        <v>508.07647637999997</v>
      </c>
      <c r="W19" s="10">
        <v>613.15462305000005</v>
      </c>
      <c r="X19" s="10">
        <v>711.36068757999999</v>
      </c>
      <c r="Y19" s="10">
        <v>809.86370801999999</v>
      </c>
      <c r="Z19" s="10">
        <v>917.85852236999995</v>
      </c>
      <c r="AA19" s="10">
        <v>1038.3815855600001</v>
      </c>
      <c r="AB19" s="10">
        <v>1334.0967222300001</v>
      </c>
      <c r="AC19" s="10">
        <v>26.197470930000001</v>
      </c>
      <c r="AD19" s="10">
        <v>99.391263289999998</v>
      </c>
      <c r="AE19" s="10">
        <v>194.91506699000001</v>
      </c>
      <c r="AF19" s="10">
        <v>294.64339703000002</v>
      </c>
      <c r="AG19" s="10">
        <v>390.64374344999999</v>
      </c>
      <c r="AH19" s="10">
        <v>480.46594168000001</v>
      </c>
      <c r="AI19" s="10">
        <v>572.22718005000002</v>
      </c>
      <c r="AJ19" s="10">
        <v>660.66836794999995</v>
      </c>
      <c r="AK19" s="10">
        <v>751.57908445999999</v>
      </c>
      <c r="AL19" s="10">
        <v>839.29360141999996</v>
      </c>
      <c r="AM19" s="10">
        <v>943.73019216</v>
      </c>
      <c r="AN19" s="10">
        <v>1195.4625212599999</v>
      </c>
      <c r="AO19" s="10">
        <v>22.01765696</v>
      </c>
      <c r="AP19" s="10">
        <v>100.09492598</v>
      </c>
      <c r="AQ19" s="10">
        <v>192.50739107000001</v>
      </c>
      <c r="AR19" s="10">
        <v>294.65096751999999</v>
      </c>
      <c r="AS19" s="10">
        <v>400.71106391000001</v>
      </c>
      <c r="AT19" s="10">
        <v>498.04102432000002</v>
      </c>
      <c r="AU19" s="10">
        <v>603.66183540999998</v>
      </c>
      <c r="AV19" s="10">
        <v>694.76471378999997</v>
      </c>
      <c r="AW19" s="10">
        <v>795.59773772000005</v>
      </c>
      <c r="AX19" s="10">
        <v>904.17470876000004</v>
      </c>
      <c r="AY19" s="10">
        <v>1020.04900925</v>
      </c>
      <c r="AZ19" s="10">
        <v>1265.00123833</v>
      </c>
      <c r="BA19" s="10">
        <v>20.704678820000002</v>
      </c>
      <c r="BB19" s="10">
        <v>96.04539432</v>
      </c>
      <c r="BC19" s="10">
        <v>217.72464575000001</v>
      </c>
      <c r="BD19" s="10">
        <v>356.84288325</v>
      </c>
      <c r="BE19" s="10">
        <v>514.74773627000002</v>
      </c>
      <c r="BF19" s="10">
        <v>704.21262483999999</v>
      </c>
      <c r="BG19" s="10">
        <v>875.91177358000004</v>
      </c>
      <c r="BH19" s="10">
        <v>1037.1844309999999</v>
      </c>
      <c r="BI19" s="10">
        <v>1190.7089352400001</v>
      </c>
      <c r="BJ19" s="10">
        <v>1343.85293166</v>
      </c>
      <c r="BK19" s="10">
        <v>1509.5406540399999</v>
      </c>
      <c r="BL19" s="10">
        <v>1916.7053803700001</v>
      </c>
      <c r="BM19" s="10">
        <v>35.897318249999998</v>
      </c>
      <c r="BN19" s="10">
        <v>159.8196236</v>
      </c>
      <c r="BO19" s="10">
        <v>341.36932087000002</v>
      </c>
      <c r="BP19" s="10">
        <v>513.74675315000002</v>
      </c>
      <c r="BQ19" s="10">
        <v>718.62005091000003</v>
      </c>
      <c r="BR19" s="10">
        <v>882.05063933999998</v>
      </c>
      <c r="BS19" s="10">
        <v>1040.6936342500001</v>
      </c>
      <c r="BT19" s="10">
        <v>1206.5041514100001</v>
      </c>
      <c r="BU19" s="10">
        <v>1358.86527875</v>
      </c>
      <c r="BV19" s="10">
        <v>1506.8107667500001</v>
      </c>
      <c r="BW19" s="10">
        <v>1674.8801719099999</v>
      </c>
      <c r="BX19" s="10">
        <v>2168.0134934399998</v>
      </c>
      <c r="BY19" s="10">
        <v>23.69903047</v>
      </c>
      <c r="BZ19" s="10">
        <v>105.82611436000001</v>
      </c>
      <c r="CA19" s="10">
        <v>227.03439087000001</v>
      </c>
      <c r="CB19" s="10">
        <v>373.67382394999998</v>
      </c>
      <c r="CC19" s="10">
        <v>565.19842955000001</v>
      </c>
      <c r="CD19" s="10">
        <v>733.98488019000001</v>
      </c>
      <c r="CE19" s="10">
        <v>895.72329480999997</v>
      </c>
      <c r="CF19" s="10">
        <v>1031.38121245</v>
      </c>
      <c r="CG19" s="10">
        <v>1167.0480754600001</v>
      </c>
      <c r="CH19" s="10">
        <v>1335.2411671</v>
      </c>
      <c r="CI19" s="10">
        <v>1512.1861353700001</v>
      </c>
      <c r="CJ19" s="10">
        <v>2096.1876643999999</v>
      </c>
      <c r="CK19" s="10">
        <v>20.75102626</v>
      </c>
      <c r="CL19" s="10">
        <v>115.06356326</v>
      </c>
      <c r="CM19" s="10">
        <v>262.70337222000001</v>
      </c>
      <c r="CN19" s="10">
        <v>432.66184050999999</v>
      </c>
      <c r="CO19" s="10">
        <v>623.18383945999994</v>
      </c>
      <c r="CP19" s="10">
        <v>795.81773834000001</v>
      </c>
      <c r="CQ19" s="10">
        <v>963.87237188999995</v>
      </c>
      <c r="CR19" s="10">
        <v>1166.20733432</v>
      </c>
    </row>
    <row r="20" spans="1:97" x14ac:dyDescent="0.25">
      <c r="A20" t="s">
        <v>105</v>
      </c>
      <c r="B20" t="s">
        <v>107</v>
      </c>
      <c r="C20" t="s">
        <v>136</v>
      </c>
      <c r="D20" t="s">
        <v>137</v>
      </c>
      <c r="E20" s="10">
        <v>9.7927996200000003</v>
      </c>
      <c r="F20" s="10">
        <v>72.429733110000001</v>
      </c>
      <c r="G20" s="10">
        <v>172.37254884999999</v>
      </c>
      <c r="H20" s="10">
        <v>264.36833317000003</v>
      </c>
      <c r="I20" s="10">
        <v>370.38341967000002</v>
      </c>
      <c r="J20" s="10">
        <v>468.72745865000002</v>
      </c>
      <c r="K20" s="10">
        <v>575.88893029999997</v>
      </c>
      <c r="L20" s="10">
        <v>683.84205239999994</v>
      </c>
      <c r="M20" s="10">
        <v>792.54010360999996</v>
      </c>
      <c r="N20" s="10">
        <v>896.34327461999999</v>
      </c>
      <c r="O20" s="10">
        <v>1012.05916585</v>
      </c>
      <c r="P20" s="10">
        <v>1326.0637252199999</v>
      </c>
      <c r="Q20" s="10">
        <v>12.145065389999999</v>
      </c>
      <c r="R20" s="10">
        <v>78.029316410000007</v>
      </c>
      <c r="S20" s="10">
        <v>185.32441485000001</v>
      </c>
      <c r="T20" s="10">
        <v>289.76002044000001</v>
      </c>
      <c r="U20" s="10">
        <v>411.10806581000003</v>
      </c>
      <c r="V20" s="10">
        <v>526.44912936000003</v>
      </c>
      <c r="W20" s="10">
        <v>657.53895187000001</v>
      </c>
      <c r="X20" s="10">
        <v>788.63912424</v>
      </c>
      <c r="Y20" s="10">
        <v>912.16469160999998</v>
      </c>
      <c r="Z20" s="10">
        <v>1046.3662601200001</v>
      </c>
      <c r="AA20" s="10">
        <v>1186.0133791000001</v>
      </c>
      <c r="AB20" s="10">
        <v>1548.8636211999999</v>
      </c>
      <c r="AC20" s="10">
        <v>15.12650227</v>
      </c>
      <c r="AD20" s="10">
        <v>89.741931579999999</v>
      </c>
      <c r="AE20" s="10">
        <v>205.74635617999999</v>
      </c>
      <c r="AF20" s="10">
        <v>339.50006558000001</v>
      </c>
      <c r="AG20" s="10">
        <v>475.87590021</v>
      </c>
      <c r="AH20" s="10">
        <v>613.34342332999995</v>
      </c>
      <c r="AI20" s="10">
        <v>762.77273156000001</v>
      </c>
      <c r="AJ20" s="10">
        <v>918.50394005999999</v>
      </c>
      <c r="AK20" s="10">
        <v>1071.4151530199999</v>
      </c>
      <c r="AL20" s="10">
        <v>1228.5495062699999</v>
      </c>
      <c r="AM20" s="10">
        <v>1384.9955358499999</v>
      </c>
      <c r="AN20" s="10">
        <v>1824.9423373899999</v>
      </c>
      <c r="AO20" s="10">
        <v>17.28444738</v>
      </c>
      <c r="AP20" s="10">
        <v>112.97961445999999</v>
      </c>
      <c r="AQ20" s="10">
        <v>239.19139000999999</v>
      </c>
      <c r="AR20" s="10">
        <v>383.05920676</v>
      </c>
      <c r="AS20" s="10">
        <v>553.73059295999997</v>
      </c>
      <c r="AT20" s="10">
        <v>692.36701705999997</v>
      </c>
      <c r="AU20" s="10">
        <v>884.63434076999999</v>
      </c>
      <c r="AV20" s="10">
        <v>1044.0757226600001</v>
      </c>
      <c r="AW20" s="10">
        <v>1205.0548999099999</v>
      </c>
      <c r="AX20" s="10">
        <v>1391.3083122800001</v>
      </c>
      <c r="AY20" s="10">
        <v>1565.3605944000001</v>
      </c>
      <c r="AZ20" s="10">
        <v>1980.8942644700001</v>
      </c>
      <c r="BA20" s="10">
        <v>18.261146669999999</v>
      </c>
      <c r="BB20" s="10">
        <v>91.234711759999996</v>
      </c>
      <c r="BC20" s="10">
        <v>246.62463603</v>
      </c>
      <c r="BD20" s="10">
        <v>405.33149888999998</v>
      </c>
      <c r="BE20" s="10">
        <v>577.90152182999998</v>
      </c>
      <c r="BF20" s="10">
        <v>774.89509628999997</v>
      </c>
      <c r="BG20" s="10">
        <v>971.85535535999998</v>
      </c>
      <c r="BH20" s="10">
        <v>1157.7829953200001</v>
      </c>
      <c r="BI20" s="10">
        <v>1336.9096452700001</v>
      </c>
      <c r="BJ20" s="10">
        <v>1519.9795056600001</v>
      </c>
      <c r="BK20" s="10">
        <v>1716.7625350200001</v>
      </c>
      <c r="BL20" s="10">
        <v>2220.2073953099998</v>
      </c>
      <c r="BM20" s="10">
        <v>20.33053327</v>
      </c>
      <c r="BN20" s="10">
        <v>118.19048041000001</v>
      </c>
      <c r="BO20" s="10">
        <v>281.55843439</v>
      </c>
      <c r="BP20" s="10">
        <v>447.89931997000002</v>
      </c>
      <c r="BQ20" s="10">
        <v>625.84773169000005</v>
      </c>
      <c r="BR20" s="10">
        <v>829.48192719999997</v>
      </c>
      <c r="BS20" s="10">
        <v>1020.60330679</v>
      </c>
      <c r="BT20" s="10">
        <v>1227.92590576</v>
      </c>
      <c r="BU20" s="10">
        <v>1416.4448975600001</v>
      </c>
      <c r="BV20" s="10">
        <v>1590.9374418699999</v>
      </c>
      <c r="BW20" s="10">
        <v>1814.2884747999999</v>
      </c>
      <c r="BX20" s="10">
        <v>2338.3730639700002</v>
      </c>
      <c r="BY20" s="10">
        <v>18.820313809999998</v>
      </c>
      <c r="BZ20" s="10">
        <v>113.07123587</v>
      </c>
      <c r="CA20" s="10">
        <v>281.45121571999999</v>
      </c>
      <c r="CB20" s="10">
        <v>442.12278457999997</v>
      </c>
      <c r="CC20" s="10">
        <v>676.55864135000002</v>
      </c>
      <c r="CD20" s="10">
        <v>868.29945031</v>
      </c>
      <c r="CE20" s="10">
        <v>1068.5926764599999</v>
      </c>
      <c r="CF20" s="10">
        <v>1272.0323229999999</v>
      </c>
      <c r="CG20" s="10">
        <v>1480.96994309</v>
      </c>
      <c r="CH20" s="10">
        <v>1679.46819405</v>
      </c>
      <c r="CI20" s="10">
        <v>1893.8566413000001</v>
      </c>
      <c r="CJ20" s="10">
        <v>2487.8875703600002</v>
      </c>
      <c r="CK20" s="10">
        <v>23.239007340000001</v>
      </c>
      <c r="CL20" s="10">
        <v>116.18754708</v>
      </c>
      <c r="CM20" s="10">
        <v>291.37439415</v>
      </c>
      <c r="CN20" s="10">
        <v>476.88783289999998</v>
      </c>
      <c r="CO20" s="10">
        <v>690.91254894999997</v>
      </c>
      <c r="CP20" s="10">
        <v>884.55878292</v>
      </c>
      <c r="CQ20" s="10">
        <v>1084.79247414</v>
      </c>
      <c r="CR20" s="10">
        <v>1309.93106837</v>
      </c>
    </row>
    <row r="21" spans="1:97" x14ac:dyDescent="0.25">
      <c r="A21" t="s">
        <v>109</v>
      </c>
      <c r="B21" t="s">
        <v>110</v>
      </c>
      <c r="C21" t="s">
        <v>138</v>
      </c>
      <c r="D21" t="s">
        <v>139</v>
      </c>
      <c r="E21" s="10">
        <v>2.1801613999999998</v>
      </c>
      <c r="F21" s="10">
        <v>99.55463546</v>
      </c>
      <c r="G21" s="10">
        <v>259.16361668000002</v>
      </c>
      <c r="H21" s="10">
        <v>504.93735154000001</v>
      </c>
      <c r="I21" s="10">
        <v>745.92150984</v>
      </c>
      <c r="J21" s="10">
        <v>964.43472475999999</v>
      </c>
      <c r="K21" s="10">
        <v>1151.48547433</v>
      </c>
      <c r="L21" s="10">
        <v>1307.93066041</v>
      </c>
      <c r="M21" s="10">
        <v>1465.57667423</v>
      </c>
      <c r="N21" s="10">
        <v>1663.83159129</v>
      </c>
      <c r="O21" s="10">
        <v>1866.6781119899999</v>
      </c>
      <c r="P21" s="10">
        <v>2649.2502384700001</v>
      </c>
      <c r="Q21" s="10">
        <v>1.62629439</v>
      </c>
      <c r="R21" s="10">
        <v>54.287053989999997</v>
      </c>
      <c r="S21" s="10">
        <v>204.86837972000001</v>
      </c>
      <c r="T21" s="10">
        <v>361.44128318999998</v>
      </c>
      <c r="U21" s="10">
        <v>500.20411001999997</v>
      </c>
      <c r="V21" s="10">
        <v>668.15485462000004</v>
      </c>
      <c r="W21" s="10">
        <v>823.18882588999998</v>
      </c>
      <c r="X21" s="10">
        <v>1009.51842964</v>
      </c>
      <c r="Y21" s="10">
        <v>1139.44391445</v>
      </c>
      <c r="Z21" s="10">
        <v>1318.72512538</v>
      </c>
      <c r="AA21" s="10">
        <v>1491.5610371099999</v>
      </c>
      <c r="AB21" s="10">
        <v>2360.7398638</v>
      </c>
      <c r="AC21" s="10">
        <v>2.6257626300000001</v>
      </c>
      <c r="AD21" s="10">
        <v>75.055084399999998</v>
      </c>
      <c r="AE21" s="10">
        <v>197.04518934999999</v>
      </c>
      <c r="AF21" s="10">
        <v>354.25665549000001</v>
      </c>
      <c r="AG21" s="10">
        <v>554.50533547999999</v>
      </c>
      <c r="AH21" s="10">
        <v>704.21221527</v>
      </c>
      <c r="AI21" s="10">
        <v>887.34410132999994</v>
      </c>
      <c r="AJ21" s="10">
        <v>1036.5270174</v>
      </c>
      <c r="AK21" s="10">
        <v>1185.54253169</v>
      </c>
      <c r="AL21" s="10">
        <v>1342.4466440599999</v>
      </c>
      <c r="AM21" s="10">
        <v>1449.6997150699999</v>
      </c>
      <c r="AN21" s="10">
        <v>2209.5483419799998</v>
      </c>
      <c r="AO21" s="10">
        <v>3.45016722</v>
      </c>
      <c r="AP21" s="10">
        <v>109.45501292</v>
      </c>
      <c r="AQ21" s="10">
        <v>219.22259946</v>
      </c>
      <c r="AR21" s="10">
        <v>391.81055638999999</v>
      </c>
      <c r="AS21" s="10">
        <v>573.21727926000005</v>
      </c>
      <c r="AT21" s="10">
        <v>730.69217643000002</v>
      </c>
      <c r="AU21" s="10">
        <v>946.34003577999999</v>
      </c>
      <c r="AV21" s="10">
        <v>1143.55119554</v>
      </c>
      <c r="AW21" s="10">
        <v>1348.72681096</v>
      </c>
      <c r="AX21" s="10">
        <v>1491.9624821499999</v>
      </c>
      <c r="AY21" s="10">
        <v>1628.3172591099999</v>
      </c>
      <c r="AZ21" s="10">
        <v>2386.7047652199999</v>
      </c>
      <c r="BA21" s="10">
        <v>1.10866788</v>
      </c>
      <c r="BB21" s="10">
        <v>43.351266670000001</v>
      </c>
      <c r="BC21" s="10">
        <v>169.02806845999999</v>
      </c>
      <c r="BD21" s="10">
        <v>288.43657168999999</v>
      </c>
      <c r="BE21" s="10">
        <v>446.68097302000001</v>
      </c>
      <c r="BF21" s="10">
        <v>743.4039861</v>
      </c>
      <c r="BG21" s="10">
        <v>969.93222502000003</v>
      </c>
      <c r="BH21" s="10">
        <v>1101.31513752</v>
      </c>
      <c r="BI21" s="10">
        <v>1385.5540611599999</v>
      </c>
      <c r="BJ21" s="10">
        <v>1503.5895622999999</v>
      </c>
      <c r="BK21" s="10">
        <v>1700.0232547999999</v>
      </c>
      <c r="BL21" s="10">
        <v>2459.5907619499999</v>
      </c>
      <c r="BM21" s="10">
        <v>1.7919836099999999</v>
      </c>
      <c r="BN21" s="10">
        <v>38.61676087</v>
      </c>
      <c r="BO21" s="10">
        <v>187.06483181999999</v>
      </c>
      <c r="BP21" s="10">
        <v>334.08562950999999</v>
      </c>
      <c r="BQ21" s="10">
        <v>504.79003762999997</v>
      </c>
      <c r="BR21" s="10">
        <v>708.98157248999996</v>
      </c>
      <c r="BS21" s="10">
        <v>848.66962219000004</v>
      </c>
      <c r="BT21" s="10">
        <v>1040.2642177099999</v>
      </c>
      <c r="BU21" s="10">
        <v>1209.1312233599999</v>
      </c>
      <c r="BV21" s="10">
        <v>1346.2736894899999</v>
      </c>
      <c r="BW21" s="10">
        <v>1556.18843485</v>
      </c>
      <c r="BX21" s="10">
        <v>2550.20544591</v>
      </c>
      <c r="BY21" s="10">
        <v>2.88478221</v>
      </c>
      <c r="BZ21" s="10">
        <v>84.653457560000007</v>
      </c>
      <c r="CA21" s="10">
        <v>178.67881344</v>
      </c>
      <c r="CB21" s="10">
        <v>301.12927817999997</v>
      </c>
      <c r="CC21" s="10">
        <v>513.58719291</v>
      </c>
      <c r="CD21" s="10">
        <v>707.39096141000005</v>
      </c>
      <c r="CE21" s="10">
        <v>772.37796663999995</v>
      </c>
      <c r="CF21" s="10">
        <v>1029.59095516</v>
      </c>
      <c r="CG21" s="10">
        <v>1204.6771278900001</v>
      </c>
      <c r="CH21" s="10">
        <v>1380.01455657</v>
      </c>
      <c r="CI21" s="10">
        <v>1547.4036074400001</v>
      </c>
      <c r="CJ21" s="10">
        <v>2550.11250049</v>
      </c>
      <c r="CK21" s="10">
        <v>0.78032765000000004</v>
      </c>
      <c r="CL21" s="10">
        <v>14.035064419999999</v>
      </c>
      <c r="CM21" s="10">
        <v>46.83982701</v>
      </c>
      <c r="CN21" s="10">
        <v>95.52549037</v>
      </c>
      <c r="CO21" s="10">
        <v>172.4342201</v>
      </c>
      <c r="CP21" s="10">
        <v>245.59187026000001</v>
      </c>
      <c r="CQ21" s="10">
        <v>336.21343343000001</v>
      </c>
      <c r="CR21" s="10">
        <v>452.71641305999998</v>
      </c>
    </row>
    <row r="22" spans="1:97" x14ac:dyDescent="0.25">
      <c r="A22" t="s">
        <v>109</v>
      </c>
      <c r="B22" t="s">
        <v>110</v>
      </c>
      <c r="C22" t="s">
        <v>140</v>
      </c>
      <c r="D22" t="s">
        <v>141</v>
      </c>
      <c r="E22" s="10">
        <v>9.2611599499999997</v>
      </c>
      <c r="F22" s="10">
        <v>31.71307792</v>
      </c>
      <c r="G22" s="10">
        <v>71.819950250000005</v>
      </c>
      <c r="H22" s="10">
        <v>108.72711821</v>
      </c>
      <c r="I22" s="10">
        <v>153.68683458000001</v>
      </c>
      <c r="J22" s="10">
        <v>191.58020053000001</v>
      </c>
      <c r="K22" s="10">
        <v>236.47757798999999</v>
      </c>
      <c r="L22" s="10">
        <v>287.30428878999999</v>
      </c>
      <c r="M22" s="10">
        <v>333.97598798000001</v>
      </c>
      <c r="N22" s="10">
        <v>381.52695376999998</v>
      </c>
      <c r="O22" s="10">
        <v>429.32123293000001</v>
      </c>
      <c r="P22" s="10">
        <v>643.56388898</v>
      </c>
      <c r="Q22" s="10">
        <v>6.72635001</v>
      </c>
      <c r="R22" s="10">
        <v>30.67169401</v>
      </c>
      <c r="S22" s="10">
        <v>65.832301920000006</v>
      </c>
      <c r="T22" s="10">
        <v>99.618389840000006</v>
      </c>
      <c r="U22" s="10">
        <v>150.47688393999999</v>
      </c>
      <c r="V22" s="10">
        <v>183.99849055000001</v>
      </c>
      <c r="W22" s="10">
        <v>226.08387497000001</v>
      </c>
      <c r="X22" s="10">
        <v>274.35048131999997</v>
      </c>
      <c r="Y22" s="10">
        <v>323.46092664000003</v>
      </c>
      <c r="Z22" s="10">
        <v>367.01684014</v>
      </c>
      <c r="AA22" s="10">
        <v>427.82691053999997</v>
      </c>
      <c r="AB22" s="10">
        <v>614.18460203999996</v>
      </c>
      <c r="AC22" s="10">
        <v>7.2203843299999999</v>
      </c>
      <c r="AD22" s="10">
        <v>24.152839969999999</v>
      </c>
      <c r="AE22" s="10">
        <v>52.507635229999998</v>
      </c>
      <c r="AF22" s="10">
        <v>93.050496820000006</v>
      </c>
      <c r="AG22" s="10">
        <v>127.4929161</v>
      </c>
      <c r="AH22" s="10">
        <v>171.0946127</v>
      </c>
      <c r="AI22" s="10">
        <v>210.97163875000001</v>
      </c>
      <c r="AJ22" s="10">
        <v>293.09450084000002</v>
      </c>
      <c r="AK22" s="10">
        <v>328.07074856999998</v>
      </c>
      <c r="AL22" s="10">
        <v>368.17757067999997</v>
      </c>
      <c r="AM22" s="10">
        <v>378.67546693999998</v>
      </c>
      <c r="AN22" s="10">
        <v>594.95107966</v>
      </c>
      <c r="AO22" s="10">
        <v>4.3248373400000002</v>
      </c>
      <c r="AP22" s="10">
        <v>21.93578217</v>
      </c>
      <c r="AQ22" s="10">
        <v>49.125452320000001</v>
      </c>
      <c r="AR22" s="10">
        <v>80.594385990000006</v>
      </c>
      <c r="AS22" s="10">
        <v>118.82761787</v>
      </c>
      <c r="AT22" s="10">
        <v>148.77535087999999</v>
      </c>
      <c r="AU22" s="10">
        <v>187.62343597</v>
      </c>
      <c r="AV22" s="10">
        <v>223.58366251999999</v>
      </c>
      <c r="AW22" s="10">
        <v>345.96642335000001</v>
      </c>
      <c r="AX22" s="10">
        <v>396.79783156000002</v>
      </c>
      <c r="AY22" s="10">
        <v>431.29001656000003</v>
      </c>
      <c r="AZ22" s="10">
        <v>617.84932013000002</v>
      </c>
      <c r="BA22" s="10">
        <v>2.7927190999999998</v>
      </c>
      <c r="BB22" s="10">
        <v>13.61384101</v>
      </c>
      <c r="BC22" s="10">
        <v>38.13495846</v>
      </c>
      <c r="BD22" s="10">
        <v>67.055385119999997</v>
      </c>
      <c r="BE22" s="10">
        <v>102.54489328</v>
      </c>
      <c r="BF22" s="10">
        <v>143.43326722</v>
      </c>
      <c r="BG22" s="10">
        <v>184.19048221</v>
      </c>
      <c r="BH22" s="10">
        <v>205.23413583000001</v>
      </c>
      <c r="BI22" s="10">
        <v>238.05220965000001</v>
      </c>
      <c r="BJ22" s="10">
        <v>272.24171386</v>
      </c>
      <c r="BK22" s="10">
        <v>309.40051346000001</v>
      </c>
      <c r="BL22" s="10">
        <v>436.62528981999998</v>
      </c>
      <c r="BM22" s="10">
        <v>3.5428818899999999</v>
      </c>
      <c r="BN22" s="10">
        <v>15.467471160000001</v>
      </c>
      <c r="BO22" s="10">
        <v>38.535000930000002</v>
      </c>
      <c r="BP22" s="10">
        <v>60.591538399999997</v>
      </c>
      <c r="BQ22" s="10">
        <v>82.980075260000007</v>
      </c>
      <c r="BR22" s="10">
        <v>110.57522078</v>
      </c>
      <c r="BS22" s="10">
        <v>137.57465836</v>
      </c>
      <c r="BT22" s="10">
        <v>169.26200015000001</v>
      </c>
      <c r="BU22" s="10">
        <v>200.53761444</v>
      </c>
      <c r="BV22" s="10">
        <v>225.22656617999999</v>
      </c>
      <c r="BW22" s="10">
        <v>256.68691003999999</v>
      </c>
      <c r="BX22" s="10">
        <v>397.1469755</v>
      </c>
      <c r="BY22" s="10">
        <v>2.3827235999999998</v>
      </c>
      <c r="BZ22" s="10">
        <v>11.72270159</v>
      </c>
      <c r="CA22" s="10">
        <v>29.978929369999999</v>
      </c>
      <c r="CB22" s="10">
        <v>51.294617459999998</v>
      </c>
      <c r="CC22" s="10">
        <v>75.565746009999998</v>
      </c>
      <c r="CD22" s="10">
        <v>100.06269262000001</v>
      </c>
      <c r="CE22" s="10">
        <v>124.29229795000001</v>
      </c>
      <c r="CF22" s="10">
        <v>151.66877263999999</v>
      </c>
      <c r="CG22" s="10">
        <v>171.94949095000001</v>
      </c>
      <c r="CH22" s="10">
        <v>193.10327627000001</v>
      </c>
      <c r="CI22" s="10">
        <v>221.05858918000001</v>
      </c>
      <c r="CJ22" s="10">
        <v>362.40484007999999</v>
      </c>
      <c r="CK22" s="10">
        <v>1.0960870700000001</v>
      </c>
      <c r="CL22" s="10">
        <v>7.5584990400000001</v>
      </c>
      <c r="CM22" s="10">
        <v>23.930850840000002</v>
      </c>
      <c r="CN22" s="10">
        <v>39.738265239999997</v>
      </c>
      <c r="CO22" s="10">
        <v>57.735581379999999</v>
      </c>
      <c r="CP22" s="10">
        <v>73.779805120000006</v>
      </c>
      <c r="CQ22" s="10">
        <v>94.086295669999998</v>
      </c>
      <c r="CR22" s="10">
        <v>111.81851396</v>
      </c>
    </row>
    <row r="23" spans="1:97" x14ac:dyDescent="0.25">
      <c r="A23" t="s">
        <v>105</v>
      </c>
      <c r="B23" t="s">
        <v>107</v>
      </c>
      <c r="C23" t="s">
        <v>142</v>
      </c>
      <c r="D23" t="s">
        <v>143</v>
      </c>
      <c r="E23" s="10">
        <v>15.91531541</v>
      </c>
      <c r="F23" s="10">
        <v>83.932042629999998</v>
      </c>
      <c r="G23" s="10">
        <v>189.19693473999999</v>
      </c>
      <c r="H23" s="10">
        <v>286.89928359999999</v>
      </c>
      <c r="I23" s="10">
        <v>398.23098966999999</v>
      </c>
      <c r="J23" s="10">
        <v>502.10871533</v>
      </c>
      <c r="K23" s="10">
        <v>610.47510626999997</v>
      </c>
      <c r="L23" s="10">
        <v>721.01550992</v>
      </c>
      <c r="M23" s="10">
        <v>827.89583156000003</v>
      </c>
      <c r="N23" s="10">
        <v>941.44576337000001</v>
      </c>
      <c r="O23" s="10">
        <v>1057.3299954199999</v>
      </c>
      <c r="P23" s="10">
        <v>1370.64803766</v>
      </c>
      <c r="Q23" s="10">
        <v>16.568829610000002</v>
      </c>
      <c r="R23" s="10">
        <v>97.946604140000005</v>
      </c>
      <c r="S23" s="10">
        <v>212.73631377999999</v>
      </c>
      <c r="T23" s="10">
        <v>324.96386482000003</v>
      </c>
      <c r="U23" s="10">
        <v>449.68238137999998</v>
      </c>
      <c r="V23" s="10">
        <v>568.82825514000001</v>
      </c>
      <c r="W23" s="10">
        <v>700.36628693</v>
      </c>
      <c r="X23" s="10">
        <v>840.45770971000002</v>
      </c>
      <c r="Y23" s="10">
        <v>969.59213067999997</v>
      </c>
      <c r="Z23" s="10">
        <v>1115.16383006</v>
      </c>
      <c r="AA23" s="10">
        <v>1260.4412763600001</v>
      </c>
      <c r="AB23" s="10">
        <v>1593.9960494300001</v>
      </c>
      <c r="AC23" s="10">
        <v>20.376199199999999</v>
      </c>
      <c r="AD23" s="10">
        <v>115.02148783</v>
      </c>
      <c r="AE23" s="10">
        <v>243.88611007</v>
      </c>
      <c r="AF23" s="10">
        <v>400.16875954</v>
      </c>
      <c r="AG23" s="10">
        <v>551.84657072000005</v>
      </c>
      <c r="AH23" s="10">
        <v>696.35784729</v>
      </c>
      <c r="AI23" s="10">
        <v>863.00395151999999</v>
      </c>
      <c r="AJ23" s="10">
        <v>1023.7373993800001</v>
      </c>
      <c r="AK23" s="10">
        <v>1183.67505605</v>
      </c>
      <c r="AL23" s="10">
        <v>1351.4401920400001</v>
      </c>
      <c r="AM23" s="10">
        <v>1535.2762841199999</v>
      </c>
      <c r="AN23" s="10">
        <v>1964.1154989700001</v>
      </c>
      <c r="AO23" s="10">
        <v>29.03700444</v>
      </c>
      <c r="AP23" s="10">
        <v>152.89999537</v>
      </c>
      <c r="AQ23" s="10">
        <v>312.53009194999998</v>
      </c>
      <c r="AR23" s="10">
        <v>483.44114502000002</v>
      </c>
      <c r="AS23" s="10">
        <v>670.83052137000004</v>
      </c>
      <c r="AT23" s="10">
        <v>838.83515933000001</v>
      </c>
      <c r="AU23" s="10">
        <v>1041.9096075099999</v>
      </c>
      <c r="AV23" s="10">
        <v>1243.8869229899999</v>
      </c>
      <c r="AW23" s="10">
        <v>1421.7916254500001</v>
      </c>
      <c r="AX23" s="10">
        <v>1639.0134109099999</v>
      </c>
      <c r="AY23" s="10">
        <v>1836.0499777099999</v>
      </c>
      <c r="AZ23" s="10">
        <v>2206.85571127</v>
      </c>
      <c r="BA23" s="10">
        <v>14.56401876</v>
      </c>
      <c r="BB23" s="10">
        <v>125.01432561</v>
      </c>
      <c r="BC23" s="10">
        <v>305.63084659999998</v>
      </c>
      <c r="BD23" s="10">
        <v>496.51167831999999</v>
      </c>
      <c r="BE23" s="10">
        <v>708.07449499999996</v>
      </c>
      <c r="BF23" s="10">
        <v>923.46659228999999</v>
      </c>
      <c r="BG23" s="10">
        <v>1157.54362816</v>
      </c>
      <c r="BH23" s="10">
        <v>1362.89197405</v>
      </c>
      <c r="BI23" s="10">
        <v>1556.8731493600001</v>
      </c>
      <c r="BJ23" s="10">
        <v>1762.98989738</v>
      </c>
      <c r="BK23" s="10">
        <v>1959.88548584</v>
      </c>
      <c r="BL23" s="10">
        <v>2440.4543765200001</v>
      </c>
      <c r="BM23" s="10">
        <v>29.01277047</v>
      </c>
      <c r="BN23" s="10">
        <v>144.60814719000001</v>
      </c>
      <c r="BO23" s="10">
        <v>349.77466841</v>
      </c>
      <c r="BP23" s="10">
        <v>534.98097131999998</v>
      </c>
      <c r="BQ23" s="10">
        <v>734.96529514999997</v>
      </c>
      <c r="BR23" s="10">
        <v>949.59993699999995</v>
      </c>
      <c r="BS23" s="10">
        <v>1157.78659683</v>
      </c>
      <c r="BT23" s="10">
        <v>1384.1287140899999</v>
      </c>
      <c r="BU23" s="10">
        <v>1587.35588284</v>
      </c>
      <c r="BV23" s="10">
        <v>1774.5032902</v>
      </c>
      <c r="BW23" s="10">
        <v>2004.8246756200001</v>
      </c>
      <c r="BX23" s="10">
        <v>2489.6402206299999</v>
      </c>
      <c r="BY23" s="10">
        <v>29.640270449999999</v>
      </c>
      <c r="BZ23" s="10">
        <v>141.83345929999999</v>
      </c>
      <c r="CA23" s="10">
        <v>333.87724381999999</v>
      </c>
      <c r="CB23" s="10">
        <v>519.69837982000001</v>
      </c>
      <c r="CC23" s="10">
        <v>761.27747140999998</v>
      </c>
      <c r="CD23" s="10">
        <v>963.73363806999998</v>
      </c>
      <c r="CE23" s="10">
        <v>1156.5662339099999</v>
      </c>
      <c r="CF23" s="10">
        <v>1372.5542399799999</v>
      </c>
      <c r="CG23" s="10">
        <v>1570.5064290400001</v>
      </c>
      <c r="CH23" s="10">
        <v>1771.27989798</v>
      </c>
      <c r="CI23" s="10">
        <v>1969.70361546</v>
      </c>
      <c r="CJ23" s="10">
        <v>2484.0506136200001</v>
      </c>
      <c r="CK23" s="10">
        <v>33.092264559999997</v>
      </c>
      <c r="CL23" s="10">
        <v>152.30587495</v>
      </c>
      <c r="CM23" s="10">
        <v>350.51481586</v>
      </c>
      <c r="CN23" s="10">
        <v>540.43042691000005</v>
      </c>
      <c r="CO23" s="10">
        <v>756.31070054999998</v>
      </c>
      <c r="CP23" s="10">
        <v>952.56252273999996</v>
      </c>
      <c r="CQ23" s="10">
        <v>1149.3120835899999</v>
      </c>
      <c r="CR23" s="10">
        <v>1370.9123908700001</v>
      </c>
    </row>
    <row r="24" spans="1:97" x14ac:dyDescent="0.25">
      <c r="A24" t="s">
        <v>122</v>
      </c>
      <c r="B24" t="s">
        <v>124</v>
      </c>
      <c r="C24" t="s">
        <v>144</v>
      </c>
      <c r="D24" t="s">
        <v>145</v>
      </c>
      <c r="E24" s="10">
        <v>0.89164505999999999</v>
      </c>
      <c r="F24" s="10">
        <v>2.5021845100000002</v>
      </c>
      <c r="G24" s="10">
        <v>8.7207265799999991</v>
      </c>
      <c r="H24" s="10">
        <v>17.0113941</v>
      </c>
      <c r="I24" s="10">
        <v>30.219033970000002</v>
      </c>
      <c r="J24" s="10">
        <v>41.48408294</v>
      </c>
      <c r="K24" s="10">
        <v>55.218216439999999</v>
      </c>
      <c r="L24" s="10">
        <v>69.376406259999996</v>
      </c>
      <c r="M24" s="10">
        <v>88.434578700000003</v>
      </c>
      <c r="N24" s="10">
        <v>105.34969705</v>
      </c>
      <c r="O24" s="10">
        <v>122.79008177</v>
      </c>
      <c r="P24" s="10">
        <v>287.09676437000002</v>
      </c>
      <c r="Q24" s="10">
        <v>0.50730682999999999</v>
      </c>
      <c r="R24" s="10">
        <v>3.5394278300000002</v>
      </c>
      <c r="S24" s="10">
        <v>13.21156998</v>
      </c>
      <c r="T24" s="10">
        <v>21.557335989999999</v>
      </c>
      <c r="U24" s="10">
        <v>34.683254900000001</v>
      </c>
      <c r="V24" s="10">
        <v>50.866673200000001</v>
      </c>
      <c r="W24" s="10">
        <v>69.151098500000003</v>
      </c>
      <c r="X24" s="10">
        <v>86.982084589999999</v>
      </c>
      <c r="Y24" s="10">
        <v>107.53619449</v>
      </c>
      <c r="Z24" s="10">
        <v>135.59061763</v>
      </c>
      <c r="AA24" s="10">
        <v>155.02489127999999</v>
      </c>
      <c r="AB24" s="10">
        <v>412.78594221999998</v>
      </c>
      <c r="AC24" s="10">
        <v>0.62570616000000001</v>
      </c>
      <c r="AD24" s="10">
        <v>2.7116272499999998</v>
      </c>
      <c r="AE24" s="10">
        <v>12.02636231</v>
      </c>
      <c r="AF24" s="10">
        <v>22.575939519999999</v>
      </c>
      <c r="AG24" s="10">
        <v>42.009182500000001</v>
      </c>
      <c r="AH24" s="10">
        <v>63.956860589999998</v>
      </c>
      <c r="AI24" s="10">
        <v>85.333590090000001</v>
      </c>
      <c r="AJ24" s="10">
        <v>105.91891262999999</v>
      </c>
      <c r="AK24" s="10">
        <v>128.21573069999999</v>
      </c>
      <c r="AL24" s="10">
        <v>162.02498829000001</v>
      </c>
      <c r="AM24" s="10">
        <v>182.03258234</v>
      </c>
      <c r="AN24" s="10">
        <v>398.57063119999998</v>
      </c>
      <c r="AO24" s="10">
        <v>2.0892906</v>
      </c>
      <c r="AP24" s="10">
        <v>8.2321626299999995</v>
      </c>
      <c r="AQ24" s="10">
        <v>23.336635050000002</v>
      </c>
      <c r="AR24" s="10">
        <v>38.31989291</v>
      </c>
      <c r="AS24" s="10">
        <v>61.181192680000002</v>
      </c>
      <c r="AT24" s="10">
        <v>80.493883620000005</v>
      </c>
      <c r="AU24" s="10">
        <v>101.50271794</v>
      </c>
      <c r="AV24" s="10">
        <v>132.69126928</v>
      </c>
      <c r="AW24" s="10">
        <v>164.9309021</v>
      </c>
      <c r="AX24" s="10">
        <v>188.17633008999999</v>
      </c>
      <c r="AY24" s="10">
        <v>210.47829232000001</v>
      </c>
      <c r="AZ24" s="10">
        <v>367.75906994000002</v>
      </c>
      <c r="BA24" s="10">
        <v>0.76533207999999997</v>
      </c>
      <c r="BB24" s="10">
        <v>5.2316873599999996</v>
      </c>
      <c r="BC24" s="10">
        <v>12.46714077</v>
      </c>
      <c r="BD24" s="10">
        <v>22.063787900000001</v>
      </c>
      <c r="BE24" s="10">
        <v>41.96360919</v>
      </c>
      <c r="BF24" s="10">
        <v>59.46849993</v>
      </c>
      <c r="BG24" s="10">
        <v>81.475487569999999</v>
      </c>
      <c r="BH24" s="10">
        <v>101.52201581</v>
      </c>
      <c r="BI24" s="10">
        <v>130.80981385999999</v>
      </c>
      <c r="BJ24" s="10">
        <v>155.55828840000001</v>
      </c>
      <c r="BK24" s="10">
        <v>169.88202043999999</v>
      </c>
      <c r="BL24" s="10">
        <v>333.14367363000002</v>
      </c>
      <c r="BM24" s="10">
        <v>0.86082422000000003</v>
      </c>
      <c r="BN24" s="10">
        <v>4.5774057800000003</v>
      </c>
      <c r="BO24" s="10">
        <v>15.61520436</v>
      </c>
      <c r="BP24" s="10">
        <v>34.650413909999997</v>
      </c>
      <c r="BQ24" s="10">
        <v>58.032239070000003</v>
      </c>
      <c r="BR24" s="10">
        <v>76.681346790000006</v>
      </c>
      <c r="BS24" s="10">
        <v>98.881845049999995</v>
      </c>
      <c r="BT24" s="10">
        <v>115.31732149</v>
      </c>
      <c r="BU24" s="10">
        <v>130.19088651999999</v>
      </c>
      <c r="BV24" s="10">
        <v>147.43062538999999</v>
      </c>
      <c r="BW24" s="10">
        <v>166.79826288999999</v>
      </c>
      <c r="BX24" s="10">
        <v>305.68246445</v>
      </c>
      <c r="BY24" s="10">
        <v>0.7981357</v>
      </c>
      <c r="BZ24" s="10">
        <v>2.74644266</v>
      </c>
      <c r="CA24" s="10">
        <v>19.691993530000001</v>
      </c>
      <c r="CB24" s="10">
        <v>30.758996150000002</v>
      </c>
      <c r="CC24" s="10">
        <v>46.268815920000002</v>
      </c>
      <c r="CD24" s="10">
        <v>65.878043790000007</v>
      </c>
      <c r="CE24" s="10">
        <v>84.472238540000006</v>
      </c>
      <c r="CF24" s="10">
        <v>104.30047401</v>
      </c>
      <c r="CG24" s="10">
        <v>123.24667567</v>
      </c>
      <c r="CH24" s="10">
        <v>137.94433917999999</v>
      </c>
      <c r="CI24" s="10">
        <v>166.30926233</v>
      </c>
      <c r="CJ24" s="10">
        <v>324.16245595999999</v>
      </c>
      <c r="CK24" s="10">
        <v>0.31897019999999998</v>
      </c>
      <c r="CL24" s="10">
        <v>2.81786117</v>
      </c>
      <c r="CM24" s="10">
        <v>20.398595759999999</v>
      </c>
      <c r="CN24" s="10">
        <v>33.792839569999998</v>
      </c>
      <c r="CO24" s="10">
        <v>56.297974949999997</v>
      </c>
      <c r="CP24" s="10">
        <v>77.106013180000005</v>
      </c>
      <c r="CQ24" s="10">
        <v>104.33367269</v>
      </c>
      <c r="CR24" s="10">
        <v>131.14841053000001</v>
      </c>
    </row>
    <row r="25" spans="1:97" x14ac:dyDescent="0.25">
      <c r="A25" t="s">
        <v>105</v>
      </c>
      <c r="B25" t="s">
        <v>107</v>
      </c>
      <c r="C25" t="s">
        <v>146</v>
      </c>
      <c r="D25" t="s">
        <v>147</v>
      </c>
      <c r="E25" s="10">
        <v>65.444913639999996</v>
      </c>
      <c r="F25" s="10">
        <v>291.11479693000001</v>
      </c>
      <c r="G25" s="10">
        <v>622.42722832000004</v>
      </c>
      <c r="H25" s="10">
        <v>923.52003486000001</v>
      </c>
      <c r="I25" s="10">
        <v>1284.2370829700001</v>
      </c>
      <c r="J25" s="10">
        <v>1644.3845444900001</v>
      </c>
      <c r="K25" s="10">
        <v>2039.67804671</v>
      </c>
      <c r="L25" s="10">
        <v>2482.8676741499999</v>
      </c>
      <c r="M25" s="10">
        <v>2925.1828855600002</v>
      </c>
      <c r="N25" s="10">
        <v>3444.5789545500002</v>
      </c>
      <c r="O25" s="10">
        <v>4018.0827660499999</v>
      </c>
      <c r="P25" s="10">
        <v>6409.7708232699997</v>
      </c>
      <c r="Q25" s="10">
        <v>98.462528820000003</v>
      </c>
      <c r="R25" s="10">
        <v>346.13092181000002</v>
      </c>
      <c r="S25" s="10">
        <v>725.23797936000005</v>
      </c>
      <c r="T25" s="10">
        <v>1065.25296445</v>
      </c>
      <c r="U25" s="10">
        <v>1474.29107937</v>
      </c>
      <c r="V25" s="10">
        <v>1853.91056566</v>
      </c>
      <c r="W25" s="10">
        <v>2324.2015690100002</v>
      </c>
      <c r="X25" s="10">
        <v>2806.3505491199999</v>
      </c>
      <c r="Y25" s="10">
        <v>3208.6831439799998</v>
      </c>
      <c r="Z25" s="10">
        <v>3779.39890625</v>
      </c>
      <c r="AA25" s="10">
        <v>4464.1851039100002</v>
      </c>
      <c r="AB25" s="10">
        <v>7617.3485067499996</v>
      </c>
      <c r="AC25" s="10">
        <v>69.610682690000004</v>
      </c>
      <c r="AD25" s="10">
        <v>316.29541</v>
      </c>
      <c r="AE25" s="10">
        <v>659.07809967000003</v>
      </c>
      <c r="AF25" s="10">
        <v>1084.46837721</v>
      </c>
      <c r="AG25" s="10">
        <v>1527.59847485</v>
      </c>
      <c r="AH25" s="10">
        <v>1974.8531955599999</v>
      </c>
      <c r="AI25" s="10">
        <v>2538.0382801000001</v>
      </c>
      <c r="AJ25" s="10">
        <v>3001.00750483</v>
      </c>
      <c r="AK25" s="10">
        <v>3501.2742091999999</v>
      </c>
      <c r="AL25" s="10">
        <v>4129.0650582999997</v>
      </c>
      <c r="AM25" s="10">
        <v>4831.1810087000003</v>
      </c>
      <c r="AN25" s="10">
        <v>7813.9013066500002</v>
      </c>
      <c r="AO25" s="10">
        <v>116.41019781999999</v>
      </c>
      <c r="AP25" s="10">
        <v>415.24000890999997</v>
      </c>
      <c r="AQ25" s="10">
        <v>859.73088733999998</v>
      </c>
      <c r="AR25" s="10">
        <v>1372.9661099299999</v>
      </c>
      <c r="AS25" s="10">
        <v>1881.8334574400001</v>
      </c>
      <c r="AT25" s="10">
        <v>2338.9513648699999</v>
      </c>
      <c r="AU25" s="10">
        <v>2941.7629399500001</v>
      </c>
      <c r="AV25" s="10">
        <v>3490.3460241399998</v>
      </c>
      <c r="AW25" s="10">
        <v>4081.2423672300001</v>
      </c>
      <c r="AX25" s="10">
        <v>4842.0411102600001</v>
      </c>
      <c r="AY25" s="10">
        <v>5679.3171522499997</v>
      </c>
      <c r="AZ25" s="10">
        <v>8982.4398260100006</v>
      </c>
      <c r="BA25" s="10">
        <v>80.395057559999998</v>
      </c>
      <c r="BB25" s="10">
        <v>353.41872030000002</v>
      </c>
      <c r="BC25" s="10">
        <v>849.93028860000004</v>
      </c>
      <c r="BD25" s="10">
        <v>1321.0834534799999</v>
      </c>
      <c r="BE25" s="10">
        <v>1940.8162193000001</v>
      </c>
      <c r="BF25" s="10">
        <v>2548.0690457599999</v>
      </c>
      <c r="BG25" s="10">
        <v>3202.7153585199999</v>
      </c>
      <c r="BH25" s="10">
        <v>3788.5204842200001</v>
      </c>
      <c r="BI25" s="10">
        <v>4454.8668311199999</v>
      </c>
      <c r="BJ25" s="10">
        <v>5214.83552143</v>
      </c>
      <c r="BK25" s="10">
        <v>6052.4415609099997</v>
      </c>
      <c r="BL25" s="10">
        <v>8970.3652621500005</v>
      </c>
      <c r="BM25" s="10">
        <v>98.415166589999998</v>
      </c>
      <c r="BN25" s="10">
        <v>415.38692584</v>
      </c>
      <c r="BO25" s="10">
        <v>899.12174567</v>
      </c>
      <c r="BP25" s="10">
        <v>1475.34505575</v>
      </c>
      <c r="BQ25" s="10">
        <v>2099.5006636600001</v>
      </c>
      <c r="BR25" s="10">
        <v>2747.21168373</v>
      </c>
      <c r="BS25" s="10">
        <v>3278.9650507000001</v>
      </c>
      <c r="BT25" s="10">
        <v>3853.2299391900001</v>
      </c>
      <c r="BU25" s="10">
        <v>4428.8110767099997</v>
      </c>
      <c r="BV25" s="10">
        <v>5325.5220734799996</v>
      </c>
      <c r="BW25" s="10">
        <v>6118.9710620300002</v>
      </c>
      <c r="BX25" s="10">
        <v>9075.8283491300008</v>
      </c>
      <c r="BY25" s="10">
        <v>118.07694425</v>
      </c>
      <c r="BZ25" s="10">
        <v>398.81722167999999</v>
      </c>
      <c r="CA25" s="10">
        <v>842.93427397999994</v>
      </c>
      <c r="CB25" s="10">
        <v>1307.6679032500001</v>
      </c>
      <c r="CC25" s="10">
        <v>1924.34294692</v>
      </c>
      <c r="CD25" s="10">
        <v>2588.7403065399999</v>
      </c>
      <c r="CE25" s="10">
        <v>3208.90614869</v>
      </c>
      <c r="CF25" s="10">
        <v>3764.7842544999999</v>
      </c>
      <c r="CG25" s="10">
        <v>4305.7178358199999</v>
      </c>
      <c r="CH25" s="10">
        <v>5207.1943763299996</v>
      </c>
      <c r="CI25" s="10">
        <v>5872.51818439</v>
      </c>
      <c r="CJ25" s="10">
        <v>9542.3637462000006</v>
      </c>
      <c r="CK25" s="10">
        <v>76.925539920000006</v>
      </c>
      <c r="CL25" s="10">
        <v>329.87470841999999</v>
      </c>
      <c r="CM25" s="10">
        <v>831.77378023999995</v>
      </c>
      <c r="CN25" s="10">
        <v>1364.79396056</v>
      </c>
      <c r="CO25" s="10">
        <v>1970.0835078299999</v>
      </c>
      <c r="CP25" s="10">
        <v>2542.70994784</v>
      </c>
      <c r="CQ25" s="10">
        <v>3167.2854129100001</v>
      </c>
      <c r="CR25" s="10">
        <v>3826.3192136799998</v>
      </c>
    </row>
    <row r="26" spans="1:97" x14ac:dyDescent="0.25">
      <c r="A26" t="s">
        <v>103</v>
      </c>
      <c r="B26" t="s">
        <v>104</v>
      </c>
      <c r="C26" t="s">
        <v>148</v>
      </c>
      <c r="D26" t="s">
        <v>104</v>
      </c>
      <c r="E26" s="10">
        <v>4.4407216800000002</v>
      </c>
      <c r="F26" s="10">
        <v>29.576200920000002</v>
      </c>
      <c r="G26" s="10">
        <v>134.5445703</v>
      </c>
      <c r="H26" s="10">
        <v>313.25371796000002</v>
      </c>
      <c r="I26" s="10">
        <v>554.71143746999996</v>
      </c>
      <c r="J26" s="10">
        <v>773.60459133999996</v>
      </c>
      <c r="K26" s="10">
        <v>987.53530044000001</v>
      </c>
      <c r="L26" s="10">
        <v>1264.7096564799999</v>
      </c>
      <c r="M26" s="10">
        <v>1511.2918012099999</v>
      </c>
      <c r="N26" s="10">
        <v>1716.6267459999999</v>
      </c>
      <c r="O26" s="10">
        <v>1950.90246465</v>
      </c>
      <c r="P26" s="10">
        <v>3666.86787508</v>
      </c>
      <c r="Q26" s="10">
        <v>30.059085079999999</v>
      </c>
      <c r="R26" s="10">
        <v>66.003256789999995</v>
      </c>
      <c r="S26" s="10">
        <v>142.22403448</v>
      </c>
      <c r="T26" s="10">
        <v>271.67664972</v>
      </c>
      <c r="U26" s="10">
        <v>493.09625706999998</v>
      </c>
      <c r="V26" s="10">
        <v>641.86295901000005</v>
      </c>
      <c r="W26" s="10">
        <v>912.38122929999997</v>
      </c>
      <c r="X26" s="10">
        <v>1196.83450464</v>
      </c>
      <c r="Y26" s="10">
        <v>1391.2794818899999</v>
      </c>
      <c r="Z26" s="10">
        <v>1628.7020732200001</v>
      </c>
      <c r="AA26" s="10">
        <v>1907.70540016</v>
      </c>
      <c r="AB26" s="10">
        <v>3363.2385221999998</v>
      </c>
      <c r="AC26" s="10">
        <v>22.757928459999999</v>
      </c>
      <c r="AD26" s="10">
        <v>68.293352040000002</v>
      </c>
      <c r="AE26" s="10">
        <v>187.0494922</v>
      </c>
      <c r="AF26" s="10">
        <v>386.61072760000002</v>
      </c>
      <c r="AG26" s="10">
        <v>589.58382148999999</v>
      </c>
      <c r="AH26" s="10">
        <v>810.14320127999997</v>
      </c>
      <c r="AI26" s="10">
        <v>1038.4224858699999</v>
      </c>
      <c r="AJ26" s="10">
        <v>1272.3483114600001</v>
      </c>
      <c r="AK26" s="10">
        <v>1519.32962634</v>
      </c>
      <c r="AL26" s="10">
        <v>1840.29413243</v>
      </c>
      <c r="AM26" s="10">
        <v>2221.22290699</v>
      </c>
      <c r="AN26" s="10">
        <v>3866.27145999</v>
      </c>
      <c r="AO26" s="10">
        <v>37.075477990000003</v>
      </c>
      <c r="AP26" s="10">
        <v>81.671807509999994</v>
      </c>
      <c r="AQ26" s="10">
        <v>204.01687028000001</v>
      </c>
      <c r="AR26" s="10">
        <v>325.11624203000002</v>
      </c>
      <c r="AS26" s="10">
        <v>557.87957381000001</v>
      </c>
      <c r="AT26" s="10">
        <v>833.15301105000003</v>
      </c>
      <c r="AU26" s="10">
        <v>1150.51051407</v>
      </c>
      <c r="AV26" s="10">
        <v>1403.91183643</v>
      </c>
      <c r="AW26" s="10">
        <v>1743.4169900300001</v>
      </c>
      <c r="AX26" s="10">
        <v>2073.3695321300002</v>
      </c>
      <c r="AY26" s="10">
        <v>2387.8030425699999</v>
      </c>
      <c r="AZ26" s="10">
        <v>4126.9101188300001</v>
      </c>
      <c r="BA26" s="10">
        <v>17.389120689999999</v>
      </c>
      <c r="BB26" s="10">
        <v>66.637441690000003</v>
      </c>
      <c r="BC26" s="10">
        <v>160.08033782999999</v>
      </c>
      <c r="BD26" s="10">
        <v>304.55956185999997</v>
      </c>
      <c r="BE26" s="10">
        <v>506.13477842999998</v>
      </c>
      <c r="BF26" s="10">
        <v>724.94281107999996</v>
      </c>
      <c r="BG26" s="10">
        <v>1018.86784206</v>
      </c>
      <c r="BH26" s="10">
        <v>1318.7038</v>
      </c>
      <c r="BI26" s="10">
        <v>1694.82245291</v>
      </c>
      <c r="BJ26" s="10">
        <v>1982.53347558</v>
      </c>
      <c r="BK26" s="10">
        <v>2331.7758885500002</v>
      </c>
      <c r="BL26" s="10">
        <v>4034.5051868599999</v>
      </c>
      <c r="BM26" s="10">
        <v>3.8673129999999998</v>
      </c>
      <c r="BN26" s="10">
        <v>37.848629559999999</v>
      </c>
      <c r="BO26" s="10">
        <v>159.54906872000001</v>
      </c>
      <c r="BP26" s="10">
        <v>296.77855491999998</v>
      </c>
      <c r="BQ26" s="10">
        <v>502.78852022000001</v>
      </c>
      <c r="BR26" s="10">
        <v>810.20911706000004</v>
      </c>
      <c r="BS26" s="10">
        <v>1183.1275111699999</v>
      </c>
      <c r="BT26" s="10">
        <v>1439.6540712999999</v>
      </c>
      <c r="BU26" s="10">
        <v>1675.51839548</v>
      </c>
      <c r="BV26" s="10">
        <v>1952.6305326300001</v>
      </c>
      <c r="BW26" s="10">
        <v>2230.5318336199998</v>
      </c>
      <c r="BX26" s="10">
        <v>4028.6425387300001</v>
      </c>
      <c r="BY26" s="10">
        <v>7.3412721999999997</v>
      </c>
      <c r="BZ26" s="10">
        <v>42.607543849999999</v>
      </c>
      <c r="CA26" s="10">
        <v>139.60882103</v>
      </c>
      <c r="CB26" s="10">
        <v>309.30653329</v>
      </c>
      <c r="CC26" s="10">
        <v>547.66069834999996</v>
      </c>
      <c r="CD26" s="10">
        <v>725.10601430999998</v>
      </c>
      <c r="CE26" s="10">
        <v>978.14255285000002</v>
      </c>
      <c r="CF26" s="10">
        <v>1247.3941693700001</v>
      </c>
      <c r="CG26" s="10">
        <v>1596.57439826</v>
      </c>
      <c r="CH26" s="10">
        <v>1899.8499098499999</v>
      </c>
      <c r="CI26" s="10">
        <v>2228.0757435400001</v>
      </c>
      <c r="CJ26" s="10">
        <v>4347.7490818300003</v>
      </c>
      <c r="CK26" s="10">
        <v>26.901217129999999</v>
      </c>
      <c r="CL26" s="10">
        <v>59.778165420000001</v>
      </c>
      <c r="CM26" s="10">
        <v>216.69012186</v>
      </c>
      <c r="CN26" s="10">
        <v>441.87727126999999</v>
      </c>
      <c r="CO26" s="10">
        <v>652.02141159999996</v>
      </c>
      <c r="CP26" s="10">
        <v>971.49415629999999</v>
      </c>
      <c r="CQ26" s="10">
        <v>1272.61494434</v>
      </c>
      <c r="CR26" s="10">
        <v>1628.3022527600001</v>
      </c>
    </row>
    <row r="27" spans="1:97" x14ac:dyDescent="0.25">
      <c r="A27" t="s">
        <v>115</v>
      </c>
      <c r="B27" t="s">
        <v>116</v>
      </c>
      <c r="C27" t="s">
        <v>149</v>
      </c>
      <c r="D27" t="s">
        <v>150</v>
      </c>
      <c r="E27" s="10">
        <v>0.98873031</v>
      </c>
      <c r="F27" s="10">
        <v>14.25027532</v>
      </c>
      <c r="G27" s="10">
        <v>36.744208290000003</v>
      </c>
      <c r="H27" s="10">
        <v>58.401971240000002</v>
      </c>
      <c r="I27" s="10">
        <v>83.018469949999997</v>
      </c>
      <c r="J27" s="10">
        <v>108.70715785</v>
      </c>
      <c r="K27" s="10">
        <v>142.2028593</v>
      </c>
      <c r="L27" s="10">
        <v>171.75926913999999</v>
      </c>
      <c r="M27" s="10">
        <v>200.38172983000001</v>
      </c>
      <c r="N27" s="10">
        <v>229.97177063000001</v>
      </c>
      <c r="O27" s="10">
        <v>259.11939927999998</v>
      </c>
      <c r="P27" s="10">
        <v>345.83442026</v>
      </c>
      <c r="Q27" s="10">
        <v>2.5424389600000001</v>
      </c>
      <c r="R27" s="10">
        <v>13.658363599999999</v>
      </c>
      <c r="S27" s="10">
        <v>33.081409880000002</v>
      </c>
      <c r="T27" s="10">
        <v>53.515788139999998</v>
      </c>
      <c r="U27" s="10">
        <v>79.847871839999996</v>
      </c>
      <c r="V27" s="10">
        <v>104.78004392</v>
      </c>
      <c r="W27" s="10">
        <v>135.50521886999999</v>
      </c>
      <c r="X27" s="10">
        <v>168.88892078000001</v>
      </c>
      <c r="Y27" s="10">
        <v>199.01775674000001</v>
      </c>
      <c r="Z27" s="10">
        <v>228.18160678999999</v>
      </c>
      <c r="AA27" s="10">
        <v>263.08106134000002</v>
      </c>
      <c r="AB27" s="10">
        <v>364.54981615000003</v>
      </c>
      <c r="AC27" s="10">
        <v>1.64247856</v>
      </c>
      <c r="AD27" s="10">
        <v>14.75182665</v>
      </c>
      <c r="AE27" s="10">
        <v>38.452456159999997</v>
      </c>
      <c r="AF27" s="10">
        <v>68.789473670000007</v>
      </c>
      <c r="AG27" s="10">
        <v>99.159106530000003</v>
      </c>
      <c r="AH27" s="10">
        <v>134.49860111999999</v>
      </c>
      <c r="AI27" s="10">
        <v>171.25091753000001</v>
      </c>
      <c r="AJ27" s="10">
        <v>206.99653556999999</v>
      </c>
      <c r="AK27" s="10">
        <v>248.33513631</v>
      </c>
      <c r="AL27" s="10">
        <v>291.49083492</v>
      </c>
      <c r="AM27" s="10">
        <v>336.95825338999998</v>
      </c>
      <c r="AN27" s="10">
        <v>476.65920304999997</v>
      </c>
      <c r="AO27" s="10">
        <v>4.4569481</v>
      </c>
      <c r="AP27" s="10">
        <v>27.850538799999999</v>
      </c>
      <c r="AQ27" s="10">
        <v>59.634392699999999</v>
      </c>
      <c r="AR27" s="10">
        <v>100.44682069</v>
      </c>
      <c r="AS27" s="10">
        <v>149.21717082000001</v>
      </c>
      <c r="AT27" s="10">
        <v>188.50262226999999</v>
      </c>
      <c r="AU27" s="10">
        <v>244.54860493000001</v>
      </c>
      <c r="AV27" s="10">
        <v>287.37546128999998</v>
      </c>
      <c r="AW27" s="10">
        <v>334.54839723999999</v>
      </c>
      <c r="AX27" s="10">
        <v>383.99726741000001</v>
      </c>
      <c r="AY27" s="10">
        <v>437.25910221999999</v>
      </c>
      <c r="AZ27" s="10">
        <v>580.86777737</v>
      </c>
      <c r="BA27" s="10">
        <v>1.2855525000000001</v>
      </c>
      <c r="BB27" s="10">
        <v>16.896652190000001</v>
      </c>
      <c r="BC27" s="10">
        <v>55.518987760000002</v>
      </c>
      <c r="BD27" s="10">
        <v>92.802447290000003</v>
      </c>
      <c r="BE27" s="10">
        <v>132.41353674999999</v>
      </c>
      <c r="BF27" s="10">
        <v>180.65117488000001</v>
      </c>
      <c r="BG27" s="10">
        <v>241.98942966000001</v>
      </c>
      <c r="BH27" s="10">
        <v>283.03511056000002</v>
      </c>
      <c r="BI27" s="10">
        <v>331.56355085000001</v>
      </c>
      <c r="BJ27" s="10">
        <v>370.24499051999999</v>
      </c>
      <c r="BK27" s="10">
        <v>414.46196352999999</v>
      </c>
      <c r="BL27" s="10">
        <v>532.74266770999998</v>
      </c>
      <c r="BM27" s="10">
        <v>1.9889182700000001</v>
      </c>
      <c r="BN27" s="10">
        <v>16.279978369999998</v>
      </c>
      <c r="BO27" s="10">
        <v>49.851104759999998</v>
      </c>
      <c r="BP27" s="10">
        <v>86.004072570000005</v>
      </c>
      <c r="BQ27" s="10">
        <v>126.4014541</v>
      </c>
      <c r="BR27" s="10">
        <v>173.69860198999999</v>
      </c>
      <c r="BS27" s="10">
        <v>217.33572072999999</v>
      </c>
      <c r="BT27" s="10">
        <v>261.76093881999998</v>
      </c>
      <c r="BU27" s="10">
        <v>311.54675824999998</v>
      </c>
      <c r="BV27" s="10">
        <v>351.14806284000002</v>
      </c>
      <c r="BW27" s="10">
        <v>399.99324677999999</v>
      </c>
      <c r="BX27" s="10">
        <v>527.28109186999995</v>
      </c>
      <c r="BY27" s="10">
        <v>2.81099904</v>
      </c>
      <c r="BZ27" s="10">
        <v>21.770175089999999</v>
      </c>
      <c r="CA27" s="10">
        <v>51.910574869999998</v>
      </c>
      <c r="CB27" s="10">
        <v>94.818560199999993</v>
      </c>
      <c r="CC27" s="10">
        <v>139.40416882</v>
      </c>
      <c r="CD27" s="10">
        <v>172.95152794000001</v>
      </c>
      <c r="CE27" s="10">
        <v>212.15010095</v>
      </c>
      <c r="CF27" s="10">
        <v>262.55623101999998</v>
      </c>
      <c r="CG27" s="10">
        <v>301.51930648000001</v>
      </c>
      <c r="CH27" s="10">
        <v>349.30653544</v>
      </c>
      <c r="CI27" s="10">
        <v>395.59594615999998</v>
      </c>
      <c r="CJ27" s="10">
        <v>540.32322524000006</v>
      </c>
      <c r="CK27" s="10">
        <v>4.4502644399999998</v>
      </c>
      <c r="CL27" s="10">
        <v>25.21701981</v>
      </c>
      <c r="CM27" s="10">
        <v>72.143082870000001</v>
      </c>
      <c r="CN27" s="10">
        <v>110.64884646</v>
      </c>
      <c r="CO27" s="10">
        <v>154.67692271000001</v>
      </c>
      <c r="CP27" s="10">
        <v>189.79350651999999</v>
      </c>
      <c r="CQ27" s="10">
        <v>231.98544876</v>
      </c>
      <c r="CR27" s="10">
        <v>274.23804257</v>
      </c>
    </row>
    <row r="28" spans="1:97" x14ac:dyDescent="0.25">
      <c r="A28" t="s">
        <v>120</v>
      </c>
      <c r="B28" t="s">
        <v>151</v>
      </c>
      <c r="C28" t="s">
        <v>152</v>
      </c>
      <c r="D28" t="s">
        <v>153</v>
      </c>
      <c r="E28" s="10">
        <v>29.370582840000001</v>
      </c>
      <c r="F28" s="10">
        <v>84.054803949999993</v>
      </c>
      <c r="G28" s="10">
        <v>139.64196638000001</v>
      </c>
      <c r="H28" s="10">
        <v>189.22482640999999</v>
      </c>
      <c r="I28" s="10">
        <v>258.54873463000001</v>
      </c>
      <c r="J28" s="10">
        <v>319.83426529000002</v>
      </c>
      <c r="K28" s="10">
        <v>389.40209123</v>
      </c>
      <c r="L28" s="10">
        <v>470.31747466000002</v>
      </c>
      <c r="M28" s="10">
        <v>565.36229097</v>
      </c>
      <c r="N28" s="10">
        <v>647.52116611999998</v>
      </c>
      <c r="O28" s="10">
        <v>760.52650562999997</v>
      </c>
      <c r="P28" s="10">
        <v>859.80839163999997</v>
      </c>
      <c r="Q28" s="10">
        <v>30.159061699999999</v>
      </c>
      <c r="R28" s="10">
        <v>85.641050059999998</v>
      </c>
      <c r="S28" s="10">
        <v>165.76188647999999</v>
      </c>
      <c r="T28" s="10">
        <v>251.04659735999999</v>
      </c>
      <c r="U28" s="10">
        <v>360.22606390999999</v>
      </c>
      <c r="V28" s="10">
        <v>462.69319416000002</v>
      </c>
      <c r="W28" s="10">
        <v>558.03324001999999</v>
      </c>
      <c r="X28" s="10">
        <v>654.57659519000003</v>
      </c>
      <c r="Y28" s="10">
        <v>739.59231224999996</v>
      </c>
      <c r="Z28" s="10">
        <v>848.85721668999997</v>
      </c>
      <c r="AA28" s="10">
        <v>969.21439208000004</v>
      </c>
      <c r="AB28" s="10">
        <v>1055.85969019</v>
      </c>
      <c r="AC28" s="10">
        <v>35.520445510000002</v>
      </c>
      <c r="AD28" s="10">
        <v>91.535148939999999</v>
      </c>
      <c r="AE28" s="10">
        <v>171.63522297</v>
      </c>
      <c r="AF28" s="10">
        <v>273.54544986000002</v>
      </c>
      <c r="AG28" s="10">
        <v>386.32157632000002</v>
      </c>
      <c r="AH28" s="10">
        <v>508.56323500000002</v>
      </c>
      <c r="AI28" s="10">
        <v>634.52772391999997</v>
      </c>
      <c r="AJ28" s="10">
        <v>742.36912652000001</v>
      </c>
      <c r="AK28" s="10">
        <v>840.00921126000003</v>
      </c>
      <c r="AL28" s="10">
        <v>947.43059445999995</v>
      </c>
      <c r="AM28" s="10">
        <v>1056.5127250999999</v>
      </c>
      <c r="AN28" s="10">
        <v>1149.1307380000001</v>
      </c>
      <c r="AO28" s="10">
        <v>30.153369959999999</v>
      </c>
      <c r="AP28" s="10">
        <v>97.634315979999997</v>
      </c>
      <c r="AQ28" s="10">
        <v>185.63330467</v>
      </c>
      <c r="AR28" s="10">
        <v>279.74232954000001</v>
      </c>
      <c r="AS28" s="10">
        <v>441.49463341000001</v>
      </c>
      <c r="AT28" s="10">
        <v>557.03693293000003</v>
      </c>
      <c r="AU28" s="10">
        <v>664.64978178000001</v>
      </c>
      <c r="AV28" s="10">
        <v>762.13721940000005</v>
      </c>
      <c r="AW28" s="10">
        <v>877.85179911</v>
      </c>
      <c r="AX28" s="10">
        <v>1008.09740182</v>
      </c>
      <c r="AY28" s="10">
        <v>1142.26107604</v>
      </c>
      <c r="AZ28" s="10">
        <v>1240.20796984</v>
      </c>
      <c r="BA28" s="10">
        <v>29.289108980000002</v>
      </c>
      <c r="BB28" s="10">
        <v>75.364033930000005</v>
      </c>
      <c r="BC28" s="10">
        <v>146.06827966</v>
      </c>
      <c r="BD28" s="10">
        <v>213.97210207000001</v>
      </c>
      <c r="BE28" s="10">
        <v>289.73338612999999</v>
      </c>
      <c r="BF28" s="10">
        <v>369.20565691000002</v>
      </c>
      <c r="BG28" s="10">
        <v>455.14974386</v>
      </c>
      <c r="BH28" s="10">
        <v>533.36705941000002</v>
      </c>
      <c r="BI28" s="10">
        <v>624.73189322999997</v>
      </c>
      <c r="BJ28" s="10">
        <v>694.38934451</v>
      </c>
      <c r="BK28" s="10">
        <v>800.66663182000002</v>
      </c>
      <c r="BL28" s="10">
        <v>892.94282475</v>
      </c>
      <c r="BM28" s="10">
        <v>20.297159239999999</v>
      </c>
      <c r="BN28" s="10">
        <v>71.164142150000004</v>
      </c>
      <c r="BO28" s="10">
        <v>135.65744133999999</v>
      </c>
      <c r="BP28" s="10">
        <v>212.61989650000001</v>
      </c>
      <c r="BQ28" s="10">
        <v>287.82844548000003</v>
      </c>
      <c r="BR28" s="10">
        <v>370.005853</v>
      </c>
      <c r="BS28" s="10">
        <v>550.47697040000003</v>
      </c>
      <c r="BT28" s="10">
        <v>761.56151416</v>
      </c>
      <c r="BU28" s="10">
        <v>889.08978248000005</v>
      </c>
      <c r="BV28" s="10">
        <v>967.83253711999998</v>
      </c>
      <c r="BW28" s="10">
        <v>1070.81823416</v>
      </c>
      <c r="BX28" s="10">
        <v>1136.5328194000001</v>
      </c>
      <c r="BY28" s="10">
        <v>20.41172538</v>
      </c>
      <c r="BZ28" s="10">
        <v>67.473366609999999</v>
      </c>
      <c r="CA28" s="10">
        <v>155.02136134</v>
      </c>
      <c r="CB28" s="10">
        <v>221.16359839</v>
      </c>
      <c r="CC28" s="10">
        <v>304.01102537999998</v>
      </c>
      <c r="CD28" s="10">
        <v>385.35293608000001</v>
      </c>
      <c r="CE28" s="10">
        <v>459.12023773999999</v>
      </c>
      <c r="CF28" s="10">
        <v>548.94608775999995</v>
      </c>
      <c r="CG28" s="10">
        <v>642.03019122000001</v>
      </c>
      <c r="CH28" s="10">
        <v>732.18476310000005</v>
      </c>
      <c r="CI28" s="10">
        <v>839.71997304000001</v>
      </c>
      <c r="CJ28" s="10">
        <v>917.21972957000003</v>
      </c>
      <c r="CK28" s="10">
        <v>24.31473196</v>
      </c>
      <c r="CL28" s="10">
        <v>72.308376539999998</v>
      </c>
      <c r="CM28" s="10">
        <v>165.32459528999999</v>
      </c>
      <c r="CN28" s="10">
        <v>251.23887983</v>
      </c>
      <c r="CO28" s="10">
        <v>348.66734831000002</v>
      </c>
      <c r="CP28" s="10">
        <v>434.73457384</v>
      </c>
      <c r="CQ28" s="10">
        <v>519.23830766000003</v>
      </c>
      <c r="CR28" s="10">
        <v>618.41013663000001</v>
      </c>
    </row>
    <row r="29" spans="1:97" x14ac:dyDescent="0.25">
      <c r="A29" s="12" t="s">
        <v>120</v>
      </c>
      <c r="B29" s="12" t="s">
        <v>151</v>
      </c>
      <c r="C29" s="12" t="s">
        <v>154</v>
      </c>
      <c r="D29" s="12" t="s">
        <v>155</v>
      </c>
      <c r="E29" s="12">
        <v>5.1303052400000002</v>
      </c>
      <c r="F29" s="12">
        <v>18.51058471</v>
      </c>
      <c r="G29" s="12">
        <v>41.313529109999998</v>
      </c>
      <c r="H29" s="12">
        <v>61.386280229999997</v>
      </c>
      <c r="I29" s="12">
        <v>87.219407939999996</v>
      </c>
      <c r="J29" s="12">
        <v>117.46421787</v>
      </c>
      <c r="K29" s="12">
        <v>151.72331301</v>
      </c>
      <c r="L29" s="12">
        <v>184.49385538000001</v>
      </c>
      <c r="M29" s="12">
        <v>223.47705692</v>
      </c>
      <c r="N29" s="12">
        <v>264.49645106000003</v>
      </c>
      <c r="O29" s="12">
        <v>316.72677623999999</v>
      </c>
      <c r="P29" s="12">
        <v>466.31021719</v>
      </c>
      <c r="Q29" s="12">
        <v>6.9309141199999997</v>
      </c>
      <c r="R29" s="12">
        <v>23.775002090000001</v>
      </c>
      <c r="S29" s="12">
        <v>54.980395540000004</v>
      </c>
      <c r="T29" s="12">
        <v>92.851677309999999</v>
      </c>
      <c r="U29" s="12">
        <v>137.51343935</v>
      </c>
      <c r="V29" s="12">
        <v>181.66354505999999</v>
      </c>
      <c r="W29" s="12">
        <v>231.71634488999999</v>
      </c>
      <c r="X29" s="12">
        <v>281.29948052999998</v>
      </c>
      <c r="Y29" s="12">
        <v>321.70389004999998</v>
      </c>
      <c r="Z29" s="12">
        <v>367.78334122000001</v>
      </c>
      <c r="AA29" s="12">
        <v>421.70007392000002</v>
      </c>
      <c r="AB29" s="12">
        <v>591.70907868999996</v>
      </c>
      <c r="AC29" s="12">
        <v>5.9957753299999998</v>
      </c>
      <c r="AD29" s="12">
        <v>23.57270308</v>
      </c>
      <c r="AE29" s="12">
        <v>56.978817530000001</v>
      </c>
      <c r="AF29" s="12">
        <v>108.511042</v>
      </c>
      <c r="AG29" s="12">
        <v>164.03074985000001</v>
      </c>
      <c r="AH29" s="12">
        <v>221.90039852000001</v>
      </c>
      <c r="AI29" s="12">
        <v>291.01997381000001</v>
      </c>
      <c r="AJ29" s="12">
        <v>364.82669754</v>
      </c>
      <c r="AK29" s="12">
        <v>429.54774438999999</v>
      </c>
      <c r="AL29" s="12">
        <v>490.25337818999998</v>
      </c>
      <c r="AM29" s="12">
        <v>561.07721443000003</v>
      </c>
      <c r="AN29" s="12">
        <v>757.51692064999997</v>
      </c>
      <c r="AO29" s="12">
        <v>10.75427408</v>
      </c>
      <c r="AP29" s="12">
        <v>41.240839190000003</v>
      </c>
      <c r="AQ29" s="12">
        <v>89.329213199999998</v>
      </c>
      <c r="AR29" s="12">
        <v>142.46442686</v>
      </c>
      <c r="AS29" s="12">
        <v>210.86230642000001</v>
      </c>
      <c r="AT29" s="12">
        <v>268.40577317999998</v>
      </c>
      <c r="AU29" s="12">
        <v>319.50915922000002</v>
      </c>
      <c r="AV29" s="12">
        <v>377.67942925</v>
      </c>
      <c r="AW29" s="12">
        <v>451.30712204000002</v>
      </c>
      <c r="AX29" s="12">
        <v>529.70554290999996</v>
      </c>
      <c r="AY29" s="12">
        <v>613.20924282999999</v>
      </c>
      <c r="AZ29" s="12">
        <v>828.16195627000002</v>
      </c>
      <c r="BA29" s="12">
        <v>9.2827191899999999</v>
      </c>
      <c r="BB29" s="12">
        <v>30.560710409999999</v>
      </c>
      <c r="BC29" s="12">
        <v>65.760240409999994</v>
      </c>
      <c r="BD29" s="12">
        <v>103.3655693</v>
      </c>
      <c r="BE29" s="12">
        <v>144.78937922</v>
      </c>
      <c r="BF29" s="12">
        <v>187.32529887999999</v>
      </c>
      <c r="BG29" s="12">
        <v>239.89535308999999</v>
      </c>
      <c r="BH29" s="12">
        <v>289.93368072999999</v>
      </c>
      <c r="BI29" s="12">
        <v>347.00374082000002</v>
      </c>
      <c r="BJ29" s="12">
        <v>407.75913666999998</v>
      </c>
      <c r="BK29" s="12">
        <v>462.44552117000001</v>
      </c>
      <c r="BL29" s="12">
        <v>652.50191409000001</v>
      </c>
      <c r="BM29" s="12">
        <v>7.7923891999999997</v>
      </c>
      <c r="BN29" s="12">
        <v>28.244506690000001</v>
      </c>
      <c r="BO29" s="12">
        <v>56.985025350000001</v>
      </c>
      <c r="BP29" s="12">
        <v>90.360291050000001</v>
      </c>
      <c r="BQ29" s="12">
        <v>123.13427507</v>
      </c>
      <c r="BR29" s="12">
        <v>164.22209050999999</v>
      </c>
      <c r="BS29" s="12">
        <v>204.05472033000001</v>
      </c>
      <c r="BT29" s="12">
        <v>244.05579850999999</v>
      </c>
      <c r="BU29" s="12">
        <v>285.51761442999998</v>
      </c>
      <c r="BV29" s="12">
        <v>332.14342971999997</v>
      </c>
      <c r="BW29" s="12">
        <v>386.88365017000001</v>
      </c>
      <c r="BX29" s="12">
        <v>560.09688405999998</v>
      </c>
      <c r="BY29" s="12">
        <v>8.3176805399999996</v>
      </c>
      <c r="BZ29" s="12">
        <v>24.938757639999999</v>
      </c>
      <c r="CA29" s="12">
        <v>60.238306559999998</v>
      </c>
      <c r="CB29" s="12">
        <v>97.275369240000003</v>
      </c>
      <c r="CC29" s="12">
        <v>137.61049406000001</v>
      </c>
      <c r="CD29" s="12">
        <v>181.74427739000001</v>
      </c>
      <c r="CE29" s="12">
        <v>223.96885628999999</v>
      </c>
      <c r="CF29" s="12">
        <v>260.93513638000002</v>
      </c>
      <c r="CG29" s="12">
        <v>308.38809973000002</v>
      </c>
      <c r="CH29" s="12">
        <v>359.97240606999998</v>
      </c>
      <c r="CI29" s="12">
        <v>416.90873976</v>
      </c>
      <c r="CJ29" s="12">
        <v>589.05400115999998</v>
      </c>
      <c r="CK29" s="12">
        <v>5.2201681799999999</v>
      </c>
      <c r="CL29" s="12">
        <v>15.78831825</v>
      </c>
      <c r="CM29" s="12">
        <v>37.668174360000002</v>
      </c>
      <c r="CN29" s="12">
        <v>77.959653259999996</v>
      </c>
      <c r="CO29" s="12">
        <v>125.59714465</v>
      </c>
      <c r="CP29" s="12">
        <v>178.07503607999999</v>
      </c>
      <c r="CQ29" s="12">
        <v>227.04859945999999</v>
      </c>
      <c r="CR29" s="12">
        <v>279.49955245000001</v>
      </c>
      <c r="CS29" s="12"/>
    </row>
    <row r="30" spans="1:97" x14ac:dyDescent="0.25">
      <c r="A30" s="11"/>
      <c r="B30" s="11"/>
      <c r="C30" s="11"/>
      <c r="D30" s="11" t="s">
        <v>156</v>
      </c>
      <c r="E30" s="11">
        <v>239.20331576000001</v>
      </c>
      <c r="F30" s="11">
        <v>1088.77433907</v>
      </c>
      <c r="G30" s="11">
        <v>2487.7206953099999</v>
      </c>
      <c r="H30" s="11">
        <v>4013.2743410600001</v>
      </c>
      <c r="I30" s="11">
        <v>5777.4417583599998</v>
      </c>
      <c r="J30" s="11">
        <v>7485.7767051500005</v>
      </c>
      <c r="K30" s="11">
        <v>9238.6385494400001</v>
      </c>
      <c r="L30" s="11">
        <v>11103.451068869999</v>
      </c>
      <c r="M30" s="11">
        <v>12934.35071411</v>
      </c>
      <c r="N30" s="11">
        <v>14869.646095689999</v>
      </c>
      <c r="O30" s="11">
        <v>17077.079134849999</v>
      </c>
      <c r="P30" s="11">
        <v>26386.93743754</v>
      </c>
      <c r="Q30" s="11">
        <v>316.64548248</v>
      </c>
      <c r="R30" s="11">
        <v>1185.57917886</v>
      </c>
      <c r="S30" s="11">
        <v>2727.9243487499998</v>
      </c>
      <c r="T30" s="11">
        <v>4276.8474302900004</v>
      </c>
      <c r="U30" s="11">
        <v>6123.6850021999999</v>
      </c>
      <c r="V30" s="11">
        <v>7881.5654095199998</v>
      </c>
      <c r="W30" s="11">
        <v>9917.6105474899996</v>
      </c>
      <c r="X30" s="11">
        <v>12048.905475289999</v>
      </c>
      <c r="Y30" s="11">
        <v>13831.37370805</v>
      </c>
      <c r="Z30" s="11">
        <v>16002.23840428</v>
      </c>
      <c r="AA30" s="11">
        <v>18399.717430690001</v>
      </c>
      <c r="AB30" s="11">
        <v>29032.291576750002</v>
      </c>
      <c r="AC30" s="11">
        <v>281.10552912999998</v>
      </c>
      <c r="AD30" s="11">
        <v>1234.3807105599999</v>
      </c>
      <c r="AE30" s="11">
        <v>2704.5336158499999</v>
      </c>
      <c r="AF30" s="11">
        <v>4595.3790417800001</v>
      </c>
      <c r="AG30" s="11">
        <v>6586.5498325500002</v>
      </c>
      <c r="AH30" s="11">
        <v>8531.8138200499998</v>
      </c>
      <c r="AI30" s="11">
        <v>10776.162903279999</v>
      </c>
      <c r="AJ30" s="11">
        <v>12870.890430019999</v>
      </c>
      <c r="AK30" s="11">
        <v>14949.57008748</v>
      </c>
      <c r="AL30" s="11">
        <v>17458.432351579999</v>
      </c>
      <c r="AM30" s="11">
        <v>19910.04697462</v>
      </c>
      <c r="AN30" s="11">
        <v>30618.914197490001</v>
      </c>
      <c r="AO30" s="11">
        <v>338.53666009</v>
      </c>
      <c r="AP30" s="11">
        <v>1499.6557350200001</v>
      </c>
      <c r="AQ30" s="11">
        <v>3145.17536079</v>
      </c>
      <c r="AR30" s="11">
        <v>5029.6484162699999</v>
      </c>
      <c r="AS30" s="11">
        <v>7244.0000665799998</v>
      </c>
      <c r="AT30" s="11">
        <v>9293.1900822400003</v>
      </c>
      <c r="AU30" s="11">
        <v>11801.33291366</v>
      </c>
      <c r="AV30" s="11">
        <v>14045.493830449999</v>
      </c>
      <c r="AW30" s="11">
        <v>16562.67804744</v>
      </c>
      <c r="AX30" s="11">
        <v>19230.376857120002</v>
      </c>
      <c r="AY30" s="11">
        <v>21977.111573599999</v>
      </c>
      <c r="AZ30" s="11">
        <v>32322.99476809</v>
      </c>
      <c r="BA30" s="11">
        <v>239.84051083</v>
      </c>
      <c r="BB30" s="11">
        <v>1187.3782592499999</v>
      </c>
      <c r="BC30" s="11">
        <v>2932.4628487999998</v>
      </c>
      <c r="BD30" s="11">
        <v>4770.6609382699999</v>
      </c>
      <c r="BE30" s="11">
        <v>6996.4811711299999</v>
      </c>
      <c r="BF30" s="11">
        <v>9498.4842966800006</v>
      </c>
      <c r="BG30" s="11">
        <v>12097.887202309999</v>
      </c>
      <c r="BH30" s="11">
        <v>14453.402337400001</v>
      </c>
      <c r="BI30" s="11">
        <v>17151.619138419999</v>
      </c>
      <c r="BJ30" s="11">
        <v>19798.038617459999</v>
      </c>
      <c r="BK30" s="11">
        <v>22717.665125240001</v>
      </c>
      <c r="BL30" s="11">
        <v>33196.853379350003</v>
      </c>
      <c r="BM30" s="11">
        <v>277.95481586</v>
      </c>
      <c r="BN30" s="11">
        <v>1356.3988461399999</v>
      </c>
      <c r="BO30" s="11">
        <v>3306.7190067400002</v>
      </c>
      <c r="BP30" s="11">
        <v>5410.2431021599996</v>
      </c>
      <c r="BQ30" s="11">
        <v>7758.5718713099996</v>
      </c>
      <c r="BR30" s="11">
        <v>10334.578047630001</v>
      </c>
      <c r="BS30" s="11">
        <v>12894.75799708</v>
      </c>
      <c r="BT30" s="11">
        <v>15523.955848670001</v>
      </c>
      <c r="BU30" s="11">
        <v>18114.036160809999</v>
      </c>
      <c r="BV30" s="11">
        <v>20872.8736207</v>
      </c>
      <c r="BW30" s="11">
        <v>23759.117539260002</v>
      </c>
      <c r="BX30" s="11">
        <v>34873.314015770004</v>
      </c>
      <c r="BY30" s="11">
        <v>288.85645019999998</v>
      </c>
      <c r="BZ30" s="11">
        <v>1326.58957657</v>
      </c>
      <c r="CA30" s="11">
        <v>3109.8706040699999</v>
      </c>
      <c r="CB30" s="11">
        <v>5021.6190800799995</v>
      </c>
      <c r="CC30" s="11">
        <v>7595.1886769800003</v>
      </c>
      <c r="CD30" s="11">
        <v>9966.4215426299997</v>
      </c>
      <c r="CE30" s="11">
        <v>12258.18846927</v>
      </c>
      <c r="CF30" s="11">
        <v>14826.811357189999</v>
      </c>
      <c r="CG30" s="11">
        <v>17332.290711909998</v>
      </c>
      <c r="CH30" s="11">
        <v>20131.949798680002</v>
      </c>
      <c r="CI30" s="11">
        <v>22908.919979769998</v>
      </c>
      <c r="CJ30" s="11">
        <v>35570.587894210003</v>
      </c>
      <c r="CK30" s="11">
        <v>276.18810272000002</v>
      </c>
      <c r="CL30" s="11">
        <v>1303.19210548</v>
      </c>
      <c r="CM30" s="11">
        <v>3270.1883630699999</v>
      </c>
      <c r="CN30" s="11">
        <v>5385.6122001800004</v>
      </c>
      <c r="CO30" s="11">
        <v>7744.9139805200002</v>
      </c>
      <c r="CP30" s="11">
        <v>10082.222339849999</v>
      </c>
      <c r="CQ30" s="11">
        <v>12491.93484532</v>
      </c>
      <c r="CR30" s="11">
        <v>15253.0485639</v>
      </c>
      <c r="CS30" s="11"/>
    </row>
    <row r="31" spans="1:97" x14ac:dyDescent="0.25">
      <c r="A31" t="s">
        <v>163</v>
      </c>
    </row>
    <row r="34" spans="96:96" x14ac:dyDescent="0.25">
      <c r="CR34" s="22"/>
    </row>
  </sheetData>
  <pageMargins left="0.7" right="0.7" top="0.75" bottom="0.75" header="0.3" footer="0.3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31"/>
  <sheetViews>
    <sheetView showGridLines="0" workbookViewId="0">
      <pane xSplit="4" topLeftCell="CK1" activePane="topRight" state="frozen"/>
      <selection pane="topRight" activeCell="A31" sqref="A31"/>
    </sheetView>
  </sheetViews>
  <sheetFormatPr defaultRowHeight="15" x14ac:dyDescent="0.25"/>
  <cols>
    <col min="1" max="1" width="10.7109375" customWidth="1"/>
    <col min="2" max="2" width="38.7109375" customWidth="1"/>
    <col min="3" max="3" width="8.7109375" customWidth="1"/>
    <col min="4" max="4" width="45.7109375" customWidth="1"/>
  </cols>
  <sheetData>
    <row r="1" spans="1:97" x14ac:dyDescent="0.25">
      <c r="A1" s="2" t="str">
        <f>HYPERLINK("#'Sumário'!B1", "Sumário")</f>
        <v>Sumário</v>
      </c>
    </row>
    <row r="2" spans="1:97" x14ac:dyDescent="0.25">
      <c r="A2" s="1" t="s">
        <v>160</v>
      </c>
    </row>
    <row r="3" spans="1:97" x14ac:dyDescent="0.25">
      <c r="A3" s="1" t="s">
        <v>5</v>
      </c>
    </row>
    <row r="4" spans="1:97" x14ac:dyDescent="0.25">
      <c r="A4" s="1" t="s">
        <v>158</v>
      </c>
    </row>
    <row r="6" spans="1:97" x14ac:dyDescent="0.25">
      <c r="A6" s="4" t="s">
        <v>7</v>
      </c>
      <c r="B6" s="4" t="s">
        <v>8</v>
      </c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17</v>
      </c>
      <c r="L6" s="4" t="s">
        <v>18</v>
      </c>
      <c r="M6" s="4" t="s">
        <v>19</v>
      </c>
      <c r="N6" s="4" t="s">
        <v>20</v>
      </c>
      <c r="O6" s="4" t="s">
        <v>21</v>
      </c>
      <c r="P6" s="4" t="s">
        <v>22</v>
      </c>
      <c r="Q6" s="4" t="s">
        <v>23</v>
      </c>
      <c r="R6" s="4" t="s">
        <v>24</v>
      </c>
      <c r="S6" s="4" t="s">
        <v>25</v>
      </c>
      <c r="T6" s="4" t="s">
        <v>26</v>
      </c>
      <c r="U6" s="4" t="s">
        <v>27</v>
      </c>
      <c r="V6" s="4" t="s">
        <v>28</v>
      </c>
      <c r="W6" s="4" t="s">
        <v>29</v>
      </c>
      <c r="X6" s="4" t="s">
        <v>30</v>
      </c>
      <c r="Y6" s="4" t="s">
        <v>31</v>
      </c>
      <c r="Z6" s="4" t="s">
        <v>32</v>
      </c>
      <c r="AA6" s="4" t="s">
        <v>33</v>
      </c>
      <c r="AB6" s="4" t="s">
        <v>34</v>
      </c>
      <c r="AC6" s="4" t="s">
        <v>35</v>
      </c>
      <c r="AD6" s="4" t="s">
        <v>36</v>
      </c>
      <c r="AE6" s="4" t="s">
        <v>37</v>
      </c>
      <c r="AF6" s="4" t="s">
        <v>38</v>
      </c>
      <c r="AG6" s="4" t="s">
        <v>39</v>
      </c>
      <c r="AH6" s="4" t="s">
        <v>40</v>
      </c>
      <c r="AI6" s="4" t="s">
        <v>41</v>
      </c>
      <c r="AJ6" s="4" t="s">
        <v>42</v>
      </c>
      <c r="AK6" s="4" t="s">
        <v>43</v>
      </c>
      <c r="AL6" s="4" t="s">
        <v>44</v>
      </c>
      <c r="AM6" s="4" t="s">
        <v>45</v>
      </c>
      <c r="AN6" s="4" t="s">
        <v>46</v>
      </c>
      <c r="AO6" s="4" t="s">
        <v>47</v>
      </c>
      <c r="AP6" s="4" t="s">
        <v>48</v>
      </c>
      <c r="AQ6" s="4" t="s">
        <v>49</v>
      </c>
      <c r="AR6" s="4" t="s">
        <v>50</v>
      </c>
      <c r="AS6" s="4" t="s">
        <v>51</v>
      </c>
      <c r="AT6" s="4" t="s">
        <v>52</v>
      </c>
      <c r="AU6" s="4" t="s">
        <v>53</v>
      </c>
      <c r="AV6" s="4" t="s">
        <v>54</v>
      </c>
      <c r="AW6" s="4" t="s">
        <v>55</v>
      </c>
      <c r="AX6" s="4" t="s">
        <v>56</v>
      </c>
      <c r="AY6" s="4" t="s">
        <v>57</v>
      </c>
      <c r="AZ6" s="4" t="s">
        <v>58</v>
      </c>
      <c r="BA6" s="4" t="s">
        <v>59</v>
      </c>
      <c r="BB6" s="4" t="s">
        <v>60</v>
      </c>
      <c r="BC6" s="4" t="s">
        <v>61</v>
      </c>
      <c r="BD6" s="4" t="s">
        <v>62</v>
      </c>
      <c r="BE6" s="4" t="s">
        <v>63</v>
      </c>
      <c r="BF6" s="4" t="s">
        <v>64</v>
      </c>
      <c r="BG6" s="4" t="s">
        <v>65</v>
      </c>
      <c r="BH6" s="4" t="s">
        <v>66</v>
      </c>
      <c r="BI6" s="4" t="s">
        <v>67</v>
      </c>
      <c r="BJ6" s="4" t="s">
        <v>68</v>
      </c>
      <c r="BK6" s="4" t="s">
        <v>69</v>
      </c>
      <c r="BL6" s="4" t="s">
        <v>70</v>
      </c>
      <c r="BM6" s="4" t="s">
        <v>71</v>
      </c>
      <c r="BN6" s="4" t="s">
        <v>72</v>
      </c>
      <c r="BO6" s="4" t="s">
        <v>73</v>
      </c>
      <c r="BP6" s="4" t="s">
        <v>74</v>
      </c>
      <c r="BQ6" s="4" t="s">
        <v>75</v>
      </c>
      <c r="BR6" s="4" t="s">
        <v>76</v>
      </c>
      <c r="BS6" s="4" t="s">
        <v>77</v>
      </c>
      <c r="BT6" s="4" t="s">
        <v>78</v>
      </c>
      <c r="BU6" s="4" t="s">
        <v>79</v>
      </c>
      <c r="BV6" s="4" t="s">
        <v>80</v>
      </c>
      <c r="BW6" s="4" t="s">
        <v>81</v>
      </c>
      <c r="BX6" s="4" t="s">
        <v>82</v>
      </c>
      <c r="BY6" s="4" t="s">
        <v>83</v>
      </c>
      <c r="BZ6" s="4" t="s">
        <v>84</v>
      </c>
      <c r="CA6" s="4" t="s">
        <v>85</v>
      </c>
      <c r="CB6" s="4" t="s">
        <v>86</v>
      </c>
      <c r="CC6" s="4" t="s">
        <v>87</v>
      </c>
      <c r="CD6" s="4" t="s">
        <v>88</v>
      </c>
      <c r="CE6" s="4" t="s">
        <v>89</v>
      </c>
      <c r="CF6" s="4" t="s">
        <v>90</v>
      </c>
      <c r="CG6" s="4" t="s">
        <v>91</v>
      </c>
      <c r="CH6" s="4" t="s">
        <v>92</v>
      </c>
      <c r="CI6" s="4" t="s">
        <v>93</v>
      </c>
      <c r="CJ6" s="4" t="s">
        <v>94</v>
      </c>
      <c r="CK6" s="4" t="s">
        <v>95</v>
      </c>
      <c r="CL6" s="4" t="s">
        <v>96</v>
      </c>
      <c r="CM6" s="4" t="s">
        <v>97</v>
      </c>
      <c r="CN6" s="4" t="s">
        <v>98</v>
      </c>
      <c r="CO6" s="4" t="s">
        <v>99</v>
      </c>
      <c r="CP6" s="4" t="s">
        <v>100</v>
      </c>
      <c r="CQ6" s="4" t="s">
        <v>101</v>
      </c>
      <c r="CR6" s="4" t="s">
        <v>102</v>
      </c>
      <c r="CS6" s="4"/>
    </row>
    <row r="7" spans="1:97" x14ac:dyDescent="0.25">
      <c r="A7" t="s">
        <v>103</v>
      </c>
      <c r="B7" t="s">
        <v>104</v>
      </c>
      <c r="C7" t="s">
        <v>105</v>
      </c>
      <c r="D7" t="s">
        <v>106</v>
      </c>
      <c r="E7" s="13">
        <v>18.784003626299601</v>
      </c>
      <c r="F7" s="13">
        <v>29.9774449480539</v>
      </c>
      <c r="G7" s="13">
        <v>101.379881637463</v>
      </c>
      <c r="H7" s="13">
        <v>157.57252360854699</v>
      </c>
      <c r="I7" s="13">
        <v>212.35139744903</v>
      </c>
      <c r="J7" s="13">
        <v>276.678637571617</v>
      </c>
      <c r="K7" s="13">
        <v>354.64017510733902</v>
      </c>
      <c r="L7" s="13">
        <v>436.16154836324398</v>
      </c>
      <c r="M7" s="13">
        <v>502.52226526389398</v>
      </c>
      <c r="N7" s="13">
        <v>602.29890475407603</v>
      </c>
      <c r="O7" s="13">
        <v>688.67437420650504</v>
      </c>
      <c r="P7" s="13">
        <v>1113.4999771087701</v>
      </c>
      <c r="Q7" s="13">
        <v>26.6223398213852</v>
      </c>
      <c r="R7" s="13">
        <v>48.207602958172998</v>
      </c>
      <c r="S7" s="13">
        <v>133.334416796569</v>
      </c>
      <c r="T7" s="13">
        <v>189.96688407311501</v>
      </c>
      <c r="U7" s="13">
        <v>238.94870718679701</v>
      </c>
      <c r="V7" s="13">
        <v>385.36336549675298</v>
      </c>
      <c r="W7" s="13">
        <v>511.39987368922601</v>
      </c>
      <c r="X7" s="13">
        <v>615.82419968875797</v>
      </c>
      <c r="Y7" s="13">
        <v>711.96289156599698</v>
      </c>
      <c r="Z7" s="13">
        <v>817.027592714305</v>
      </c>
      <c r="AA7" s="13">
        <v>891.103196146345</v>
      </c>
      <c r="AB7" s="13">
        <v>1339.96851975908</v>
      </c>
      <c r="AC7" s="13">
        <v>36.361853509727197</v>
      </c>
      <c r="AD7" s="13">
        <v>74.489357047852707</v>
      </c>
      <c r="AE7" s="13">
        <v>146.50761597936099</v>
      </c>
      <c r="AF7" s="13">
        <v>217.835484225827</v>
      </c>
      <c r="AG7" s="13">
        <v>353.87255386594802</v>
      </c>
      <c r="AH7" s="13">
        <v>420.48777944266999</v>
      </c>
      <c r="AI7" s="13">
        <v>546.82084820197599</v>
      </c>
      <c r="AJ7" s="13">
        <v>625.29711661819499</v>
      </c>
      <c r="AK7" s="13">
        <v>721.53136658871495</v>
      </c>
      <c r="AL7" s="13">
        <v>824.36952908641501</v>
      </c>
      <c r="AM7" s="13">
        <v>900.67747680215496</v>
      </c>
      <c r="AN7" s="13">
        <v>1256.21273829702</v>
      </c>
      <c r="AO7" s="13">
        <v>1.57826970751484</v>
      </c>
      <c r="AP7" s="13">
        <v>47.102975618485402</v>
      </c>
      <c r="AQ7" s="13">
        <v>109.2965704584</v>
      </c>
      <c r="AR7" s="13">
        <v>168.77752383934401</v>
      </c>
      <c r="AS7" s="13">
        <v>255.32699378085701</v>
      </c>
      <c r="AT7" s="13">
        <v>374.69591924610103</v>
      </c>
      <c r="AU7" s="13">
        <v>490.73101288912898</v>
      </c>
      <c r="AV7" s="13">
        <v>589.18549836665397</v>
      </c>
      <c r="AW7" s="13">
        <v>665.63530010307397</v>
      </c>
      <c r="AX7" s="13">
        <v>781.26614444046697</v>
      </c>
      <c r="AY7" s="13">
        <v>906.17281175315804</v>
      </c>
      <c r="AZ7" s="13">
        <v>1291.17054874169</v>
      </c>
      <c r="BA7" s="13">
        <v>1.6219478596075101</v>
      </c>
      <c r="BB7" s="13">
        <v>28.634506158295402</v>
      </c>
      <c r="BC7" s="13">
        <v>95.919934647468594</v>
      </c>
      <c r="BD7" s="13">
        <v>150.54812009241499</v>
      </c>
      <c r="BE7" s="13">
        <v>239.25611577237399</v>
      </c>
      <c r="BF7" s="13">
        <v>337.64389870170697</v>
      </c>
      <c r="BG7" s="13">
        <v>386.09091110339602</v>
      </c>
      <c r="BH7" s="13">
        <v>490.42018781070902</v>
      </c>
      <c r="BI7" s="13">
        <v>594.11765641253101</v>
      </c>
      <c r="BJ7" s="13">
        <v>630.75489399958406</v>
      </c>
      <c r="BK7" s="13">
        <v>698.99196856938499</v>
      </c>
      <c r="BL7" s="13">
        <v>933.09410322690405</v>
      </c>
      <c r="BM7" s="13">
        <v>1.3414187377529601</v>
      </c>
      <c r="BN7" s="13">
        <v>24.275988895694699</v>
      </c>
      <c r="BO7" s="13">
        <v>75.513743687460703</v>
      </c>
      <c r="BP7" s="13">
        <v>138.49193889593201</v>
      </c>
      <c r="BQ7" s="13">
        <v>175.80736744631699</v>
      </c>
      <c r="BR7" s="13">
        <v>246.701823768335</v>
      </c>
      <c r="BS7" s="13">
        <v>297.44676136540102</v>
      </c>
      <c r="BT7" s="13">
        <v>345.71652968394301</v>
      </c>
      <c r="BU7" s="13">
        <v>433.85017652285597</v>
      </c>
      <c r="BV7" s="13">
        <v>486.335442481266</v>
      </c>
      <c r="BW7" s="13">
        <v>549.46510024145005</v>
      </c>
      <c r="BX7" s="13">
        <v>863.66808452518205</v>
      </c>
      <c r="BY7" s="13">
        <v>1.01060176578626</v>
      </c>
      <c r="BZ7" s="13">
        <v>15.240386255360001</v>
      </c>
      <c r="CA7" s="13">
        <v>41.381356076997697</v>
      </c>
      <c r="CB7" s="13">
        <v>72.299039353940202</v>
      </c>
      <c r="CC7" s="13">
        <v>124.02553566893199</v>
      </c>
      <c r="CD7" s="13">
        <v>171.94788201281901</v>
      </c>
      <c r="CE7" s="13">
        <v>224.59265273376599</v>
      </c>
      <c r="CF7" s="13">
        <v>279.44541543418001</v>
      </c>
      <c r="CG7" s="13">
        <v>325.93527353160698</v>
      </c>
      <c r="CH7" s="13">
        <v>361.846623807664</v>
      </c>
      <c r="CI7" s="13">
        <v>433.92559461375703</v>
      </c>
      <c r="CJ7" s="13">
        <v>749.14255405476297</v>
      </c>
      <c r="CK7" s="13">
        <v>1.0154044500138799</v>
      </c>
      <c r="CL7" s="13">
        <v>28.665228559366199</v>
      </c>
      <c r="CM7" s="13">
        <v>83.111981186071404</v>
      </c>
      <c r="CN7" s="13">
        <v>129.80045252246501</v>
      </c>
      <c r="CO7" s="13">
        <v>186.73419623215599</v>
      </c>
      <c r="CP7" s="13">
        <v>251.510702280673</v>
      </c>
      <c r="CQ7" s="13">
        <v>308.09346295274702</v>
      </c>
      <c r="CR7" s="13">
        <v>389.70684255274602</v>
      </c>
    </row>
    <row r="8" spans="1:97" x14ac:dyDescent="0.25">
      <c r="A8" t="s">
        <v>105</v>
      </c>
      <c r="B8" t="s">
        <v>107</v>
      </c>
      <c r="C8" t="s">
        <v>103</v>
      </c>
      <c r="D8" t="s">
        <v>108</v>
      </c>
      <c r="E8" s="13">
        <v>49.841847688241103</v>
      </c>
      <c r="F8" s="13">
        <v>106.23034870932599</v>
      </c>
      <c r="G8" s="13">
        <v>165.559258839953</v>
      </c>
      <c r="H8" s="13">
        <v>222.52445651715001</v>
      </c>
      <c r="I8" s="13">
        <v>287.740643662129</v>
      </c>
      <c r="J8" s="13">
        <v>350.03396003031997</v>
      </c>
      <c r="K8" s="13">
        <v>408.58692328714699</v>
      </c>
      <c r="L8" s="13">
        <v>470.408181465957</v>
      </c>
      <c r="M8" s="13">
        <v>533.69890616811199</v>
      </c>
      <c r="N8" s="13">
        <v>591.91273345983996</v>
      </c>
      <c r="O8" s="13">
        <v>658.65038091674705</v>
      </c>
      <c r="P8" s="13">
        <v>746.68675943603296</v>
      </c>
      <c r="Q8" s="13">
        <v>55.20282377697</v>
      </c>
      <c r="R8" s="13">
        <v>98.361824619939398</v>
      </c>
      <c r="S8" s="13">
        <v>157.295573756697</v>
      </c>
      <c r="T8" s="13">
        <v>223.25095488776</v>
      </c>
      <c r="U8" s="13">
        <v>296.19254419696</v>
      </c>
      <c r="V8" s="13">
        <v>366.34584817566099</v>
      </c>
      <c r="W8" s="13">
        <v>430.654880910835</v>
      </c>
      <c r="X8" s="13">
        <v>503.23646743546499</v>
      </c>
      <c r="Y8" s="13">
        <v>565.05666303211603</v>
      </c>
      <c r="Z8" s="13">
        <v>627.30428437517696</v>
      </c>
      <c r="AA8" s="13">
        <v>698.37573516814496</v>
      </c>
      <c r="AB8" s="13">
        <v>782.37519735321303</v>
      </c>
      <c r="AC8" s="13">
        <v>25.3417435397477</v>
      </c>
      <c r="AD8" s="13">
        <v>39.627170042400003</v>
      </c>
      <c r="AE8" s="13">
        <v>55.909161498342499</v>
      </c>
      <c r="AF8" s="13">
        <v>71.484305091861202</v>
      </c>
      <c r="AG8" s="13">
        <v>91.368885141743306</v>
      </c>
      <c r="AH8" s="13">
        <v>126.202922200334</v>
      </c>
      <c r="AI8" s="13">
        <v>156.88254857727901</v>
      </c>
      <c r="AJ8" s="13">
        <v>184.66868750306901</v>
      </c>
      <c r="AK8" s="13">
        <v>214.022617946672</v>
      </c>
      <c r="AL8" s="13">
        <v>241.76684022122299</v>
      </c>
      <c r="AM8" s="13">
        <v>280.36682850234399</v>
      </c>
      <c r="AN8" s="13">
        <v>340.33104856519202</v>
      </c>
      <c r="AO8" s="13">
        <v>25.189392570490501</v>
      </c>
      <c r="AP8" s="13">
        <v>47.9305892897221</v>
      </c>
      <c r="AQ8" s="13">
        <v>68.901035390266202</v>
      </c>
      <c r="AR8" s="13">
        <v>91.000549724814306</v>
      </c>
      <c r="AS8" s="13">
        <v>114.741506288754</v>
      </c>
      <c r="AT8" s="13">
        <v>141.18097259498299</v>
      </c>
      <c r="AU8" s="13">
        <v>166.98928309086</v>
      </c>
      <c r="AV8" s="13">
        <v>192.16077305114999</v>
      </c>
      <c r="AW8" s="13">
        <v>217.448208835983</v>
      </c>
      <c r="AX8" s="13">
        <v>246.581824773161</v>
      </c>
      <c r="AY8" s="13">
        <v>277.74612405156898</v>
      </c>
      <c r="AZ8" s="13">
        <v>317.296059839051</v>
      </c>
      <c r="BA8" s="13">
        <v>17.563788701738002</v>
      </c>
      <c r="BB8" s="13">
        <v>34.912110904164102</v>
      </c>
      <c r="BC8" s="13">
        <v>52.071557468706601</v>
      </c>
      <c r="BD8" s="13">
        <v>71.178191133949696</v>
      </c>
      <c r="BE8" s="13">
        <v>89.770740178481006</v>
      </c>
      <c r="BF8" s="13">
        <v>111.92643367218299</v>
      </c>
      <c r="BG8" s="13">
        <v>133.21707578530899</v>
      </c>
      <c r="BH8" s="13">
        <v>153.11551778414</v>
      </c>
      <c r="BI8" s="13">
        <v>176.18985881520101</v>
      </c>
      <c r="BJ8" s="13">
        <v>195.184201151027</v>
      </c>
      <c r="BK8" s="13">
        <v>219.48906355940201</v>
      </c>
      <c r="BL8" s="13">
        <v>245.182054337864</v>
      </c>
      <c r="BM8" s="13">
        <v>20.123148837134899</v>
      </c>
      <c r="BN8" s="13">
        <v>38.076006532138301</v>
      </c>
      <c r="BO8" s="13">
        <v>55.650978217132398</v>
      </c>
      <c r="BP8" s="13">
        <v>75.397816776520997</v>
      </c>
      <c r="BQ8" s="13">
        <v>93.247698722312194</v>
      </c>
      <c r="BR8" s="13">
        <v>112.127501354271</v>
      </c>
      <c r="BS8" s="13">
        <v>133.33603959518601</v>
      </c>
      <c r="BT8" s="13">
        <v>152.66506701782899</v>
      </c>
      <c r="BU8" s="13">
        <v>172.56161204701399</v>
      </c>
      <c r="BV8" s="13">
        <v>193.654580099676</v>
      </c>
      <c r="BW8" s="13">
        <v>215.912900621625</v>
      </c>
      <c r="BX8" s="13">
        <v>236.719924177694</v>
      </c>
      <c r="BY8" s="13">
        <v>15.7004230911379</v>
      </c>
      <c r="BZ8" s="13">
        <v>31.845755750143201</v>
      </c>
      <c r="CA8" s="13">
        <v>48.278774087804102</v>
      </c>
      <c r="CB8" s="13">
        <v>64.494479043768607</v>
      </c>
      <c r="CC8" s="13">
        <v>82.918537438623005</v>
      </c>
      <c r="CD8" s="13">
        <v>102.507817730089</v>
      </c>
      <c r="CE8" s="13">
        <v>121.55080399609</v>
      </c>
      <c r="CF8" s="13">
        <v>141.60410487316301</v>
      </c>
      <c r="CG8" s="13">
        <v>164.564908538483</v>
      </c>
      <c r="CH8" s="13">
        <v>204.011249224696</v>
      </c>
      <c r="CI8" s="13">
        <v>274.78639469885002</v>
      </c>
      <c r="CJ8" s="13">
        <v>462.12277336251998</v>
      </c>
      <c r="CK8" s="13">
        <v>17.611999416465501</v>
      </c>
      <c r="CL8" s="13">
        <v>102.27612703741001</v>
      </c>
      <c r="CM8" s="13">
        <v>174.77864596570399</v>
      </c>
      <c r="CN8" s="13">
        <v>227.91156480420099</v>
      </c>
      <c r="CO8" s="13">
        <v>269.097454546319</v>
      </c>
      <c r="CP8" s="13">
        <v>291.09166295260599</v>
      </c>
      <c r="CQ8" s="13">
        <v>310.96669998599401</v>
      </c>
      <c r="CR8" s="13">
        <v>331.01213272599398</v>
      </c>
    </row>
    <row r="9" spans="1:97" x14ac:dyDescent="0.25">
      <c r="A9" t="s">
        <v>109</v>
      </c>
      <c r="B9" t="s">
        <v>110</v>
      </c>
      <c r="C9" t="s">
        <v>109</v>
      </c>
      <c r="D9" t="s">
        <v>111</v>
      </c>
      <c r="E9" s="13">
        <v>0.98134958128500005</v>
      </c>
      <c r="F9" s="13">
        <v>10.2961425011658</v>
      </c>
      <c r="G9" s="13">
        <v>35.303724158787603</v>
      </c>
      <c r="H9" s="13">
        <v>63.440912510955798</v>
      </c>
      <c r="I9" s="13">
        <v>100.141761553197</v>
      </c>
      <c r="J9" s="13">
        <v>134.49529637362801</v>
      </c>
      <c r="K9" s="13">
        <v>171.26567986055801</v>
      </c>
      <c r="L9" s="13">
        <v>213.013156923179</v>
      </c>
      <c r="M9" s="13">
        <v>249.80903673208601</v>
      </c>
      <c r="N9" s="13">
        <v>288.91387824487902</v>
      </c>
      <c r="O9" s="13">
        <v>336.69240324819202</v>
      </c>
      <c r="P9" s="13">
        <v>477.54856974734503</v>
      </c>
      <c r="Q9" s="13">
        <v>1.76824025664739</v>
      </c>
      <c r="R9" s="13">
        <v>14.2193989377732</v>
      </c>
      <c r="S9" s="13">
        <v>34.677915416014201</v>
      </c>
      <c r="T9" s="13">
        <v>74.610882172317204</v>
      </c>
      <c r="U9" s="13">
        <v>107.289356905386</v>
      </c>
      <c r="V9" s="13">
        <v>139.51869302204901</v>
      </c>
      <c r="W9" s="13">
        <v>178.11305752542799</v>
      </c>
      <c r="X9" s="13">
        <v>212.28543090765299</v>
      </c>
      <c r="Y9" s="13">
        <v>237.61216064384899</v>
      </c>
      <c r="Z9" s="13">
        <v>274.87624345971</v>
      </c>
      <c r="AA9" s="13">
        <v>298.445467725132</v>
      </c>
      <c r="AB9" s="13">
        <v>438.68036513370703</v>
      </c>
      <c r="AC9" s="13">
        <v>1.26848060019447</v>
      </c>
      <c r="AD9" s="13">
        <v>14.0709903220223</v>
      </c>
      <c r="AE9" s="13">
        <v>36.881145052825403</v>
      </c>
      <c r="AF9" s="13">
        <v>65.168719704348206</v>
      </c>
      <c r="AG9" s="13">
        <v>93.226665479548501</v>
      </c>
      <c r="AH9" s="13">
        <v>121.14968204492899</v>
      </c>
      <c r="AI9" s="13">
        <v>160.29154554013201</v>
      </c>
      <c r="AJ9" s="13">
        <v>183.60367492485199</v>
      </c>
      <c r="AK9" s="13">
        <v>219.14595148427799</v>
      </c>
      <c r="AL9" s="13">
        <v>264.97275134294398</v>
      </c>
      <c r="AM9" s="13">
        <v>310.35897987841599</v>
      </c>
      <c r="AN9" s="13">
        <v>528.12989588505104</v>
      </c>
      <c r="AO9" s="13">
        <v>1.4377300669362401</v>
      </c>
      <c r="AP9" s="13">
        <v>16.343093585557</v>
      </c>
      <c r="AQ9" s="13">
        <v>34.600271413956499</v>
      </c>
      <c r="AR9" s="13">
        <v>63.051877895866298</v>
      </c>
      <c r="AS9" s="13">
        <v>98.817605990596107</v>
      </c>
      <c r="AT9" s="13">
        <v>128.30873043861001</v>
      </c>
      <c r="AU9" s="13">
        <v>177.40974189847401</v>
      </c>
      <c r="AV9" s="13">
        <v>214.10790105319299</v>
      </c>
      <c r="AW9" s="13">
        <v>247.540536372753</v>
      </c>
      <c r="AX9" s="13">
        <v>294.98129068849499</v>
      </c>
      <c r="AY9" s="13">
        <v>333.21919239958299</v>
      </c>
      <c r="AZ9" s="13">
        <v>563.79216134660703</v>
      </c>
      <c r="BA9" s="13">
        <v>0.79774704415147701</v>
      </c>
      <c r="BB9" s="13">
        <v>9.9724939266916692</v>
      </c>
      <c r="BC9" s="13">
        <v>28.4881926551109</v>
      </c>
      <c r="BD9" s="13">
        <v>52.933384806488199</v>
      </c>
      <c r="BE9" s="13">
        <v>81.433832799610002</v>
      </c>
      <c r="BF9" s="13">
        <v>107.52393671294701</v>
      </c>
      <c r="BG9" s="13">
        <v>143.71522584549999</v>
      </c>
      <c r="BH9" s="13">
        <v>196.25091096305599</v>
      </c>
      <c r="BI9" s="13">
        <v>241.374042172364</v>
      </c>
      <c r="BJ9" s="13">
        <v>276.99429673608199</v>
      </c>
      <c r="BK9" s="13">
        <v>314.93528583098902</v>
      </c>
      <c r="BL9" s="13">
        <v>521.11226308375399</v>
      </c>
      <c r="BM9" s="13">
        <v>1.0776865057609799</v>
      </c>
      <c r="BN9" s="13">
        <v>10.419738815123299</v>
      </c>
      <c r="BO9" s="13">
        <v>30.079498085815299</v>
      </c>
      <c r="BP9" s="13">
        <v>47.305641918672897</v>
      </c>
      <c r="BQ9" s="13">
        <v>68.451359964097406</v>
      </c>
      <c r="BR9" s="13">
        <v>102.374994348417</v>
      </c>
      <c r="BS9" s="13">
        <v>139.399438559163</v>
      </c>
      <c r="BT9" s="13">
        <v>176.12480354592299</v>
      </c>
      <c r="BU9" s="13">
        <v>212.78439835678901</v>
      </c>
      <c r="BV9" s="13">
        <v>282.78006486094</v>
      </c>
      <c r="BW9" s="13">
        <v>332.49075328280998</v>
      </c>
      <c r="BX9" s="13">
        <v>599.65974117162898</v>
      </c>
      <c r="BY9" s="13">
        <v>0.98002235729598997</v>
      </c>
      <c r="BZ9" s="13">
        <v>10.137851573986</v>
      </c>
      <c r="CA9" s="13">
        <v>28.1874657580539</v>
      </c>
      <c r="CB9" s="13">
        <v>45.282296378185798</v>
      </c>
      <c r="CC9" s="13">
        <v>81.567898336194901</v>
      </c>
      <c r="CD9" s="13">
        <v>106.134053018972</v>
      </c>
      <c r="CE9" s="13">
        <v>149.11474457600201</v>
      </c>
      <c r="CF9" s="13">
        <v>181.80484628197701</v>
      </c>
      <c r="CG9" s="13">
        <v>213.46145282017</v>
      </c>
      <c r="CH9" s="13">
        <v>254.63186641702299</v>
      </c>
      <c r="CI9" s="13">
        <v>288.00424712068502</v>
      </c>
      <c r="CJ9" s="13">
        <v>560.07397669997397</v>
      </c>
      <c r="CK9" s="13">
        <v>0.28966761452587197</v>
      </c>
      <c r="CL9" s="13">
        <v>9.4712351010506399</v>
      </c>
      <c r="CM9" s="13">
        <v>23.799825465013999</v>
      </c>
      <c r="CN9" s="13">
        <v>44.1941722299254</v>
      </c>
      <c r="CO9" s="13">
        <v>90.050933616556904</v>
      </c>
      <c r="CP9" s="13">
        <v>119.45515057137</v>
      </c>
      <c r="CQ9" s="13">
        <v>153.386036355389</v>
      </c>
      <c r="CR9" s="13">
        <v>191.404301955389</v>
      </c>
    </row>
    <row r="10" spans="1:97" x14ac:dyDescent="0.25">
      <c r="A10" t="s">
        <v>112</v>
      </c>
      <c r="B10" t="s">
        <v>113</v>
      </c>
      <c r="C10" t="s">
        <v>112</v>
      </c>
      <c r="D10" t="s">
        <v>114</v>
      </c>
      <c r="E10" s="13">
        <v>17.967384464375598</v>
      </c>
      <c r="F10" s="13">
        <v>79.927762568893797</v>
      </c>
      <c r="G10" s="13">
        <v>162.62980342043201</v>
      </c>
      <c r="H10" s="13">
        <v>238.88188836394701</v>
      </c>
      <c r="I10" s="13">
        <v>332.394612799063</v>
      </c>
      <c r="J10" s="13">
        <v>429.54120797495602</v>
      </c>
      <c r="K10" s="13">
        <v>512.87724572527998</v>
      </c>
      <c r="L10" s="13">
        <v>592.09414099672097</v>
      </c>
      <c r="M10" s="13">
        <v>697.98217624818699</v>
      </c>
      <c r="N10" s="13">
        <v>778.96406234604103</v>
      </c>
      <c r="O10" s="13">
        <v>872.41805255200995</v>
      </c>
      <c r="P10" s="13">
        <v>1096.3848718719501</v>
      </c>
      <c r="Q10" s="13">
        <v>20.374286857109201</v>
      </c>
      <c r="R10" s="13">
        <v>102.216255655593</v>
      </c>
      <c r="S10" s="13">
        <v>213.07513296645899</v>
      </c>
      <c r="T10" s="13">
        <v>301.68836918063801</v>
      </c>
      <c r="U10" s="13">
        <v>413.514756352814</v>
      </c>
      <c r="V10" s="13">
        <v>509.74347967949501</v>
      </c>
      <c r="W10" s="13">
        <v>617.771591570694</v>
      </c>
      <c r="X10" s="13">
        <v>714.88193346256696</v>
      </c>
      <c r="Y10" s="13">
        <v>809.00214291955206</v>
      </c>
      <c r="Z10" s="13">
        <v>912.93608819459303</v>
      </c>
      <c r="AA10" s="13">
        <v>1012.45609461293</v>
      </c>
      <c r="AB10" s="13">
        <v>1243.31637692805</v>
      </c>
      <c r="AC10" s="13">
        <v>11.8685883566652</v>
      </c>
      <c r="AD10" s="13">
        <v>91.556616861050301</v>
      </c>
      <c r="AE10" s="13">
        <v>197.81700104429601</v>
      </c>
      <c r="AF10" s="13">
        <v>334.94854576105399</v>
      </c>
      <c r="AG10" s="13">
        <v>449.116606782308</v>
      </c>
      <c r="AH10" s="13">
        <v>558.828327669381</v>
      </c>
      <c r="AI10" s="13">
        <v>679.73773087833194</v>
      </c>
      <c r="AJ10" s="13">
        <v>794.22249738049902</v>
      </c>
      <c r="AK10" s="13">
        <v>889.13431205256097</v>
      </c>
      <c r="AL10" s="13">
        <v>1009.57793179506</v>
      </c>
      <c r="AM10" s="13">
        <v>1124.99687025189</v>
      </c>
      <c r="AN10" s="13">
        <v>1400.6685471872099</v>
      </c>
      <c r="AO10" s="13">
        <v>24.914212983749501</v>
      </c>
      <c r="AP10" s="13">
        <v>114.06333958056899</v>
      </c>
      <c r="AQ10" s="13">
        <v>234.39749377708901</v>
      </c>
      <c r="AR10" s="13">
        <v>347.55155629222202</v>
      </c>
      <c r="AS10" s="13">
        <v>465.90959549058499</v>
      </c>
      <c r="AT10" s="13">
        <v>572.10795525429296</v>
      </c>
      <c r="AU10" s="13">
        <v>695.24341280139697</v>
      </c>
      <c r="AV10" s="13">
        <v>807.09197438572801</v>
      </c>
      <c r="AW10" s="13">
        <v>916.75633005424197</v>
      </c>
      <c r="AX10" s="13">
        <v>1037.3954698263601</v>
      </c>
      <c r="AY10" s="13">
        <v>1174.30667535764</v>
      </c>
      <c r="AZ10" s="13">
        <v>1427.4882896548099</v>
      </c>
      <c r="BA10" s="13">
        <v>9.20434119003931</v>
      </c>
      <c r="BB10" s="13">
        <v>81.217377863782005</v>
      </c>
      <c r="BC10" s="13">
        <v>182.57936067361899</v>
      </c>
      <c r="BD10" s="13">
        <v>307.61321702559201</v>
      </c>
      <c r="BE10" s="13">
        <v>403.49775301351099</v>
      </c>
      <c r="BF10" s="13">
        <v>548.33312453655606</v>
      </c>
      <c r="BG10" s="13">
        <v>675.549637798969</v>
      </c>
      <c r="BH10" s="13">
        <v>785.43731833063498</v>
      </c>
      <c r="BI10" s="13">
        <v>920.754559118987</v>
      </c>
      <c r="BJ10" s="13">
        <v>1062.0396767987199</v>
      </c>
      <c r="BK10" s="13">
        <v>1188.61539159837</v>
      </c>
      <c r="BL10" s="13">
        <v>1416.2196087581301</v>
      </c>
      <c r="BM10" s="13">
        <v>10.8097328236764</v>
      </c>
      <c r="BN10" s="13">
        <v>95.482673248331295</v>
      </c>
      <c r="BO10" s="13">
        <v>207.02768456660101</v>
      </c>
      <c r="BP10" s="13">
        <v>302.24062428180002</v>
      </c>
      <c r="BQ10" s="13">
        <v>403.73888582665103</v>
      </c>
      <c r="BR10" s="13">
        <v>498.45666821677497</v>
      </c>
      <c r="BS10" s="13">
        <v>628.08826133815001</v>
      </c>
      <c r="BT10" s="13">
        <v>731.49345285873596</v>
      </c>
      <c r="BU10" s="13">
        <v>835.66113668815206</v>
      </c>
      <c r="BV10" s="13">
        <v>937.57938360818605</v>
      </c>
      <c r="BW10" s="13">
        <v>1051.6155552836999</v>
      </c>
      <c r="BX10" s="13">
        <v>1251.1779070058201</v>
      </c>
      <c r="BY10" s="13">
        <v>14.523638501249099</v>
      </c>
      <c r="BZ10" s="13">
        <v>88.9067091216168</v>
      </c>
      <c r="CA10" s="13">
        <v>193.22943569300301</v>
      </c>
      <c r="CB10" s="13">
        <v>286.20800059500402</v>
      </c>
      <c r="CC10" s="13">
        <v>386.03355353479998</v>
      </c>
      <c r="CD10" s="13">
        <v>488.06835022986797</v>
      </c>
      <c r="CE10" s="13">
        <v>571.90917543215096</v>
      </c>
      <c r="CF10" s="13">
        <v>665.13467213394097</v>
      </c>
      <c r="CG10" s="13">
        <v>759.12442824315394</v>
      </c>
      <c r="CH10" s="13">
        <v>879.51588023241095</v>
      </c>
      <c r="CI10" s="13">
        <v>965.27635133649903</v>
      </c>
      <c r="CJ10" s="13">
        <v>1186.0861555177401</v>
      </c>
      <c r="CK10" s="13">
        <v>21.817513078315599</v>
      </c>
      <c r="CL10" s="13">
        <v>94.636632258152204</v>
      </c>
      <c r="CM10" s="13">
        <v>187.656733084275</v>
      </c>
      <c r="CN10" s="13">
        <v>277.91531758148398</v>
      </c>
      <c r="CO10" s="13">
        <v>366.96236813878102</v>
      </c>
      <c r="CP10" s="13">
        <v>459.63853530075698</v>
      </c>
      <c r="CQ10" s="13">
        <v>546.511873855266</v>
      </c>
      <c r="CR10" s="13">
        <v>649.35515318526598</v>
      </c>
    </row>
    <row r="11" spans="1:97" x14ac:dyDescent="0.25">
      <c r="A11" t="s">
        <v>115</v>
      </c>
      <c r="B11" t="s">
        <v>116</v>
      </c>
      <c r="C11" t="s">
        <v>117</v>
      </c>
      <c r="D11" t="s">
        <v>118</v>
      </c>
      <c r="E11" s="13">
        <v>1.01284199946158</v>
      </c>
      <c r="F11" s="13">
        <v>13.171490615290599</v>
      </c>
      <c r="G11" s="13">
        <v>33.012244696680199</v>
      </c>
      <c r="H11" s="13">
        <v>52.876436696525502</v>
      </c>
      <c r="I11" s="13">
        <v>74.643846570551105</v>
      </c>
      <c r="J11" s="13">
        <v>96.802309300215995</v>
      </c>
      <c r="K11" s="13">
        <v>123.833824947485</v>
      </c>
      <c r="L11" s="13">
        <v>148.02203133706399</v>
      </c>
      <c r="M11" s="13">
        <v>167.94317283781399</v>
      </c>
      <c r="N11" s="13">
        <v>191.36215771792001</v>
      </c>
      <c r="O11" s="13">
        <v>216.48148723190801</v>
      </c>
      <c r="P11" s="13">
        <v>281.08289210158802</v>
      </c>
      <c r="Q11" s="13">
        <v>0.83112839218682599</v>
      </c>
      <c r="R11" s="13">
        <v>10.981629521194</v>
      </c>
      <c r="S11" s="13">
        <v>25.569790646996498</v>
      </c>
      <c r="T11" s="13">
        <v>41.4469194720781</v>
      </c>
      <c r="U11" s="13">
        <v>71.337585375875406</v>
      </c>
      <c r="V11" s="13">
        <v>103.24789506345201</v>
      </c>
      <c r="W11" s="13">
        <v>138.665260568864</v>
      </c>
      <c r="X11" s="13">
        <v>167.33884336755301</v>
      </c>
      <c r="Y11" s="13">
        <v>188.43489705677101</v>
      </c>
      <c r="Z11" s="13">
        <v>211.483760717948</v>
      </c>
      <c r="AA11" s="13">
        <v>234.10677137112799</v>
      </c>
      <c r="AB11" s="13">
        <v>302.232204478916</v>
      </c>
      <c r="AC11" s="13">
        <v>1.4063537952435701</v>
      </c>
      <c r="AD11" s="13">
        <v>9.2875390548825596</v>
      </c>
      <c r="AE11" s="13">
        <v>24.668122533719799</v>
      </c>
      <c r="AF11" s="13">
        <v>39.808830961235998</v>
      </c>
      <c r="AG11" s="13">
        <v>54.296820897256197</v>
      </c>
      <c r="AH11" s="13">
        <v>73.127010089113696</v>
      </c>
      <c r="AI11" s="13">
        <v>90.813157345171305</v>
      </c>
      <c r="AJ11" s="13">
        <v>113.998123123697</v>
      </c>
      <c r="AK11" s="13">
        <v>133.82698166416199</v>
      </c>
      <c r="AL11" s="13">
        <v>153.26101849802799</v>
      </c>
      <c r="AM11" s="13">
        <v>174.09213396489201</v>
      </c>
      <c r="AN11" s="13">
        <v>276.158750161059</v>
      </c>
      <c r="AO11" s="13">
        <v>0.97888742447252297</v>
      </c>
      <c r="AP11" s="13">
        <v>7.8557359611797404</v>
      </c>
      <c r="AQ11" s="13">
        <v>20.8914238119823</v>
      </c>
      <c r="AR11" s="13">
        <v>35.020831811585602</v>
      </c>
      <c r="AS11" s="13">
        <v>55.394804567324897</v>
      </c>
      <c r="AT11" s="13">
        <v>71.0641343743238</v>
      </c>
      <c r="AU11" s="13">
        <v>92.556106586747703</v>
      </c>
      <c r="AV11" s="13">
        <v>108.966598136364</v>
      </c>
      <c r="AW11" s="13">
        <v>126.962897049254</v>
      </c>
      <c r="AX11" s="13">
        <v>149.502731155421</v>
      </c>
      <c r="AY11" s="13">
        <v>167.54913309022001</v>
      </c>
      <c r="AZ11" s="13">
        <v>244.200998059189</v>
      </c>
      <c r="BA11" s="13">
        <v>0.85634578931063798</v>
      </c>
      <c r="BB11" s="13">
        <v>6.9141782830410801</v>
      </c>
      <c r="BC11" s="13">
        <v>19.869944562494901</v>
      </c>
      <c r="BD11" s="13">
        <v>32.189713705625003</v>
      </c>
      <c r="BE11" s="13">
        <v>45.909721693035003</v>
      </c>
      <c r="BF11" s="13">
        <v>61.166024592764103</v>
      </c>
      <c r="BG11" s="13">
        <v>79.004968376541797</v>
      </c>
      <c r="BH11" s="13">
        <v>95.991253741355393</v>
      </c>
      <c r="BI11" s="13">
        <v>113.256735159798</v>
      </c>
      <c r="BJ11" s="13">
        <v>128.65151229215101</v>
      </c>
      <c r="BK11" s="13">
        <v>144.89368792482301</v>
      </c>
      <c r="BL11" s="13">
        <v>205.53238415511001</v>
      </c>
      <c r="BM11" s="13">
        <v>1.11409691887059</v>
      </c>
      <c r="BN11" s="13">
        <v>5.32487149172744</v>
      </c>
      <c r="BO11" s="13">
        <v>15.2210184007597</v>
      </c>
      <c r="BP11" s="13">
        <v>24.267829380627202</v>
      </c>
      <c r="BQ11" s="13">
        <v>37.136569688815399</v>
      </c>
      <c r="BR11" s="13">
        <v>49.7191850125743</v>
      </c>
      <c r="BS11" s="13">
        <v>63.011368633289599</v>
      </c>
      <c r="BT11" s="13">
        <v>78.481824263084306</v>
      </c>
      <c r="BU11" s="13">
        <v>92.350806563895404</v>
      </c>
      <c r="BV11" s="13">
        <v>107.200869234999</v>
      </c>
      <c r="BW11" s="13">
        <v>124.509425517933</v>
      </c>
      <c r="BX11" s="13">
        <v>174.83339684245499</v>
      </c>
      <c r="BY11" s="13">
        <v>0.79614969227882904</v>
      </c>
      <c r="BZ11" s="13">
        <v>5.91261540366445</v>
      </c>
      <c r="CA11" s="13">
        <v>18.781505958262201</v>
      </c>
      <c r="CB11" s="13">
        <v>30.447033550039102</v>
      </c>
      <c r="CC11" s="13">
        <v>46.911299578682303</v>
      </c>
      <c r="CD11" s="13">
        <v>62.062702864398197</v>
      </c>
      <c r="CE11" s="13">
        <v>76.484179604549198</v>
      </c>
      <c r="CF11" s="13">
        <v>90.718496538838295</v>
      </c>
      <c r="CG11" s="13">
        <v>104.525452107416</v>
      </c>
      <c r="CH11" s="13">
        <v>121.13883569127</v>
      </c>
      <c r="CI11" s="13">
        <v>135.08101263748199</v>
      </c>
      <c r="CJ11" s="13">
        <v>194.634579590572</v>
      </c>
      <c r="CK11" s="13">
        <v>0.92458526406251895</v>
      </c>
      <c r="CL11" s="13">
        <v>5.1003164565038297</v>
      </c>
      <c r="CM11" s="13">
        <v>13.865316877198399</v>
      </c>
      <c r="CN11" s="13">
        <v>38.043244745818797</v>
      </c>
      <c r="CO11" s="13">
        <v>49.139562383532898</v>
      </c>
      <c r="CP11" s="13">
        <v>65.963666249239793</v>
      </c>
      <c r="CQ11" s="13">
        <v>79.898244711447802</v>
      </c>
      <c r="CR11" s="13">
        <v>93.583944841447803</v>
      </c>
    </row>
    <row r="12" spans="1:97" x14ac:dyDescent="0.25">
      <c r="A12" t="s">
        <v>112</v>
      </c>
      <c r="B12" t="s">
        <v>113</v>
      </c>
      <c r="C12" t="s">
        <v>115</v>
      </c>
      <c r="D12" t="s">
        <v>119</v>
      </c>
      <c r="E12" s="13">
        <v>6.4102239604596702</v>
      </c>
      <c r="F12" s="13">
        <v>45.986355373792897</v>
      </c>
      <c r="G12" s="13">
        <v>115.614224063733</v>
      </c>
      <c r="H12" s="13">
        <v>190.82191133976499</v>
      </c>
      <c r="I12" s="13">
        <v>290.62060726803099</v>
      </c>
      <c r="J12" s="13">
        <v>405.92664823315403</v>
      </c>
      <c r="K12" s="13">
        <v>546.60927498541798</v>
      </c>
      <c r="L12" s="13">
        <v>680.35694610835799</v>
      </c>
      <c r="M12" s="13">
        <v>807.47584166322599</v>
      </c>
      <c r="N12" s="13">
        <v>929.41373087704403</v>
      </c>
      <c r="O12" s="13">
        <v>1092.0621748588001</v>
      </c>
      <c r="P12" s="13">
        <v>2575.61308853225</v>
      </c>
      <c r="Q12" s="13">
        <v>7.2347212033194097</v>
      </c>
      <c r="R12" s="13">
        <v>45.872159115651499</v>
      </c>
      <c r="S12" s="13">
        <v>117.99645094516499</v>
      </c>
      <c r="T12" s="13">
        <v>202.100542198407</v>
      </c>
      <c r="U12" s="13">
        <v>312.81000526165099</v>
      </c>
      <c r="V12" s="13">
        <v>423.62353411799302</v>
      </c>
      <c r="W12" s="13">
        <v>555.10744761107105</v>
      </c>
      <c r="X12" s="13">
        <v>699.01270201752902</v>
      </c>
      <c r="Y12" s="13">
        <v>834.89137545418703</v>
      </c>
      <c r="Z12" s="13">
        <v>987.30902663589097</v>
      </c>
      <c r="AA12" s="13">
        <v>1166.5165105859201</v>
      </c>
      <c r="AB12" s="13">
        <v>2577.17727622037</v>
      </c>
      <c r="AC12" s="13">
        <v>5.2013118433098402</v>
      </c>
      <c r="AD12" s="13">
        <v>44.995404843038003</v>
      </c>
      <c r="AE12" s="13">
        <v>118.898070349798</v>
      </c>
      <c r="AF12" s="13">
        <v>212.693549057171</v>
      </c>
      <c r="AG12" s="13">
        <v>320.54486439314599</v>
      </c>
      <c r="AH12" s="13">
        <v>436.66448085915198</v>
      </c>
      <c r="AI12" s="13">
        <v>561.11562392051997</v>
      </c>
      <c r="AJ12" s="13">
        <v>704.68364142663302</v>
      </c>
      <c r="AK12" s="13">
        <v>846.39089932412503</v>
      </c>
      <c r="AL12" s="13">
        <v>996.53406803907001</v>
      </c>
      <c r="AM12" s="13">
        <v>1173.32965364961</v>
      </c>
      <c r="AN12" s="13">
        <v>2277.0679114865102</v>
      </c>
      <c r="AO12" s="13">
        <v>8.1353783984095607</v>
      </c>
      <c r="AP12" s="13">
        <v>54.635031703034798</v>
      </c>
      <c r="AQ12" s="13">
        <v>134.898602908246</v>
      </c>
      <c r="AR12" s="13">
        <v>232.64365011005501</v>
      </c>
      <c r="AS12" s="13">
        <v>346.63948441747601</v>
      </c>
      <c r="AT12" s="13">
        <v>453.670703431378</v>
      </c>
      <c r="AU12" s="13">
        <v>616.82668805927301</v>
      </c>
      <c r="AV12" s="13">
        <v>756.691170662177</v>
      </c>
      <c r="AW12" s="13">
        <v>909.89732890529103</v>
      </c>
      <c r="AX12" s="13">
        <v>1071.9121836443401</v>
      </c>
      <c r="AY12" s="13">
        <v>1253.18861133524</v>
      </c>
      <c r="AZ12" s="13">
        <v>2232.6350897574598</v>
      </c>
      <c r="BA12" s="13">
        <v>7.6515222261663496</v>
      </c>
      <c r="BB12" s="13">
        <v>50.164308348001697</v>
      </c>
      <c r="BC12" s="13">
        <v>132.85586684747901</v>
      </c>
      <c r="BD12" s="13">
        <v>224.02868325448901</v>
      </c>
      <c r="BE12" s="13">
        <v>324.47599998675901</v>
      </c>
      <c r="BF12" s="13">
        <v>433.71675980914199</v>
      </c>
      <c r="BG12" s="13">
        <v>550.99650609944297</v>
      </c>
      <c r="BH12" s="13">
        <v>668.26357061639999</v>
      </c>
      <c r="BI12" s="13">
        <v>790.63196212635205</v>
      </c>
      <c r="BJ12" s="13">
        <v>921.03290899235401</v>
      </c>
      <c r="BK12" s="13">
        <v>1068.51047368372</v>
      </c>
      <c r="BL12" s="13">
        <v>1818.29317372488</v>
      </c>
      <c r="BM12" s="13">
        <v>10.3064320636062</v>
      </c>
      <c r="BN12" s="13">
        <v>49.574526048325801</v>
      </c>
      <c r="BO12" s="13">
        <v>122.619730519851</v>
      </c>
      <c r="BP12" s="13">
        <v>200.71679668772299</v>
      </c>
      <c r="BQ12" s="13">
        <v>289.456388831602</v>
      </c>
      <c r="BR12" s="13">
        <v>391.04326296009299</v>
      </c>
      <c r="BS12" s="13">
        <v>496.00814452033097</v>
      </c>
      <c r="BT12" s="13">
        <v>615.36700088719795</v>
      </c>
      <c r="BU12" s="13">
        <v>739.94534193972299</v>
      </c>
      <c r="BV12" s="13">
        <v>855.62745917297798</v>
      </c>
      <c r="BW12" s="13">
        <v>1000.03100973495</v>
      </c>
      <c r="BX12" s="13">
        <v>1778.32397268096</v>
      </c>
      <c r="BY12" s="13">
        <v>6.7699077253513797</v>
      </c>
      <c r="BZ12" s="13">
        <v>40.4328549673845</v>
      </c>
      <c r="CA12" s="13">
        <v>106.94890692057</v>
      </c>
      <c r="CB12" s="13">
        <v>177.30325600468001</v>
      </c>
      <c r="CC12" s="13">
        <v>271.05492799617798</v>
      </c>
      <c r="CD12" s="13">
        <v>358.727771302419</v>
      </c>
      <c r="CE12" s="13">
        <v>463.61816152513501</v>
      </c>
      <c r="CF12" s="13">
        <v>566.67112771676204</v>
      </c>
      <c r="CG12" s="13">
        <v>671.35877667716102</v>
      </c>
      <c r="CH12" s="13">
        <v>782.24510412985001</v>
      </c>
      <c r="CI12" s="13">
        <v>912.06655893675395</v>
      </c>
      <c r="CJ12" s="13">
        <v>1786.67362500797</v>
      </c>
      <c r="CK12" s="13">
        <v>6.5376050794955098</v>
      </c>
      <c r="CL12" s="13">
        <v>36.248081261610203</v>
      </c>
      <c r="CM12" s="13">
        <v>105.61385374937799</v>
      </c>
      <c r="CN12" s="13">
        <v>188.342366813387</v>
      </c>
      <c r="CO12" s="13">
        <v>283.35789437862798</v>
      </c>
      <c r="CP12" s="13">
        <v>373.82628844725002</v>
      </c>
      <c r="CQ12" s="13">
        <v>473.08348430023</v>
      </c>
      <c r="CR12" s="13">
        <v>590.58077853022996</v>
      </c>
    </row>
    <row r="13" spans="1:97" x14ac:dyDescent="0.25">
      <c r="A13" t="s">
        <v>115</v>
      </c>
      <c r="B13" t="s">
        <v>116</v>
      </c>
      <c r="C13" t="s">
        <v>120</v>
      </c>
      <c r="D13" t="s">
        <v>121</v>
      </c>
      <c r="E13" s="13">
        <v>4.3260130100926304</v>
      </c>
      <c r="F13" s="13">
        <v>26.418045582432502</v>
      </c>
      <c r="G13" s="13">
        <v>66.210617774395004</v>
      </c>
      <c r="H13" s="13">
        <v>117.774103431087</v>
      </c>
      <c r="I13" s="13">
        <v>185.65686760761201</v>
      </c>
      <c r="J13" s="13">
        <v>253.70533679650899</v>
      </c>
      <c r="K13" s="13">
        <v>329.80378297871403</v>
      </c>
      <c r="L13" s="13">
        <v>408.33436072113801</v>
      </c>
      <c r="M13" s="13">
        <v>482.75763371254402</v>
      </c>
      <c r="N13" s="13">
        <v>582.87404725032502</v>
      </c>
      <c r="O13" s="13">
        <v>678.91596197929005</v>
      </c>
      <c r="P13" s="13">
        <v>1242.27520454003</v>
      </c>
      <c r="Q13" s="13">
        <v>3.8332968063712101</v>
      </c>
      <c r="R13" s="13">
        <v>24.415507423120399</v>
      </c>
      <c r="S13" s="13">
        <v>77.392818273926196</v>
      </c>
      <c r="T13" s="13">
        <v>139.56297608543201</v>
      </c>
      <c r="U13" s="13">
        <v>224.539256246207</v>
      </c>
      <c r="V13" s="13">
        <v>302.6572187205</v>
      </c>
      <c r="W13" s="13">
        <v>382.95178905081599</v>
      </c>
      <c r="X13" s="13">
        <v>463.39160703113902</v>
      </c>
      <c r="Y13" s="13">
        <v>542.08397143827995</v>
      </c>
      <c r="Z13" s="13">
        <v>622.42536204529995</v>
      </c>
      <c r="AA13" s="13">
        <v>724.97290353372898</v>
      </c>
      <c r="AB13" s="13">
        <v>1402.1018664368301</v>
      </c>
      <c r="AC13" s="13">
        <v>6.0060079890710698</v>
      </c>
      <c r="AD13" s="13">
        <v>32.055966866008397</v>
      </c>
      <c r="AE13" s="13">
        <v>73.777062772449895</v>
      </c>
      <c r="AF13" s="13">
        <v>134.34344091912601</v>
      </c>
      <c r="AG13" s="13">
        <v>199.77808217703901</v>
      </c>
      <c r="AH13" s="13">
        <v>270.52589600204902</v>
      </c>
      <c r="AI13" s="13">
        <v>350.97728421792999</v>
      </c>
      <c r="AJ13" s="13">
        <v>435.35272050598098</v>
      </c>
      <c r="AK13" s="13">
        <v>512.32897511880401</v>
      </c>
      <c r="AL13" s="13">
        <v>690.124238697735</v>
      </c>
      <c r="AM13" s="13">
        <v>797.46440307102705</v>
      </c>
      <c r="AN13" s="13">
        <v>1585.86941231536</v>
      </c>
      <c r="AO13" s="13">
        <v>4.4519554015682097</v>
      </c>
      <c r="AP13" s="13">
        <v>29.181270419565301</v>
      </c>
      <c r="AQ13" s="13">
        <v>71.309633762896397</v>
      </c>
      <c r="AR13" s="13">
        <v>134.18981406830301</v>
      </c>
      <c r="AS13" s="13">
        <v>200.68652499563399</v>
      </c>
      <c r="AT13" s="13">
        <v>278.83776144271502</v>
      </c>
      <c r="AU13" s="13">
        <v>372.94965906391502</v>
      </c>
      <c r="AV13" s="13">
        <v>455.59075846523098</v>
      </c>
      <c r="AW13" s="13">
        <v>543.10767096989503</v>
      </c>
      <c r="AX13" s="13">
        <v>635.97788792133497</v>
      </c>
      <c r="AY13" s="13">
        <v>743.45779094779004</v>
      </c>
      <c r="AZ13" s="13">
        <v>1263.13616385872</v>
      </c>
      <c r="BA13" s="13">
        <v>4.8848288816418997</v>
      </c>
      <c r="BB13" s="13">
        <v>27.0776126297682</v>
      </c>
      <c r="BC13" s="13">
        <v>70.9182252465895</v>
      </c>
      <c r="BD13" s="13">
        <v>117.69105626735001</v>
      </c>
      <c r="BE13" s="13">
        <v>173.13058874004301</v>
      </c>
      <c r="BF13" s="13">
        <v>239.951711293432</v>
      </c>
      <c r="BG13" s="13">
        <v>346.79671011098998</v>
      </c>
      <c r="BH13" s="13">
        <v>445.30391467007001</v>
      </c>
      <c r="BI13" s="13">
        <v>527.85290251400397</v>
      </c>
      <c r="BJ13" s="13">
        <v>644.207618391864</v>
      </c>
      <c r="BK13" s="13">
        <v>819.07707935119595</v>
      </c>
      <c r="BL13" s="13">
        <v>1323.9677594883501</v>
      </c>
      <c r="BM13" s="13">
        <v>2.7748319487108999</v>
      </c>
      <c r="BN13" s="13">
        <v>19.585960864778801</v>
      </c>
      <c r="BO13" s="13">
        <v>64.154557951992402</v>
      </c>
      <c r="BP13" s="13">
        <v>127.04538627394901</v>
      </c>
      <c r="BQ13" s="13">
        <v>216.018165513925</v>
      </c>
      <c r="BR13" s="13">
        <v>334.10606432243202</v>
      </c>
      <c r="BS13" s="13">
        <v>428.67671319466399</v>
      </c>
      <c r="BT13" s="13">
        <v>544.08416685816997</v>
      </c>
      <c r="BU13" s="13">
        <v>641.07689263457701</v>
      </c>
      <c r="BV13" s="13">
        <v>735.58173986856696</v>
      </c>
      <c r="BW13" s="13">
        <v>831.342030473048</v>
      </c>
      <c r="BX13" s="13">
        <v>1384.69205183702</v>
      </c>
      <c r="BY13" s="13">
        <v>5.7314747555284402</v>
      </c>
      <c r="BZ13" s="13">
        <v>24.760454459507201</v>
      </c>
      <c r="CA13" s="13">
        <v>65.320221433065697</v>
      </c>
      <c r="CB13" s="13">
        <v>107.692647237514</v>
      </c>
      <c r="CC13" s="13">
        <v>178.688588383389</v>
      </c>
      <c r="CD13" s="13">
        <v>250.69682101021201</v>
      </c>
      <c r="CE13" s="13">
        <v>324.67474077071103</v>
      </c>
      <c r="CF13" s="13">
        <v>428.81737777286401</v>
      </c>
      <c r="CG13" s="13">
        <v>514.08577185598006</v>
      </c>
      <c r="CH13" s="13">
        <v>599.30778910760898</v>
      </c>
      <c r="CI13" s="13">
        <v>686.00114388865404</v>
      </c>
      <c r="CJ13" s="13">
        <v>1298.32379308957</v>
      </c>
      <c r="CK13" s="13">
        <v>4.5966319535336799</v>
      </c>
      <c r="CL13" s="13">
        <v>27.266575282552399</v>
      </c>
      <c r="CM13" s="13">
        <v>66.653911501581604</v>
      </c>
      <c r="CN13" s="13">
        <v>119.40284199023</v>
      </c>
      <c r="CO13" s="13">
        <v>185.48673317934501</v>
      </c>
      <c r="CP13" s="13">
        <v>252.711336928967</v>
      </c>
      <c r="CQ13" s="13">
        <v>328.70728579282002</v>
      </c>
      <c r="CR13" s="13">
        <v>417.32433703281998</v>
      </c>
    </row>
    <row r="14" spans="1:97" x14ac:dyDescent="0.25">
      <c r="A14" t="s">
        <v>105</v>
      </c>
      <c r="B14" t="s">
        <v>107</v>
      </c>
      <c r="C14" t="s">
        <v>122</v>
      </c>
      <c r="D14" t="s">
        <v>123</v>
      </c>
      <c r="E14" s="13">
        <v>0.25438598889161501</v>
      </c>
      <c r="F14" s="13">
        <v>12.867383547203501</v>
      </c>
      <c r="G14" s="13">
        <v>47.134348535525397</v>
      </c>
      <c r="H14" s="13">
        <v>101.60924087737899</v>
      </c>
      <c r="I14" s="13">
        <v>138.85080230328299</v>
      </c>
      <c r="J14" s="13">
        <v>188.839919704914</v>
      </c>
      <c r="K14" s="13">
        <v>218.737274172247</v>
      </c>
      <c r="L14" s="13">
        <v>271.38624003711698</v>
      </c>
      <c r="M14" s="13">
        <v>319.63127517080301</v>
      </c>
      <c r="N14" s="13">
        <v>369.22426882940903</v>
      </c>
      <c r="O14" s="13">
        <v>412.91345142300901</v>
      </c>
      <c r="P14" s="13">
        <v>551.88220938136703</v>
      </c>
      <c r="Q14" s="13">
        <v>1.35581736015822</v>
      </c>
      <c r="R14" s="13">
        <v>25.1470865504857</v>
      </c>
      <c r="S14" s="13">
        <v>72.079546016006205</v>
      </c>
      <c r="T14" s="13">
        <v>118.621576810921</v>
      </c>
      <c r="U14" s="13">
        <v>179.45051553188699</v>
      </c>
      <c r="V14" s="13">
        <v>223.41675523107801</v>
      </c>
      <c r="W14" s="13">
        <v>279.31201769851299</v>
      </c>
      <c r="X14" s="13">
        <v>327.80646937279801</v>
      </c>
      <c r="Y14" s="13">
        <v>382.012923367908</v>
      </c>
      <c r="Z14" s="13">
        <v>435.56011970154702</v>
      </c>
      <c r="AA14" s="13">
        <v>488.23124575099001</v>
      </c>
      <c r="AB14" s="13">
        <v>620.55418449500303</v>
      </c>
      <c r="AC14" s="13">
        <v>1.6226427152871301</v>
      </c>
      <c r="AD14" s="13">
        <v>47.325872029897099</v>
      </c>
      <c r="AE14" s="13">
        <v>102.087297167415</v>
      </c>
      <c r="AF14" s="13">
        <v>163.23616302534799</v>
      </c>
      <c r="AG14" s="13">
        <v>219.10301727338799</v>
      </c>
      <c r="AH14" s="13">
        <v>274.90922961105298</v>
      </c>
      <c r="AI14" s="13">
        <v>339.35759387878699</v>
      </c>
      <c r="AJ14" s="13">
        <v>413.15127260924498</v>
      </c>
      <c r="AK14" s="13">
        <v>471.91427723112201</v>
      </c>
      <c r="AL14" s="13">
        <v>517.74341418298798</v>
      </c>
      <c r="AM14" s="13">
        <v>571.25356215409397</v>
      </c>
      <c r="AN14" s="13">
        <v>716.64858951144799</v>
      </c>
      <c r="AO14" s="13">
        <v>1.0575066349033799</v>
      </c>
      <c r="AP14" s="13">
        <v>40.730966433989003</v>
      </c>
      <c r="AQ14" s="13">
        <v>92.436850342446903</v>
      </c>
      <c r="AR14" s="13">
        <v>147.88220898292201</v>
      </c>
      <c r="AS14" s="13">
        <v>205.79972093241</v>
      </c>
      <c r="AT14" s="13">
        <v>263.14815450974498</v>
      </c>
      <c r="AU14" s="13">
        <v>326.29627965869503</v>
      </c>
      <c r="AV14" s="13">
        <v>391.49241837217801</v>
      </c>
      <c r="AW14" s="13">
        <v>461.87482627709699</v>
      </c>
      <c r="AX14" s="13">
        <v>524.14230102318197</v>
      </c>
      <c r="AY14" s="13">
        <v>585.39762292760201</v>
      </c>
      <c r="AZ14" s="13">
        <v>714.12869076448999</v>
      </c>
      <c r="BA14" s="13">
        <v>1.1457479158542401</v>
      </c>
      <c r="BB14" s="13">
        <v>30.6633930389631</v>
      </c>
      <c r="BC14" s="13">
        <v>90.254431254740894</v>
      </c>
      <c r="BD14" s="13">
        <v>147.21807372301399</v>
      </c>
      <c r="BE14" s="13">
        <v>214.82803072382501</v>
      </c>
      <c r="BF14" s="13">
        <v>276.78282400104001</v>
      </c>
      <c r="BG14" s="13">
        <v>351.102162625208</v>
      </c>
      <c r="BH14" s="13">
        <v>413.94128396324902</v>
      </c>
      <c r="BI14" s="13">
        <v>476.67022865726199</v>
      </c>
      <c r="BJ14" s="13">
        <v>545.47350097078697</v>
      </c>
      <c r="BK14" s="13">
        <v>596.86772212996595</v>
      </c>
      <c r="BL14" s="13">
        <v>746.07055584000102</v>
      </c>
      <c r="BM14" s="13">
        <v>2.03498855489502</v>
      </c>
      <c r="BN14" s="13">
        <v>33.364651605065497</v>
      </c>
      <c r="BO14" s="13">
        <v>74.314812396615096</v>
      </c>
      <c r="BP14" s="13">
        <v>125.42350645664</v>
      </c>
      <c r="BQ14" s="13">
        <v>183.77787731034499</v>
      </c>
      <c r="BR14" s="13">
        <v>243.101952380542</v>
      </c>
      <c r="BS14" s="13">
        <v>302.81543560201902</v>
      </c>
      <c r="BT14" s="13">
        <v>366.21970456350198</v>
      </c>
      <c r="BU14" s="13">
        <v>434.46729579107898</v>
      </c>
      <c r="BV14" s="13">
        <v>488.58232158117403</v>
      </c>
      <c r="BW14" s="13">
        <v>547.75336797446698</v>
      </c>
      <c r="BX14" s="13">
        <v>658.19743123573699</v>
      </c>
      <c r="BY14" s="13">
        <v>3.1651031970283801</v>
      </c>
      <c r="BZ14" s="13">
        <v>41.401431879647198</v>
      </c>
      <c r="CA14" s="13">
        <v>87.382548148836705</v>
      </c>
      <c r="CB14" s="13">
        <v>147.329689005078</v>
      </c>
      <c r="CC14" s="13">
        <v>211.66646860790999</v>
      </c>
      <c r="CD14" s="13">
        <v>273.32754309972597</v>
      </c>
      <c r="CE14" s="13">
        <v>336.64332845046198</v>
      </c>
      <c r="CF14" s="13">
        <v>399.66786188373601</v>
      </c>
      <c r="CG14" s="13">
        <v>480.57263194228199</v>
      </c>
      <c r="CH14" s="13">
        <v>517.28755926314398</v>
      </c>
      <c r="CI14" s="13">
        <v>572.36834002003002</v>
      </c>
      <c r="CJ14" s="13">
        <v>785.22487055193403</v>
      </c>
      <c r="CK14" s="13">
        <v>0.46464972758880702</v>
      </c>
      <c r="CL14" s="13">
        <v>16.839644263315598</v>
      </c>
      <c r="CM14" s="13">
        <v>60.451813824511802</v>
      </c>
      <c r="CN14" s="13">
        <v>99.712106808674406</v>
      </c>
      <c r="CO14" s="13">
        <v>158.94130064202901</v>
      </c>
      <c r="CP14" s="13">
        <v>236.34473192143301</v>
      </c>
      <c r="CQ14" s="13">
        <v>287.31967499576803</v>
      </c>
      <c r="CR14" s="13">
        <v>350.32038805576798</v>
      </c>
    </row>
    <row r="15" spans="1:97" x14ac:dyDescent="0.25">
      <c r="A15" t="s">
        <v>122</v>
      </c>
      <c r="B15" t="s">
        <v>124</v>
      </c>
      <c r="C15" t="s">
        <v>125</v>
      </c>
      <c r="D15" t="s">
        <v>126</v>
      </c>
      <c r="E15" s="13">
        <v>1.9750024441210701</v>
      </c>
      <c r="F15" s="13">
        <v>35.148990091689697</v>
      </c>
      <c r="G15" s="13">
        <v>104.80541375049199</v>
      </c>
      <c r="H15" s="13">
        <v>173.43854443955399</v>
      </c>
      <c r="I15" s="13">
        <v>257.75129377923997</v>
      </c>
      <c r="J15" s="13">
        <v>329.153904971999</v>
      </c>
      <c r="K15" s="13">
        <v>401.37249323798198</v>
      </c>
      <c r="L15" s="13">
        <v>461.18084584045499</v>
      </c>
      <c r="M15" s="13">
        <v>507.73295482235397</v>
      </c>
      <c r="N15" s="13">
        <v>549.31915509054795</v>
      </c>
      <c r="O15" s="13">
        <v>703.49737939309796</v>
      </c>
      <c r="P15" s="13">
        <v>1322.7770758996401</v>
      </c>
      <c r="Q15" s="13">
        <v>5.0863892197615304</v>
      </c>
      <c r="R15" s="13">
        <v>6.1891618305739202</v>
      </c>
      <c r="S15" s="13">
        <v>110.715486561364</v>
      </c>
      <c r="T15" s="13">
        <v>172.965605128318</v>
      </c>
      <c r="U15" s="13">
        <v>211.115065043941</v>
      </c>
      <c r="V15" s="13">
        <v>254.270033666644</v>
      </c>
      <c r="W15" s="13">
        <v>302.33435760098899</v>
      </c>
      <c r="X15" s="13">
        <v>402.68897322142698</v>
      </c>
      <c r="Y15" s="13">
        <v>439.55280913704701</v>
      </c>
      <c r="Z15" s="13">
        <v>492.088275818336</v>
      </c>
      <c r="AA15" s="13">
        <v>555.96544238261697</v>
      </c>
      <c r="AB15" s="13">
        <v>1587.7340416530601</v>
      </c>
      <c r="AC15" s="13">
        <v>3.0090016915166</v>
      </c>
      <c r="AD15" s="13">
        <v>13.680698526973501</v>
      </c>
      <c r="AE15" s="13">
        <v>55.0400133160054</v>
      </c>
      <c r="AF15" s="13">
        <v>137.94403765022199</v>
      </c>
      <c r="AG15" s="13">
        <v>195.15757475217501</v>
      </c>
      <c r="AH15" s="13">
        <v>246.83727424901201</v>
      </c>
      <c r="AI15" s="13">
        <v>323.60754129501902</v>
      </c>
      <c r="AJ15" s="13">
        <v>371.69953364660898</v>
      </c>
      <c r="AK15" s="13">
        <v>424.93774813291202</v>
      </c>
      <c r="AL15" s="13">
        <v>578.08973969053602</v>
      </c>
      <c r="AM15" s="13">
        <v>604.50606102866902</v>
      </c>
      <c r="AN15" s="13">
        <v>1511.77836257687</v>
      </c>
      <c r="AO15" s="13">
        <v>0.85865422934239</v>
      </c>
      <c r="AP15" s="13">
        <v>7.08305985406429</v>
      </c>
      <c r="AQ15" s="13">
        <v>10.9617150543316</v>
      </c>
      <c r="AR15" s="13">
        <v>27.729556475778001</v>
      </c>
      <c r="AS15" s="13">
        <v>34.201206403843202</v>
      </c>
      <c r="AT15" s="13">
        <v>39.358391771249103</v>
      </c>
      <c r="AU15" s="13">
        <v>56.983334970228903</v>
      </c>
      <c r="AV15" s="13">
        <v>66.795700013307197</v>
      </c>
      <c r="AW15" s="13">
        <v>102.787440426489</v>
      </c>
      <c r="AX15" s="13">
        <v>107.777357288424</v>
      </c>
      <c r="AY15" s="13">
        <v>123.648425594803</v>
      </c>
      <c r="AZ15" s="13">
        <v>587.91583315116202</v>
      </c>
      <c r="BA15" s="13">
        <v>4.8472319762332896</v>
      </c>
      <c r="BB15" s="13">
        <v>6.17852982225335</v>
      </c>
      <c r="BC15" s="13">
        <v>11.053463001272601</v>
      </c>
      <c r="BD15" s="13">
        <v>13.2819022609914</v>
      </c>
      <c r="BE15" s="13">
        <v>49.498849729276301</v>
      </c>
      <c r="BF15" s="13">
        <v>57.332503842482303</v>
      </c>
      <c r="BG15" s="13">
        <v>67.976782687092594</v>
      </c>
      <c r="BH15" s="13">
        <v>74.236654217069599</v>
      </c>
      <c r="BI15" s="13">
        <v>81.3292575578282</v>
      </c>
      <c r="BJ15" s="13">
        <v>249.22767389006799</v>
      </c>
      <c r="BK15" s="13">
        <v>310.65348704906103</v>
      </c>
      <c r="BL15" s="13">
        <v>1259.3921217049301</v>
      </c>
      <c r="BM15" s="13">
        <v>0.87280860807805005</v>
      </c>
      <c r="BN15" s="13">
        <v>8.0255926921968594</v>
      </c>
      <c r="BO15" s="13">
        <v>102.470041555712</v>
      </c>
      <c r="BP15" s="13">
        <v>193.285227908183</v>
      </c>
      <c r="BQ15" s="13">
        <v>310.21291290007798</v>
      </c>
      <c r="BR15" s="13">
        <v>357.44599074676597</v>
      </c>
      <c r="BS15" s="13">
        <v>444.82184796938498</v>
      </c>
      <c r="BT15" s="13">
        <v>543.61675557103604</v>
      </c>
      <c r="BU15" s="13">
        <v>751.37012524240004</v>
      </c>
      <c r="BV15" s="13">
        <v>930.86426274308701</v>
      </c>
      <c r="BW15" s="13">
        <v>1048.8989988564999</v>
      </c>
      <c r="BX15" s="13">
        <v>1855.3236074982201</v>
      </c>
      <c r="BY15" s="13">
        <v>0.60414237667645598</v>
      </c>
      <c r="BZ15" s="13">
        <v>21.325792082377799</v>
      </c>
      <c r="CA15" s="13">
        <v>133.84592770492199</v>
      </c>
      <c r="CB15" s="13">
        <v>234.949593068826</v>
      </c>
      <c r="CC15" s="13">
        <v>347.52837196860298</v>
      </c>
      <c r="CD15" s="13">
        <v>434.55152438442099</v>
      </c>
      <c r="CE15" s="13">
        <v>526.38724148521101</v>
      </c>
      <c r="CF15" s="13">
        <v>702.22362181898598</v>
      </c>
      <c r="CG15" s="13">
        <v>853.71252907137398</v>
      </c>
      <c r="CH15" s="13">
        <v>943.63218989540098</v>
      </c>
      <c r="CI15" s="13">
        <v>1107.5816460829001</v>
      </c>
      <c r="CJ15" s="13">
        <v>1594.5688282854101</v>
      </c>
      <c r="CK15" s="13">
        <v>0.42847688822743601</v>
      </c>
      <c r="CL15" s="13">
        <v>33.082168481884302</v>
      </c>
      <c r="CM15" s="13">
        <v>142.27719617806201</v>
      </c>
      <c r="CN15" s="13">
        <v>245.51924205238601</v>
      </c>
      <c r="CO15" s="13">
        <v>333.96195464230402</v>
      </c>
      <c r="CP15" s="13">
        <v>409.82867265236098</v>
      </c>
      <c r="CQ15" s="13">
        <v>499.77603590244098</v>
      </c>
      <c r="CR15" s="13">
        <v>640.02936616244097</v>
      </c>
    </row>
    <row r="16" spans="1:97" x14ac:dyDescent="0.25">
      <c r="A16" t="s">
        <v>117</v>
      </c>
      <c r="B16" t="s">
        <v>127</v>
      </c>
      <c r="C16" t="s">
        <v>128</v>
      </c>
      <c r="D16" t="s">
        <v>129</v>
      </c>
      <c r="E16" s="13">
        <v>9.2369969812893107</v>
      </c>
      <c r="F16" s="13">
        <v>31.4554853990246</v>
      </c>
      <c r="G16" s="13">
        <v>66.591551580738297</v>
      </c>
      <c r="H16" s="13">
        <v>105.904726498309</v>
      </c>
      <c r="I16" s="13">
        <v>141.989396719171</v>
      </c>
      <c r="J16" s="13">
        <v>175.92366290562001</v>
      </c>
      <c r="K16" s="13">
        <v>215.29105634828301</v>
      </c>
      <c r="L16" s="13">
        <v>261.33130219828899</v>
      </c>
      <c r="M16" s="13">
        <v>298.63768373758398</v>
      </c>
      <c r="N16" s="13">
        <v>341.129242440376</v>
      </c>
      <c r="O16" s="13">
        <v>382.96036775275201</v>
      </c>
      <c r="P16" s="13">
        <v>545.09696765240506</v>
      </c>
      <c r="Q16" s="13">
        <v>10.0683346227299</v>
      </c>
      <c r="R16" s="13">
        <v>37.223192384664799</v>
      </c>
      <c r="S16" s="13">
        <v>75.304453913078504</v>
      </c>
      <c r="T16" s="13">
        <v>113.507233834869</v>
      </c>
      <c r="U16" s="13">
        <v>152.917346005577</v>
      </c>
      <c r="V16" s="13">
        <v>190.31804570639699</v>
      </c>
      <c r="W16" s="13">
        <v>231.37715832639699</v>
      </c>
      <c r="X16" s="13">
        <v>281.22875930321902</v>
      </c>
      <c r="Y16" s="13">
        <v>320.37869176351802</v>
      </c>
      <c r="Z16" s="13">
        <v>366.65539702654598</v>
      </c>
      <c r="AA16" s="13">
        <v>409.06520625833502</v>
      </c>
      <c r="AB16" s="13">
        <v>592.41861893391695</v>
      </c>
      <c r="AC16" s="13">
        <v>8.1120596799269808</v>
      </c>
      <c r="AD16" s="13">
        <v>34.430176512364703</v>
      </c>
      <c r="AE16" s="13">
        <v>68.599890665369202</v>
      </c>
      <c r="AF16" s="13">
        <v>111.001944345176</v>
      </c>
      <c r="AG16" s="13">
        <v>157.96279250463101</v>
      </c>
      <c r="AH16" s="13">
        <v>194.78881303437299</v>
      </c>
      <c r="AI16" s="13">
        <v>238.69778874046901</v>
      </c>
      <c r="AJ16" s="13">
        <v>285.32056462104998</v>
      </c>
      <c r="AK16" s="13">
        <v>324.66212731470699</v>
      </c>
      <c r="AL16" s="13">
        <v>367.36384320584301</v>
      </c>
      <c r="AM16" s="13">
        <v>405.53469815480298</v>
      </c>
      <c r="AN16" s="13">
        <v>600.63659320701004</v>
      </c>
      <c r="AO16" s="13">
        <v>9.8403072182030993</v>
      </c>
      <c r="AP16" s="13">
        <v>40.044893794891401</v>
      </c>
      <c r="AQ16" s="13">
        <v>76.584953527620499</v>
      </c>
      <c r="AR16" s="13">
        <v>114.83804272886501</v>
      </c>
      <c r="AS16" s="13">
        <v>161.836372335807</v>
      </c>
      <c r="AT16" s="13">
        <v>201.77187766750001</v>
      </c>
      <c r="AU16" s="13">
        <v>243.32711369936499</v>
      </c>
      <c r="AV16" s="13">
        <v>284.895611302269</v>
      </c>
      <c r="AW16" s="13">
        <v>325.06891131545899</v>
      </c>
      <c r="AX16" s="13">
        <v>362.49150333841999</v>
      </c>
      <c r="AY16" s="13">
        <v>405.35693351572797</v>
      </c>
      <c r="AZ16" s="13">
        <v>538.45679957627203</v>
      </c>
      <c r="BA16" s="13">
        <v>4.6255687247532604</v>
      </c>
      <c r="BB16" s="13">
        <v>25.4929792169089</v>
      </c>
      <c r="BC16" s="13">
        <v>57.236027312258699</v>
      </c>
      <c r="BD16" s="13">
        <v>87.670273960200504</v>
      </c>
      <c r="BE16" s="13">
        <v>120.05348737451899</v>
      </c>
      <c r="BF16" s="13">
        <v>162.52339270442599</v>
      </c>
      <c r="BG16" s="13">
        <v>200.24545942362701</v>
      </c>
      <c r="BH16" s="13">
        <v>231.383913936536</v>
      </c>
      <c r="BI16" s="13">
        <v>268.278449186194</v>
      </c>
      <c r="BJ16" s="13">
        <v>305.09409291422099</v>
      </c>
      <c r="BK16" s="13">
        <v>344.66019588244399</v>
      </c>
      <c r="BL16" s="13">
        <v>457.534734774539</v>
      </c>
      <c r="BM16" s="13">
        <v>8.3058477197957394</v>
      </c>
      <c r="BN16" s="13">
        <v>30.7401664366167</v>
      </c>
      <c r="BO16" s="13">
        <v>65.281815566194894</v>
      </c>
      <c r="BP16" s="13">
        <v>101.243717549956</v>
      </c>
      <c r="BQ16" s="13">
        <v>142.58964320268601</v>
      </c>
      <c r="BR16" s="13">
        <v>181.55300749651599</v>
      </c>
      <c r="BS16" s="13">
        <v>218.90859628952401</v>
      </c>
      <c r="BT16" s="13">
        <v>261.12781531254501</v>
      </c>
      <c r="BU16" s="13">
        <v>298.2203464804</v>
      </c>
      <c r="BV16" s="13">
        <v>335.19361496029302</v>
      </c>
      <c r="BW16" s="13">
        <v>375.59311275486198</v>
      </c>
      <c r="BX16" s="13">
        <v>504.27883502835402</v>
      </c>
      <c r="BY16" s="13">
        <v>5.7698580191503099</v>
      </c>
      <c r="BZ16" s="13">
        <v>27.9090022282418</v>
      </c>
      <c r="CA16" s="13">
        <v>57.658389651434099</v>
      </c>
      <c r="CB16" s="13">
        <v>89.967372977802398</v>
      </c>
      <c r="CC16" s="13">
        <v>137.69700717788101</v>
      </c>
      <c r="CD16" s="13">
        <v>176.134774068312</v>
      </c>
      <c r="CE16" s="13">
        <v>217.091471483698</v>
      </c>
      <c r="CF16" s="13">
        <v>255.308837423152</v>
      </c>
      <c r="CG16" s="13">
        <v>292.12221843550202</v>
      </c>
      <c r="CH16" s="13">
        <v>331.052594872089</v>
      </c>
      <c r="CI16" s="13">
        <v>370.055583950227</v>
      </c>
      <c r="CJ16" s="13">
        <v>494.05903603427402</v>
      </c>
      <c r="CK16" s="13">
        <v>5.5220588411243998</v>
      </c>
      <c r="CL16" s="13">
        <v>27.316580280039201</v>
      </c>
      <c r="CM16" s="13">
        <v>61.206718845344497</v>
      </c>
      <c r="CN16" s="13">
        <v>97.278390047923295</v>
      </c>
      <c r="CO16" s="13">
        <v>137.51705653900399</v>
      </c>
      <c r="CP16" s="13">
        <v>174.37804953736</v>
      </c>
      <c r="CQ16" s="13">
        <v>212.54111993407</v>
      </c>
      <c r="CR16" s="13">
        <v>254.47623881407</v>
      </c>
    </row>
    <row r="17" spans="1:97" x14ac:dyDescent="0.25">
      <c r="A17" t="s">
        <v>109</v>
      </c>
      <c r="B17" t="s">
        <v>110</v>
      </c>
      <c r="C17" t="s">
        <v>130</v>
      </c>
      <c r="D17" t="s">
        <v>131</v>
      </c>
      <c r="E17" s="13">
        <v>4.1443333416332901</v>
      </c>
      <c r="F17" s="13">
        <v>30.244326393845601</v>
      </c>
      <c r="G17" s="13">
        <v>59.0800535332259</v>
      </c>
      <c r="H17" s="13">
        <v>89.824401972384607</v>
      </c>
      <c r="I17" s="13">
        <v>123.36889228542501</v>
      </c>
      <c r="J17" s="13">
        <v>158.98522922250299</v>
      </c>
      <c r="K17" s="13">
        <v>190.13870212692001</v>
      </c>
      <c r="L17" s="13">
        <v>223.253526137058</v>
      </c>
      <c r="M17" s="13">
        <v>257.89862821984701</v>
      </c>
      <c r="N17" s="13">
        <v>303.162291663026</v>
      </c>
      <c r="O17" s="13">
        <v>353.27871655640399</v>
      </c>
      <c r="P17" s="13">
        <v>562.36823888760603</v>
      </c>
      <c r="Q17" s="13">
        <v>1.1457393407530001</v>
      </c>
      <c r="R17" s="13">
        <v>19.7862090347842</v>
      </c>
      <c r="S17" s="13">
        <v>43.639080649898098</v>
      </c>
      <c r="T17" s="13">
        <v>82.148091398233802</v>
      </c>
      <c r="U17" s="13">
        <v>125.938807318248</v>
      </c>
      <c r="V17" s="13">
        <v>158.173758212786</v>
      </c>
      <c r="W17" s="13">
        <v>190.29467881788801</v>
      </c>
      <c r="X17" s="13">
        <v>228.264606769263</v>
      </c>
      <c r="Y17" s="13">
        <v>258.80031212864901</v>
      </c>
      <c r="Z17" s="13">
        <v>295.733553110527</v>
      </c>
      <c r="AA17" s="13">
        <v>351.21694155098498</v>
      </c>
      <c r="AB17" s="13">
        <v>592.31896071557503</v>
      </c>
      <c r="AC17" s="13">
        <v>1.53498116384636</v>
      </c>
      <c r="AD17" s="13">
        <v>28.543688301590802</v>
      </c>
      <c r="AE17" s="13">
        <v>53.088922927759803</v>
      </c>
      <c r="AF17" s="13">
        <v>96.586385197040499</v>
      </c>
      <c r="AG17" s="13">
        <v>133.873076927092</v>
      </c>
      <c r="AH17" s="13">
        <v>179.54491852057799</v>
      </c>
      <c r="AI17" s="13">
        <v>215.57101579007701</v>
      </c>
      <c r="AJ17" s="13">
        <v>247.089715661014</v>
      </c>
      <c r="AK17" s="13">
        <v>287.69926814430102</v>
      </c>
      <c r="AL17" s="13">
        <v>335.07537058243003</v>
      </c>
      <c r="AM17" s="13">
        <v>371.50290570235597</v>
      </c>
      <c r="AN17" s="13">
        <v>587.32081198904905</v>
      </c>
      <c r="AO17" s="13">
        <v>1.44078166846491</v>
      </c>
      <c r="AP17" s="13">
        <v>21.4276777417065</v>
      </c>
      <c r="AQ17" s="13">
        <v>56.214093450228901</v>
      </c>
      <c r="AR17" s="13">
        <v>86.184336022408701</v>
      </c>
      <c r="AS17" s="13">
        <v>121.099920349272</v>
      </c>
      <c r="AT17" s="13">
        <v>155.97514435409099</v>
      </c>
      <c r="AU17" s="13">
        <v>189.95626213904299</v>
      </c>
      <c r="AV17" s="13">
        <v>221.00750715925</v>
      </c>
      <c r="AW17" s="13">
        <v>255.32919908431001</v>
      </c>
      <c r="AX17" s="13">
        <v>290.31531771174701</v>
      </c>
      <c r="AY17" s="13">
        <v>327.29544992715802</v>
      </c>
      <c r="AZ17" s="13">
        <v>438.84945328386101</v>
      </c>
      <c r="BA17" s="13">
        <v>0.54364061892619597</v>
      </c>
      <c r="BB17" s="13">
        <v>22.362323816402</v>
      </c>
      <c r="BC17" s="13">
        <v>48.742601479225698</v>
      </c>
      <c r="BD17" s="13">
        <v>91.977009472599704</v>
      </c>
      <c r="BE17" s="13">
        <v>122.459390900283</v>
      </c>
      <c r="BF17" s="13">
        <v>158.662918753197</v>
      </c>
      <c r="BG17" s="13">
        <v>199.73315990944499</v>
      </c>
      <c r="BH17" s="13">
        <v>238.45071073217201</v>
      </c>
      <c r="BI17" s="13">
        <v>267.577369739716</v>
      </c>
      <c r="BJ17" s="13">
        <v>302.45753780683299</v>
      </c>
      <c r="BK17" s="13">
        <v>359.94617152295098</v>
      </c>
      <c r="BL17" s="13">
        <v>484.76205682680001</v>
      </c>
      <c r="BM17" s="13">
        <v>0.65097162898201899</v>
      </c>
      <c r="BN17" s="13">
        <v>18.3606391758114</v>
      </c>
      <c r="BO17" s="13">
        <v>44.964242356970999</v>
      </c>
      <c r="BP17" s="13">
        <v>90.657797566986702</v>
      </c>
      <c r="BQ17" s="13">
        <v>111.565942998818</v>
      </c>
      <c r="BR17" s="13">
        <v>169.80192893473901</v>
      </c>
      <c r="BS17" s="13">
        <v>214.85905080689</v>
      </c>
      <c r="BT17" s="13">
        <v>249.485229383199</v>
      </c>
      <c r="BU17" s="13">
        <v>295.75631631393298</v>
      </c>
      <c r="BV17" s="13">
        <v>320.845104866128</v>
      </c>
      <c r="BW17" s="13">
        <v>354.849998525503</v>
      </c>
      <c r="BX17" s="13">
        <v>485.01618651103001</v>
      </c>
      <c r="BY17" s="13">
        <v>0.44282285014168299</v>
      </c>
      <c r="BZ17" s="13">
        <v>14.844865646482001</v>
      </c>
      <c r="CA17" s="13">
        <v>34.893563456203502</v>
      </c>
      <c r="CB17" s="13">
        <v>57.209132066755203</v>
      </c>
      <c r="CC17" s="13">
        <v>89.912400668712607</v>
      </c>
      <c r="CD17" s="13">
        <v>118.356060869191</v>
      </c>
      <c r="CE17" s="13">
        <v>146.488930358918</v>
      </c>
      <c r="CF17" s="13">
        <v>171.228183115066</v>
      </c>
      <c r="CG17" s="13">
        <v>197.86037807160099</v>
      </c>
      <c r="CH17" s="13">
        <v>220.545050515165</v>
      </c>
      <c r="CI17" s="13">
        <v>243.67778760954101</v>
      </c>
      <c r="CJ17" s="13">
        <v>399.33904337986201</v>
      </c>
      <c r="CK17" s="13">
        <v>0.68117235280760002</v>
      </c>
      <c r="CL17" s="13">
        <v>16.489039064904599</v>
      </c>
      <c r="CM17" s="13">
        <v>42.556300982635399</v>
      </c>
      <c r="CN17" s="13">
        <v>66.503436823813004</v>
      </c>
      <c r="CO17" s="13">
        <v>91.518432025032098</v>
      </c>
      <c r="CP17" s="13">
        <v>110.85478805427999</v>
      </c>
      <c r="CQ17" s="13">
        <v>142.461403046367</v>
      </c>
      <c r="CR17" s="13">
        <v>169.015584916367</v>
      </c>
    </row>
    <row r="18" spans="1:97" x14ac:dyDescent="0.25">
      <c r="A18" t="s">
        <v>122</v>
      </c>
      <c r="B18" t="s">
        <v>124</v>
      </c>
      <c r="C18" t="s">
        <v>132</v>
      </c>
      <c r="D18" t="s">
        <v>133</v>
      </c>
      <c r="E18" s="13">
        <v>0.78487091934840203</v>
      </c>
      <c r="F18" s="13">
        <v>6.3112713102744102</v>
      </c>
      <c r="G18" s="13">
        <v>17.7193501427308</v>
      </c>
      <c r="H18" s="13">
        <v>31.719793582394502</v>
      </c>
      <c r="I18" s="13">
        <v>44.782522526093601</v>
      </c>
      <c r="J18" s="13">
        <v>63.602493164199402</v>
      </c>
      <c r="K18" s="13">
        <v>76.863376461644407</v>
      </c>
      <c r="L18" s="13">
        <v>90.183199873480703</v>
      </c>
      <c r="M18" s="13">
        <v>105.550565885811</v>
      </c>
      <c r="N18" s="13">
        <v>119.503803614435</v>
      </c>
      <c r="O18" s="13">
        <v>133.42059494033501</v>
      </c>
      <c r="P18" s="13">
        <v>197.079415243829</v>
      </c>
      <c r="Q18" s="13">
        <v>0.83940561928815904</v>
      </c>
      <c r="R18" s="13">
        <v>5.8497238727707703</v>
      </c>
      <c r="S18" s="13">
        <v>16.982918047063102</v>
      </c>
      <c r="T18" s="13">
        <v>27.932165835152301</v>
      </c>
      <c r="U18" s="13">
        <v>41.472882110548802</v>
      </c>
      <c r="V18" s="13">
        <v>52.556546107861202</v>
      </c>
      <c r="W18" s="13">
        <v>66.151753684748599</v>
      </c>
      <c r="X18" s="13">
        <v>79.285854630417901</v>
      </c>
      <c r="Y18" s="13">
        <v>91.760071148699396</v>
      </c>
      <c r="Z18" s="13">
        <v>106.062040385098</v>
      </c>
      <c r="AA18" s="13">
        <v>119.730181901772</v>
      </c>
      <c r="AB18" s="13">
        <v>188.03540070879399</v>
      </c>
      <c r="AC18" s="13">
        <v>0.42481321907179498</v>
      </c>
      <c r="AD18" s="13">
        <v>4.7302589158014401</v>
      </c>
      <c r="AE18" s="13">
        <v>12.8404221091089</v>
      </c>
      <c r="AF18" s="13">
        <v>23.903818261337801</v>
      </c>
      <c r="AG18" s="13">
        <v>34.0379504520441</v>
      </c>
      <c r="AH18" s="13">
        <v>45.568356690108203</v>
      </c>
      <c r="AI18" s="13">
        <v>58.582298978809398</v>
      </c>
      <c r="AJ18" s="13">
        <v>74.014351320619198</v>
      </c>
      <c r="AK18" s="13">
        <v>87.618098636349799</v>
      </c>
      <c r="AL18" s="13">
        <v>102.890044413263</v>
      </c>
      <c r="AM18" s="13">
        <v>117.649071415373</v>
      </c>
      <c r="AN18" s="13">
        <v>176.33250306447701</v>
      </c>
      <c r="AO18" s="13">
        <v>1.1552616415944199</v>
      </c>
      <c r="AP18" s="13">
        <v>6.6869677116293902</v>
      </c>
      <c r="AQ18" s="13">
        <v>16.133154263339801</v>
      </c>
      <c r="AR18" s="13">
        <v>26.7946163826001</v>
      </c>
      <c r="AS18" s="13">
        <v>40.047759212115899</v>
      </c>
      <c r="AT18" s="13">
        <v>51.0873928599934</v>
      </c>
      <c r="AU18" s="13">
        <v>64.174812471619106</v>
      </c>
      <c r="AV18" s="13">
        <v>76.688136731787196</v>
      </c>
      <c r="AW18" s="13">
        <v>90.024189686853006</v>
      </c>
      <c r="AX18" s="13">
        <v>103.801108733636</v>
      </c>
      <c r="AY18" s="13">
        <v>117.14672011677899</v>
      </c>
      <c r="AZ18" s="13">
        <v>175.24574195827299</v>
      </c>
      <c r="BA18" s="13">
        <v>0.391153787673375</v>
      </c>
      <c r="BB18" s="13">
        <v>5.2376265377871203</v>
      </c>
      <c r="BC18" s="13">
        <v>13.2559052404473</v>
      </c>
      <c r="BD18" s="13">
        <v>22.843231273599802</v>
      </c>
      <c r="BE18" s="13">
        <v>36.6416223485665</v>
      </c>
      <c r="BF18" s="13">
        <v>49.113589552270902</v>
      </c>
      <c r="BG18" s="13">
        <v>61.919143426430601</v>
      </c>
      <c r="BH18" s="13">
        <v>73.104601108799997</v>
      </c>
      <c r="BI18" s="13">
        <v>85.694750997474301</v>
      </c>
      <c r="BJ18" s="13">
        <v>97.843546081739106</v>
      </c>
      <c r="BK18" s="13">
        <v>110.734817841292</v>
      </c>
      <c r="BL18" s="13">
        <v>161.15293973105099</v>
      </c>
      <c r="BM18" s="13">
        <v>0.77182702056463803</v>
      </c>
      <c r="BN18" s="13">
        <v>4.53668794027777</v>
      </c>
      <c r="BO18" s="13">
        <v>12.827074759692101</v>
      </c>
      <c r="BP18" s="13">
        <v>23.428861581588599</v>
      </c>
      <c r="BQ18" s="13">
        <v>34.5345978774304</v>
      </c>
      <c r="BR18" s="13">
        <v>46.368170405629797</v>
      </c>
      <c r="BS18" s="13">
        <v>56.714026452360002</v>
      </c>
      <c r="BT18" s="13">
        <v>68.215813399448507</v>
      </c>
      <c r="BU18" s="13">
        <v>78.667144287696402</v>
      </c>
      <c r="BV18" s="13">
        <v>90.586655565899406</v>
      </c>
      <c r="BW18" s="13">
        <v>103.197174382024</v>
      </c>
      <c r="BX18" s="13">
        <v>150.60497621838201</v>
      </c>
      <c r="BY18" s="13">
        <v>1.1196211187303</v>
      </c>
      <c r="BZ18" s="13">
        <v>4.5676679071833703</v>
      </c>
      <c r="CA18" s="13">
        <v>12.9904993733686</v>
      </c>
      <c r="CB18" s="13">
        <v>21.810759263989802</v>
      </c>
      <c r="CC18" s="13">
        <v>35.749463168713802</v>
      </c>
      <c r="CD18" s="13">
        <v>47.142846885711002</v>
      </c>
      <c r="CE18" s="13">
        <v>58.176341020760397</v>
      </c>
      <c r="CF18" s="13">
        <v>70.532379344816107</v>
      </c>
      <c r="CG18" s="13">
        <v>82.166725561510802</v>
      </c>
      <c r="CH18" s="13">
        <v>93.509794012198398</v>
      </c>
      <c r="CI18" s="13">
        <v>104.16092015256299</v>
      </c>
      <c r="CJ18" s="13">
        <v>165.482870734058</v>
      </c>
      <c r="CK18" s="13">
        <v>0.71691078201331004</v>
      </c>
      <c r="CL18" s="13">
        <v>3.7859458408909501</v>
      </c>
      <c r="CM18" s="13">
        <v>9.6888400587016204</v>
      </c>
      <c r="CN18" s="13">
        <v>17.133232080345199</v>
      </c>
      <c r="CO18" s="13">
        <v>25.195207962571502</v>
      </c>
      <c r="CP18" s="13">
        <v>32.800950479341402</v>
      </c>
      <c r="CQ18" s="13">
        <v>40.267989540436403</v>
      </c>
      <c r="CR18" s="13">
        <v>48.597676520436401</v>
      </c>
    </row>
    <row r="19" spans="1:97" x14ac:dyDescent="0.25">
      <c r="A19" t="s">
        <v>117</v>
      </c>
      <c r="B19" t="s">
        <v>127</v>
      </c>
      <c r="C19" t="s">
        <v>134</v>
      </c>
      <c r="D19" t="s">
        <v>135</v>
      </c>
      <c r="E19" s="13">
        <v>34.588338111329797</v>
      </c>
      <c r="F19" s="13">
        <v>135.34990694372601</v>
      </c>
      <c r="G19" s="13">
        <v>284.37074692131898</v>
      </c>
      <c r="H19" s="13">
        <v>439.18087794361799</v>
      </c>
      <c r="I19" s="13">
        <v>597.29489070673105</v>
      </c>
      <c r="J19" s="13">
        <v>749.79017728092094</v>
      </c>
      <c r="K19" s="13">
        <v>892.47629071226902</v>
      </c>
      <c r="L19" s="13">
        <v>1037.2448757007301</v>
      </c>
      <c r="M19" s="13">
        <v>1175.84185091789</v>
      </c>
      <c r="N19" s="13">
        <v>1326.4441033067801</v>
      </c>
      <c r="O19" s="13">
        <v>1498.0210897565701</v>
      </c>
      <c r="P19" s="13">
        <v>1888.6362546218299</v>
      </c>
      <c r="Q19" s="13">
        <v>29.4990589554446</v>
      </c>
      <c r="R19" s="13">
        <v>129.805706926738</v>
      </c>
      <c r="S19" s="13">
        <v>280.92397931347199</v>
      </c>
      <c r="T19" s="13">
        <v>430.22317870104303</v>
      </c>
      <c r="U19" s="13">
        <v>596.01705006637405</v>
      </c>
      <c r="V19" s="13">
        <v>741.87351802710305</v>
      </c>
      <c r="W19" s="13">
        <v>893.78339480108696</v>
      </c>
      <c r="X19" s="13">
        <v>1035.1786863607299</v>
      </c>
      <c r="Y19" s="13">
        <v>1176.19772109829</v>
      </c>
      <c r="Z19" s="13">
        <v>1329.8985763371199</v>
      </c>
      <c r="AA19" s="13">
        <v>1500.40689116968</v>
      </c>
      <c r="AB19" s="13">
        <v>1915.4866073416199</v>
      </c>
      <c r="AC19" s="13">
        <v>36.458463277116202</v>
      </c>
      <c r="AD19" s="13">
        <v>137.71317954503499</v>
      </c>
      <c r="AE19" s="13">
        <v>269.24057391474099</v>
      </c>
      <c r="AF19" s="13">
        <v>405.80609965918501</v>
      </c>
      <c r="AG19" s="13">
        <v>536.78200534579901</v>
      </c>
      <c r="AH19" s="13">
        <v>659.01109836274304</v>
      </c>
      <c r="AI19" s="13">
        <v>783.84136751972096</v>
      </c>
      <c r="AJ19" s="13">
        <v>903.86704061658304</v>
      </c>
      <c r="AK19" s="13">
        <v>1026.8138568044501</v>
      </c>
      <c r="AL19" s="13">
        <v>1144.7658358608401</v>
      </c>
      <c r="AM19" s="13">
        <v>1284.45012476437</v>
      </c>
      <c r="AN19" s="13">
        <v>1618.07361949909</v>
      </c>
      <c r="AO19" s="13">
        <v>29.020618186151601</v>
      </c>
      <c r="AP19" s="13">
        <v>131.22601569960599</v>
      </c>
      <c r="AQ19" s="13">
        <v>251.093814658757</v>
      </c>
      <c r="AR19" s="13">
        <v>382.70202006508498</v>
      </c>
      <c r="AS19" s="13">
        <v>518.73078367121798</v>
      </c>
      <c r="AT19" s="13">
        <v>643.06525930693294</v>
      </c>
      <c r="AU19" s="13">
        <v>777.97741799140999</v>
      </c>
      <c r="AV19" s="13">
        <v>894.05525596292296</v>
      </c>
      <c r="AW19" s="13">
        <v>1021.80250403509</v>
      </c>
      <c r="AX19" s="13">
        <v>1158.78537579523</v>
      </c>
      <c r="AY19" s="13">
        <v>1304.2329214203301</v>
      </c>
      <c r="AZ19" s="13">
        <v>1609.32175573934</v>
      </c>
      <c r="BA19" s="13">
        <v>25.471896365009801</v>
      </c>
      <c r="BB19" s="13">
        <v>117.042523496698</v>
      </c>
      <c r="BC19" s="13">
        <v>263.007209158161</v>
      </c>
      <c r="BD19" s="13">
        <v>428.71492770789098</v>
      </c>
      <c r="BE19" s="13">
        <v>615.41831717498303</v>
      </c>
      <c r="BF19" s="13">
        <v>837.68175024506399</v>
      </c>
      <c r="BG19" s="13">
        <v>1037.8628673036901</v>
      </c>
      <c r="BH19" s="13">
        <v>1225.47516841569</v>
      </c>
      <c r="BI19" s="13">
        <v>1403.1146065011301</v>
      </c>
      <c r="BJ19" s="13">
        <v>1578.87255315885</v>
      </c>
      <c r="BK19" s="13">
        <v>1767.12513920129</v>
      </c>
      <c r="BL19" s="13">
        <v>2225.3423822253699</v>
      </c>
      <c r="BM19" s="13">
        <v>39.891693754107102</v>
      </c>
      <c r="BN19" s="13">
        <v>176.374765659177</v>
      </c>
      <c r="BO19" s="13">
        <v>375.47023220658099</v>
      </c>
      <c r="BP19" s="13">
        <v>563.36085254357397</v>
      </c>
      <c r="BQ19" s="13">
        <v>784.94347459952496</v>
      </c>
      <c r="BR19" s="13">
        <v>961.08684684763602</v>
      </c>
      <c r="BS19" s="13">
        <v>1131.1856987557001</v>
      </c>
      <c r="BT19" s="13">
        <v>1308.1908282551301</v>
      </c>
      <c r="BU19" s="13">
        <v>1470.7085250958301</v>
      </c>
      <c r="BV19" s="13">
        <v>1628.1069949340099</v>
      </c>
      <c r="BW19" s="13">
        <v>1806.5939238112701</v>
      </c>
      <c r="BX19" s="13">
        <v>2328.7269571163301</v>
      </c>
      <c r="BY19" s="13">
        <v>24.9977090473819</v>
      </c>
      <c r="BZ19" s="13">
        <v>111.340328445593</v>
      </c>
      <c r="CA19" s="13">
        <v>238.45237526157001</v>
      </c>
      <c r="CB19" s="13">
        <v>392.019276857911</v>
      </c>
      <c r="CC19" s="13">
        <v>591.97194112476598</v>
      </c>
      <c r="CD19" s="13">
        <v>768.59208206258802</v>
      </c>
      <c r="CE19" s="13">
        <v>937.43185917203198</v>
      </c>
      <c r="CF19" s="13">
        <v>1078.77748012147</v>
      </c>
      <c r="CG19" s="13">
        <v>1219.9066148761001</v>
      </c>
      <c r="CH19" s="13">
        <v>1394.1397825619399</v>
      </c>
      <c r="CI19" s="13">
        <v>1576.92731531544</v>
      </c>
      <c r="CJ19" s="13">
        <v>2177.56922772805</v>
      </c>
      <c r="CK19" s="13">
        <v>21.280586751012699</v>
      </c>
      <c r="CL19" s="13">
        <v>117.691439065485</v>
      </c>
      <c r="CM19" s="13">
        <v>268.48030677223699</v>
      </c>
      <c r="CN19" s="13">
        <v>441.682830388718</v>
      </c>
      <c r="CO19" s="13">
        <v>635.06784772816502</v>
      </c>
      <c r="CP19" s="13">
        <v>808.11555524279697</v>
      </c>
      <c r="CQ19" s="13">
        <v>976.01893962260203</v>
      </c>
      <c r="CR19" s="13">
        <v>1178.3539020526</v>
      </c>
    </row>
    <row r="20" spans="1:97" x14ac:dyDescent="0.25">
      <c r="A20" t="s">
        <v>105</v>
      </c>
      <c r="B20" t="s">
        <v>107</v>
      </c>
      <c r="C20" t="s">
        <v>136</v>
      </c>
      <c r="D20" t="s">
        <v>137</v>
      </c>
      <c r="E20" s="13">
        <v>15.366724387710001</v>
      </c>
      <c r="F20" s="13">
        <v>112.875654132455</v>
      </c>
      <c r="G20" s="13">
        <v>267.24036986063498</v>
      </c>
      <c r="H20" s="13">
        <v>408.24491905686699</v>
      </c>
      <c r="I20" s="13">
        <v>569.97710923697696</v>
      </c>
      <c r="J20" s="13">
        <v>719.78196228223601</v>
      </c>
      <c r="K20" s="13">
        <v>882.75741474562096</v>
      </c>
      <c r="L20" s="13">
        <v>1046.33161633291</v>
      </c>
      <c r="M20" s="13">
        <v>1210.1662360785699</v>
      </c>
      <c r="N20" s="13">
        <v>1365.9531870773301</v>
      </c>
      <c r="O20" s="13">
        <v>1538.7202624654799</v>
      </c>
      <c r="P20" s="13">
        <v>2005.20546215575</v>
      </c>
      <c r="Q20" s="13">
        <v>17.942233651785699</v>
      </c>
      <c r="R20" s="13">
        <v>114.838785516351</v>
      </c>
      <c r="S20" s="13">
        <v>272.30795242851798</v>
      </c>
      <c r="T20" s="13">
        <v>424.60574499571902</v>
      </c>
      <c r="U20" s="13">
        <v>600.93206829593703</v>
      </c>
      <c r="V20" s="13">
        <v>768.39589906897595</v>
      </c>
      <c r="W20" s="13">
        <v>957.91045956419703</v>
      </c>
      <c r="X20" s="13">
        <v>1146.6660846316599</v>
      </c>
      <c r="Y20" s="13">
        <v>1323.5079337253901</v>
      </c>
      <c r="Z20" s="13">
        <v>1514.5068810223299</v>
      </c>
      <c r="AA20" s="13">
        <v>1712.0706858101701</v>
      </c>
      <c r="AB20" s="13">
        <v>2221.3844030578098</v>
      </c>
      <c r="AC20" s="13">
        <v>21.051231586270202</v>
      </c>
      <c r="AD20" s="13">
        <v>124.272609798692</v>
      </c>
      <c r="AE20" s="13">
        <v>283.99991453325998</v>
      </c>
      <c r="AF20" s="13">
        <v>467.158959081126</v>
      </c>
      <c r="AG20" s="13">
        <v>653.22025073820396</v>
      </c>
      <c r="AH20" s="13">
        <v>840.284595647895</v>
      </c>
      <c r="AI20" s="13">
        <v>1043.5654263956001</v>
      </c>
      <c r="AJ20" s="13">
        <v>1254.9120123724299</v>
      </c>
      <c r="AK20" s="13">
        <v>1461.7077292535</v>
      </c>
      <c r="AL20" s="13">
        <v>1673.0103572100099</v>
      </c>
      <c r="AM20" s="13">
        <v>1882.2574442589</v>
      </c>
      <c r="AN20" s="13">
        <v>2465.3235524218699</v>
      </c>
      <c r="AO20" s="13">
        <v>22.781958538317099</v>
      </c>
      <c r="AP20" s="13">
        <v>148.04969285190401</v>
      </c>
      <c r="AQ20" s="13">
        <v>311.75842763320298</v>
      </c>
      <c r="AR20" s="13">
        <v>497.12676733944397</v>
      </c>
      <c r="AS20" s="13">
        <v>716.02358563349003</v>
      </c>
      <c r="AT20" s="13">
        <v>893.12513814489103</v>
      </c>
      <c r="AU20" s="13">
        <v>1138.7130996319499</v>
      </c>
      <c r="AV20" s="13">
        <v>1341.86377085207</v>
      </c>
      <c r="AW20" s="13">
        <v>1545.8113079693301</v>
      </c>
      <c r="AX20" s="13">
        <v>1780.7923270306201</v>
      </c>
      <c r="AY20" s="13">
        <v>1999.26594143649</v>
      </c>
      <c r="AZ20" s="13">
        <v>2516.8145405984701</v>
      </c>
      <c r="BA20" s="13">
        <v>22.465745038999</v>
      </c>
      <c r="BB20" s="13">
        <v>111.15928975754299</v>
      </c>
      <c r="BC20" s="13">
        <v>297.56281529268699</v>
      </c>
      <c r="BD20" s="13">
        <v>486.603106740567</v>
      </c>
      <c r="BE20" s="13">
        <v>690.64628582658895</v>
      </c>
      <c r="BF20" s="13">
        <v>921.74170663354005</v>
      </c>
      <c r="BG20" s="13">
        <v>1151.3743225557901</v>
      </c>
      <c r="BH20" s="13">
        <v>1367.6683486557899</v>
      </c>
      <c r="BI20" s="13">
        <v>1574.9314015525599</v>
      </c>
      <c r="BJ20" s="13">
        <v>1785.03420355088</v>
      </c>
      <c r="BK20" s="13">
        <v>2008.61693879618</v>
      </c>
      <c r="BL20" s="13">
        <v>2575.18643998072</v>
      </c>
      <c r="BM20" s="13">
        <v>22.592757526240199</v>
      </c>
      <c r="BN20" s="13">
        <v>130.371790238812</v>
      </c>
      <c r="BO20" s="13">
        <v>309.52834905240599</v>
      </c>
      <c r="BP20" s="13">
        <v>490.83916083120101</v>
      </c>
      <c r="BQ20" s="13">
        <v>683.30092178650204</v>
      </c>
      <c r="BR20" s="13">
        <v>902.77522122296102</v>
      </c>
      <c r="BS20" s="13">
        <v>1107.6977724001299</v>
      </c>
      <c r="BT20" s="13">
        <v>1329.0176507009301</v>
      </c>
      <c r="BU20" s="13">
        <v>1530.1035371928101</v>
      </c>
      <c r="BV20" s="13">
        <v>1715.7452883800099</v>
      </c>
      <c r="BW20" s="13">
        <v>1952.9403917439399</v>
      </c>
      <c r="BX20" s="13">
        <v>2507.8448451740301</v>
      </c>
      <c r="BY20" s="13">
        <v>19.851644538722901</v>
      </c>
      <c r="BZ20" s="13">
        <v>118.94041167742699</v>
      </c>
      <c r="CA20" s="13">
        <v>295.52178464827898</v>
      </c>
      <c r="CB20" s="13">
        <v>463.78372133342998</v>
      </c>
      <c r="CC20" s="13">
        <v>708.53595049998</v>
      </c>
      <c r="CD20" s="13">
        <v>909.17580383914105</v>
      </c>
      <c r="CE20" s="13">
        <v>1118.2631980685901</v>
      </c>
      <c r="CF20" s="13">
        <v>1330.2324193730101</v>
      </c>
      <c r="CG20" s="13">
        <v>1547.58236678663</v>
      </c>
      <c r="CH20" s="13">
        <v>1753.20899929353</v>
      </c>
      <c r="CI20" s="13">
        <v>1974.67636119041</v>
      </c>
      <c r="CJ20" s="13">
        <v>2585.6334486751998</v>
      </c>
      <c r="CK20" s="13">
        <v>23.832060424865599</v>
      </c>
      <c r="CL20" s="13">
        <v>118.848568545297</v>
      </c>
      <c r="CM20" s="13">
        <v>297.77203432923199</v>
      </c>
      <c r="CN20" s="13">
        <v>486.82643143903402</v>
      </c>
      <c r="CO20" s="13">
        <v>704.06734667455805</v>
      </c>
      <c r="CP20" s="13">
        <v>898.17775647677104</v>
      </c>
      <c r="CQ20" s="13">
        <v>1098.2312373746699</v>
      </c>
      <c r="CR20" s="13">
        <v>1323.36983160467</v>
      </c>
    </row>
    <row r="21" spans="1:97" x14ac:dyDescent="0.25">
      <c r="A21" t="s">
        <v>109</v>
      </c>
      <c r="B21" t="s">
        <v>110</v>
      </c>
      <c r="C21" t="s">
        <v>138</v>
      </c>
      <c r="D21" t="s">
        <v>139</v>
      </c>
      <c r="E21" s="13">
        <v>3.42107881857426</v>
      </c>
      <c r="F21" s="13">
        <v>155.00705566981799</v>
      </c>
      <c r="G21" s="13">
        <v>401.52797697130597</v>
      </c>
      <c r="H21" s="13">
        <v>778.232354724782</v>
      </c>
      <c r="I21" s="13">
        <v>1145.86772632418</v>
      </c>
      <c r="J21" s="13">
        <v>1478.72308175853</v>
      </c>
      <c r="K21" s="13">
        <v>1763.1973435935299</v>
      </c>
      <c r="L21" s="13">
        <v>2000.2483515440599</v>
      </c>
      <c r="M21" s="13">
        <v>2237.85955469911</v>
      </c>
      <c r="N21" s="13">
        <v>2535.3989145160999</v>
      </c>
      <c r="O21" s="13">
        <v>2838.2544666921299</v>
      </c>
      <c r="P21" s="13">
        <v>4000.84368331206</v>
      </c>
      <c r="Q21" s="13">
        <v>2.4025686972417599</v>
      </c>
      <c r="R21" s="13">
        <v>79.851214539171707</v>
      </c>
      <c r="S21" s="13">
        <v>300.84841068315598</v>
      </c>
      <c r="T21" s="13">
        <v>529.17769971829</v>
      </c>
      <c r="U21" s="13">
        <v>730.80879308345504</v>
      </c>
      <c r="V21" s="13">
        <v>974.65668390603196</v>
      </c>
      <c r="W21" s="13">
        <v>1198.78693570206</v>
      </c>
      <c r="X21" s="13">
        <v>1467.0608836961401</v>
      </c>
      <c r="Y21" s="13">
        <v>1653.0649917313399</v>
      </c>
      <c r="Z21" s="13">
        <v>1908.22238622335</v>
      </c>
      <c r="AA21" s="13">
        <v>2152.73957050012</v>
      </c>
      <c r="AB21" s="13">
        <v>3372.7599750956401</v>
      </c>
      <c r="AC21" s="13">
        <v>3.6542180226509</v>
      </c>
      <c r="AD21" s="13">
        <v>103.851382137719</v>
      </c>
      <c r="AE21" s="13">
        <v>271.82041207031301</v>
      </c>
      <c r="AF21" s="13">
        <v>487.10193255554202</v>
      </c>
      <c r="AG21" s="13">
        <v>760.30669902058298</v>
      </c>
      <c r="AH21" s="13">
        <v>964.02623044724498</v>
      </c>
      <c r="AI21" s="13">
        <v>1213.15541651944</v>
      </c>
      <c r="AJ21" s="13">
        <v>1415.61515661362</v>
      </c>
      <c r="AK21" s="13">
        <v>1617.1423664727399</v>
      </c>
      <c r="AL21" s="13">
        <v>1828.1353835643999</v>
      </c>
      <c r="AM21" s="13">
        <v>1971.5867242352999</v>
      </c>
      <c r="AN21" s="13">
        <v>2978.6220751789801</v>
      </c>
      <c r="AO21" s="13">
        <v>4.5475313632098704</v>
      </c>
      <c r="AP21" s="13">
        <v>143.31093240308999</v>
      </c>
      <c r="AQ21" s="13">
        <v>285.68998248896099</v>
      </c>
      <c r="AR21" s="13">
        <v>508.06315636564301</v>
      </c>
      <c r="AS21" s="13">
        <v>740.72872109516095</v>
      </c>
      <c r="AT21" s="13">
        <v>941.89554252344203</v>
      </c>
      <c r="AU21" s="13">
        <v>1217.3480591283801</v>
      </c>
      <c r="AV21" s="13">
        <v>1468.62272196956</v>
      </c>
      <c r="AW21" s="13">
        <v>1728.5635550404199</v>
      </c>
      <c r="AX21" s="13">
        <v>1909.2725340270299</v>
      </c>
      <c r="AY21" s="13">
        <v>2080.4275490668101</v>
      </c>
      <c r="AZ21" s="13">
        <v>3025.0017669468102</v>
      </c>
      <c r="BA21" s="13">
        <v>1.36393679844463</v>
      </c>
      <c r="BB21" s="13">
        <v>52.706444461151598</v>
      </c>
      <c r="BC21" s="13">
        <v>203.46653422689599</v>
      </c>
      <c r="BD21" s="13">
        <v>345.69742358589502</v>
      </c>
      <c r="BE21" s="13">
        <v>532.80228785982297</v>
      </c>
      <c r="BF21" s="13">
        <v>880.89145654868605</v>
      </c>
      <c r="BG21" s="13">
        <v>1144.99687725172</v>
      </c>
      <c r="BH21" s="13">
        <v>1297.8377303464099</v>
      </c>
      <c r="BI21" s="13">
        <v>1626.72361685276</v>
      </c>
      <c r="BJ21" s="13">
        <v>1762.18878557009</v>
      </c>
      <c r="BK21" s="13">
        <v>1985.3746080788801</v>
      </c>
      <c r="BL21" s="13">
        <v>2840.18079955349</v>
      </c>
      <c r="BM21" s="13">
        <v>1.99138166491028</v>
      </c>
      <c r="BN21" s="13">
        <v>42.548718848637499</v>
      </c>
      <c r="BO21" s="13">
        <v>205.343470854739</v>
      </c>
      <c r="BP21" s="13">
        <v>365.59547435101501</v>
      </c>
      <c r="BQ21" s="13">
        <v>550.22241578898195</v>
      </c>
      <c r="BR21" s="13">
        <v>770.29740836091003</v>
      </c>
      <c r="BS21" s="13">
        <v>920.07254903274702</v>
      </c>
      <c r="BT21" s="13">
        <v>1124.60255576739</v>
      </c>
      <c r="BU21" s="13">
        <v>1304.7264319144899</v>
      </c>
      <c r="BV21" s="13">
        <v>1450.6316204437701</v>
      </c>
      <c r="BW21" s="13">
        <v>1673.5576086073499</v>
      </c>
      <c r="BX21" s="13">
        <v>2726.0298194311999</v>
      </c>
      <c r="BY21" s="13">
        <v>3.0428648311975999</v>
      </c>
      <c r="BZ21" s="13">
        <v>89.0086787872511</v>
      </c>
      <c r="CA21" s="13">
        <v>187.61378878996101</v>
      </c>
      <c r="CB21" s="13">
        <v>315.84899861169401</v>
      </c>
      <c r="CC21" s="13">
        <v>537.65614428762296</v>
      </c>
      <c r="CD21" s="13">
        <v>740.45470292168204</v>
      </c>
      <c r="CE21" s="13">
        <v>808.29505800258801</v>
      </c>
      <c r="CF21" s="13">
        <v>1076.2921658094399</v>
      </c>
      <c r="CG21" s="13">
        <v>1258.4277257881799</v>
      </c>
      <c r="CH21" s="13">
        <v>1440.0617947914</v>
      </c>
      <c r="CI21" s="13">
        <v>1612.9778823050699</v>
      </c>
      <c r="CJ21" s="13">
        <v>2644.2576943888198</v>
      </c>
      <c r="CK21" s="13">
        <v>0.80024139731578303</v>
      </c>
      <c r="CL21" s="13">
        <v>14.349876576779501</v>
      </c>
      <c r="CM21" s="13">
        <v>47.854342893686599</v>
      </c>
      <c r="CN21" s="13">
        <v>97.469286136797606</v>
      </c>
      <c r="CO21" s="13">
        <v>175.533741235729</v>
      </c>
      <c r="CP21" s="13">
        <v>248.86675247789199</v>
      </c>
      <c r="CQ21" s="13">
        <v>339.40675624103898</v>
      </c>
      <c r="CR21" s="13">
        <v>455.909735871039</v>
      </c>
    </row>
    <row r="22" spans="1:97" x14ac:dyDescent="0.25">
      <c r="A22" t="s">
        <v>109</v>
      </c>
      <c r="B22" t="s">
        <v>110</v>
      </c>
      <c r="C22" t="s">
        <v>140</v>
      </c>
      <c r="D22" t="s">
        <v>141</v>
      </c>
      <c r="E22" s="13">
        <v>14.532482842955201</v>
      </c>
      <c r="F22" s="13">
        <v>49.484105950766299</v>
      </c>
      <c r="G22" s="13">
        <v>111.430388933956</v>
      </c>
      <c r="H22" s="13">
        <v>167.99905258279699</v>
      </c>
      <c r="I22" s="13">
        <v>236.58771895526399</v>
      </c>
      <c r="J22" s="13">
        <v>294.30967319271798</v>
      </c>
      <c r="K22" s="13">
        <v>362.59140069513097</v>
      </c>
      <c r="L22" s="13">
        <v>439.605742445403</v>
      </c>
      <c r="M22" s="13">
        <v>509.95143866128598</v>
      </c>
      <c r="N22" s="13">
        <v>581.31553963616602</v>
      </c>
      <c r="O22" s="13">
        <v>652.67374068347101</v>
      </c>
      <c r="P22" s="13">
        <v>970.95264844892495</v>
      </c>
      <c r="Q22" s="13">
        <v>9.9370188325606996</v>
      </c>
      <c r="R22" s="13">
        <v>45.153648465437897</v>
      </c>
      <c r="S22" s="13">
        <v>96.756300554985202</v>
      </c>
      <c r="T22" s="13">
        <v>146.02634194200101</v>
      </c>
      <c r="U22" s="13">
        <v>219.926924731741</v>
      </c>
      <c r="V22" s="13">
        <v>268.59698623281201</v>
      </c>
      <c r="W22" s="13">
        <v>329.43918571798099</v>
      </c>
      <c r="X22" s="13">
        <v>398.93256079735897</v>
      </c>
      <c r="Y22" s="13">
        <v>469.24012663262602</v>
      </c>
      <c r="Z22" s="13">
        <v>531.229965644358</v>
      </c>
      <c r="AA22" s="13">
        <v>617.26016064867497</v>
      </c>
      <c r="AB22" s="13">
        <v>878.84060784979602</v>
      </c>
      <c r="AC22" s="13">
        <v>10.048455350723099</v>
      </c>
      <c r="AD22" s="13">
        <v>33.472449876306399</v>
      </c>
      <c r="AE22" s="13">
        <v>72.5143660687025</v>
      </c>
      <c r="AF22" s="13">
        <v>128.03276496299699</v>
      </c>
      <c r="AG22" s="13">
        <v>175.02350226200599</v>
      </c>
      <c r="AH22" s="13">
        <v>234.356227740083</v>
      </c>
      <c r="AI22" s="13">
        <v>288.604186719555</v>
      </c>
      <c r="AJ22" s="13">
        <v>400.05510719043502</v>
      </c>
      <c r="AK22" s="13">
        <v>447.35666266908601</v>
      </c>
      <c r="AL22" s="13">
        <v>501.28934343268702</v>
      </c>
      <c r="AM22" s="13">
        <v>515.33031474045197</v>
      </c>
      <c r="AN22" s="13">
        <v>801.96265155435003</v>
      </c>
      <c r="AO22" s="13">
        <v>5.7004000647919701</v>
      </c>
      <c r="AP22" s="13">
        <v>28.7536348862686</v>
      </c>
      <c r="AQ22" s="13">
        <v>64.021235551738798</v>
      </c>
      <c r="AR22" s="13">
        <v>104.56778806438599</v>
      </c>
      <c r="AS22" s="13">
        <v>153.604319600042</v>
      </c>
      <c r="AT22" s="13">
        <v>191.86114889075</v>
      </c>
      <c r="AU22" s="13">
        <v>241.482799833993</v>
      </c>
      <c r="AV22" s="13">
        <v>287.30116940821</v>
      </c>
      <c r="AW22" s="13">
        <v>442.35018309603203</v>
      </c>
      <c r="AX22" s="13">
        <v>506.48010130541201</v>
      </c>
      <c r="AY22" s="13">
        <v>549.77532406216199</v>
      </c>
      <c r="AZ22" s="13">
        <v>782.13557108383395</v>
      </c>
      <c r="BA22" s="13">
        <v>3.4357379851296499</v>
      </c>
      <c r="BB22" s="13">
        <v>16.587948088140301</v>
      </c>
      <c r="BC22" s="13">
        <v>46.003129054437899</v>
      </c>
      <c r="BD22" s="13">
        <v>80.451077845575995</v>
      </c>
      <c r="BE22" s="13">
        <v>122.413128645578</v>
      </c>
      <c r="BF22" s="13">
        <v>170.37974891569701</v>
      </c>
      <c r="BG22" s="13">
        <v>217.897892626774</v>
      </c>
      <c r="BH22" s="13">
        <v>242.37847317038199</v>
      </c>
      <c r="BI22" s="13">
        <v>280.35146139979003</v>
      </c>
      <c r="BJ22" s="13">
        <v>319.58954580184002</v>
      </c>
      <c r="BK22" s="13">
        <v>361.80896929593001</v>
      </c>
      <c r="BL22" s="13">
        <v>504.98587657248697</v>
      </c>
      <c r="BM22" s="13">
        <v>3.9371063425567199</v>
      </c>
      <c r="BN22" s="13">
        <v>17.0703721430855</v>
      </c>
      <c r="BO22" s="13">
        <v>42.3672504673942</v>
      </c>
      <c r="BP22" s="13">
        <v>66.408776396338396</v>
      </c>
      <c r="BQ22" s="13">
        <v>90.623306819168704</v>
      </c>
      <c r="BR22" s="13">
        <v>120.3649973819</v>
      </c>
      <c r="BS22" s="13">
        <v>149.314106273389</v>
      </c>
      <c r="BT22" s="13">
        <v>183.14080275259599</v>
      </c>
      <c r="BU22" s="13">
        <v>216.50128577361099</v>
      </c>
      <c r="BV22" s="13">
        <v>242.76773889981001</v>
      </c>
      <c r="BW22" s="13">
        <v>276.17810381214201</v>
      </c>
      <c r="BX22" s="13">
        <v>424.89821019090903</v>
      </c>
      <c r="BY22" s="13">
        <v>2.51329400873716</v>
      </c>
      <c r="BZ22" s="13">
        <v>12.3326876433434</v>
      </c>
      <c r="CA22" s="13">
        <v>31.4781333758635</v>
      </c>
      <c r="CB22" s="13">
        <v>53.800806797476604</v>
      </c>
      <c r="CC22" s="13">
        <v>79.139988690750002</v>
      </c>
      <c r="CD22" s="13">
        <v>104.773883748077</v>
      </c>
      <c r="CE22" s="13">
        <v>130.06732546369199</v>
      </c>
      <c r="CF22" s="13">
        <v>158.59160832002701</v>
      </c>
      <c r="CG22" s="13">
        <v>179.688876759718</v>
      </c>
      <c r="CH22" s="13">
        <v>201.60232747824401</v>
      </c>
      <c r="CI22" s="13">
        <v>230.480699800049</v>
      </c>
      <c r="CJ22" s="13">
        <v>375.854432971503</v>
      </c>
      <c r="CK22" s="13">
        <v>1.1240589109927901</v>
      </c>
      <c r="CL22" s="13">
        <v>7.7302500479669503</v>
      </c>
      <c r="CM22" s="13">
        <v>24.451813202301999</v>
      </c>
      <c r="CN22" s="13">
        <v>40.560949119318202</v>
      </c>
      <c r="CO22" s="13">
        <v>58.828715114733797</v>
      </c>
      <c r="CP22" s="13">
        <v>74.911397340365298</v>
      </c>
      <c r="CQ22" s="13">
        <v>95.199612048870307</v>
      </c>
      <c r="CR22" s="13">
        <v>112.93183033887</v>
      </c>
    </row>
    <row r="23" spans="1:97" x14ac:dyDescent="0.25">
      <c r="A23" t="s">
        <v>105</v>
      </c>
      <c r="B23" t="s">
        <v>107</v>
      </c>
      <c r="C23" t="s">
        <v>142</v>
      </c>
      <c r="D23" t="s">
        <v>143</v>
      </c>
      <c r="E23" s="13">
        <v>24.974090652224</v>
      </c>
      <c r="F23" s="13">
        <v>130.857918394546</v>
      </c>
      <c r="G23" s="13">
        <v>293.442742790426</v>
      </c>
      <c r="H23" s="13">
        <v>443.19390539258302</v>
      </c>
      <c r="I23" s="13">
        <v>613.03690843714901</v>
      </c>
      <c r="J23" s="13">
        <v>771.27107889192098</v>
      </c>
      <c r="K23" s="13">
        <v>936.07902080739996</v>
      </c>
      <c r="L23" s="13">
        <v>1103.5735584219401</v>
      </c>
      <c r="M23" s="13">
        <v>1264.6684139346</v>
      </c>
      <c r="N23" s="13">
        <v>1435.0832239127401</v>
      </c>
      <c r="O23" s="13">
        <v>1608.1016368728599</v>
      </c>
      <c r="P23" s="13">
        <v>2073.5669466573199</v>
      </c>
      <c r="Q23" s="13">
        <v>24.4775802066921</v>
      </c>
      <c r="R23" s="13">
        <v>144.16059440647999</v>
      </c>
      <c r="S23" s="13">
        <v>312.62905391591801</v>
      </c>
      <c r="T23" s="13">
        <v>476.28979195688601</v>
      </c>
      <c r="U23" s="13">
        <v>657.51362135957095</v>
      </c>
      <c r="V23" s="13">
        <v>830.50166071470596</v>
      </c>
      <c r="W23" s="13">
        <v>1020.6641905418199</v>
      </c>
      <c r="X23" s="13">
        <v>1222.36525313691</v>
      </c>
      <c r="Y23" s="13">
        <v>1407.2368572282301</v>
      </c>
      <c r="Z23" s="13">
        <v>1614.41805225082</v>
      </c>
      <c r="AA23" s="13">
        <v>1819.94728372032</v>
      </c>
      <c r="AB23" s="13">
        <v>2288.1404986256398</v>
      </c>
      <c r="AC23" s="13">
        <v>28.357123183585301</v>
      </c>
      <c r="AD23" s="13">
        <v>159.287377476068</v>
      </c>
      <c r="AE23" s="13">
        <v>336.72197841484598</v>
      </c>
      <c r="AF23" s="13">
        <v>550.73160016470194</v>
      </c>
      <c r="AG23" s="13">
        <v>757.66979812650504</v>
      </c>
      <c r="AH23" s="13">
        <v>954.31920789314802</v>
      </c>
      <c r="AI23" s="13">
        <v>1181.0214452922601</v>
      </c>
      <c r="AJ23" s="13">
        <v>1399.15669117328</v>
      </c>
      <c r="AK23" s="13">
        <v>1615.4549058503401</v>
      </c>
      <c r="AL23" s="13">
        <v>1841.05302224548</v>
      </c>
      <c r="AM23" s="13">
        <v>2086.9344093632099</v>
      </c>
      <c r="AN23" s="13">
        <v>2655.27951644206</v>
      </c>
      <c r="AO23" s="13">
        <v>38.2725473765774</v>
      </c>
      <c r="AP23" s="13">
        <v>200.41277569274999</v>
      </c>
      <c r="AQ23" s="13">
        <v>407.46826659483003</v>
      </c>
      <c r="AR23" s="13">
        <v>627.68081211558604</v>
      </c>
      <c r="AS23" s="13">
        <v>868.01950730291401</v>
      </c>
      <c r="AT23" s="13">
        <v>1082.6375804751599</v>
      </c>
      <c r="AU23" s="13">
        <v>1342.02975797204</v>
      </c>
      <c r="AV23" s="13">
        <v>1599.3771713261699</v>
      </c>
      <c r="AW23" s="13">
        <v>1824.7679735909201</v>
      </c>
      <c r="AX23" s="13">
        <v>2098.8193096722398</v>
      </c>
      <c r="AY23" s="13">
        <v>2346.1432194457402</v>
      </c>
      <c r="AZ23" s="13">
        <v>2807.9830215799002</v>
      </c>
      <c r="BA23" s="13">
        <v>17.9173596334386</v>
      </c>
      <c r="BB23" s="13">
        <v>152.16089313348701</v>
      </c>
      <c r="BC23" s="13">
        <v>368.82588245369999</v>
      </c>
      <c r="BD23" s="13">
        <v>596.18951002406902</v>
      </c>
      <c r="BE23" s="13">
        <v>846.33695137191705</v>
      </c>
      <c r="BF23" s="13">
        <v>1099.0158902569599</v>
      </c>
      <c r="BG23" s="13">
        <v>1371.92232492534</v>
      </c>
      <c r="BH23" s="13">
        <v>1610.8089180918</v>
      </c>
      <c r="BI23" s="13">
        <v>1835.2597779190601</v>
      </c>
      <c r="BJ23" s="13">
        <v>2071.8126774817001</v>
      </c>
      <c r="BK23" s="13">
        <v>2295.5233011507999</v>
      </c>
      <c r="BL23" s="13">
        <v>2836.3485198659901</v>
      </c>
      <c r="BM23" s="13">
        <v>32.241086826797797</v>
      </c>
      <c r="BN23" s="13">
        <v>159.55321250272101</v>
      </c>
      <c r="BO23" s="13">
        <v>384.54793778422498</v>
      </c>
      <c r="BP23" s="13">
        <v>586.42196899473902</v>
      </c>
      <c r="BQ23" s="13">
        <v>802.71687579244497</v>
      </c>
      <c r="BR23" s="13">
        <v>1034.04731386963</v>
      </c>
      <c r="BS23" s="13">
        <v>1257.26745567134</v>
      </c>
      <c r="BT23" s="13">
        <v>1498.89094532081</v>
      </c>
      <c r="BU23" s="13">
        <v>1715.6654729009399</v>
      </c>
      <c r="BV23" s="13">
        <v>1914.7706700303499</v>
      </c>
      <c r="BW23" s="13">
        <v>2159.3681724683302</v>
      </c>
      <c r="BX23" s="13">
        <v>2672.6942854231902</v>
      </c>
      <c r="BY23" s="13">
        <v>31.2645218855154</v>
      </c>
      <c r="BZ23" s="13">
        <v>149.21652194583501</v>
      </c>
      <c r="CA23" s="13">
        <v>350.614307901563</v>
      </c>
      <c r="CB23" s="13">
        <v>545.21391530092001</v>
      </c>
      <c r="CC23" s="13">
        <v>797.42371802188802</v>
      </c>
      <c r="CD23" s="13">
        <v>1009.2762485635</v>
      </c>
      <c r="CE23" s="13">
        <v>1210.5754425586599</v>
      </c>
      <c r="CF23" s="13">
        <v>1435.61913603928</v>
      </c>
      <c r="CG23" s="13">
        <v>1641.5413527471601</v>
      </c>
      <c r="CH23" s="13">
        <v>1849.5249098576001</v>
      </c>
      <c r="CI23" s="13">
        <v>2054.50040089617</v>
      </c>
      <c r="CJ23" s="13">
        <v>2583.5030648646002</v>
      </c>
      <c r="CK23" s="13">
        <v>33.936770062983101</v>
      </c>
      <c r="CL23" s="13">
        <v>155.80270804729699</v>
      </c>
      <c r="CM23" s="13">
        <v>358.239313592288</v>
      </c>
      <c r="CN23" s="13">
        <v>551.77990876816</v>
      </c>
      <c r="CO23" s="13">
        <v>770.90426548915002</v>
      </c>
      <c r="CP23" s="13">
        <v>967.62650918449401</v>
      </c>
      <c r="CQ23" s="13">
        <v>1164.1989954297301</v>
      </c>
      <c r="CR23" s="13">
        <v>1385.79930270973</v>
      </c>
    </row>
    <row r="24" spans="1:97" x14ac:dyDescent="0.25">
      <c r="A24" t="s">
        <v>122</v>
      </c>
      <c r="B24" t="s">
        <v>124</v>
      </c>
      <c r="C24" t="s">
        <v>144</v>
      </c>
      <c r="D24" t="s">
        <v>145</v>
      </c>
      <c r="E24" s="13">
        <v>1.3991569745489401</v>
      </c>
      <c r="F24" s="13">
        <v>3.9063355564356499</v>
      </c>
      <c r="G24" s="13">
        <v>13.511062737391899</v>
      </c>
      <c r="H24" s="13">
        <v>26.218404109982298</v>
      </c>
      <c r="I24" s="13">
        <v>46.367428119742002</v>
      </c>
      <c r="J24" s="13">
        <v>63.52717692609</v>
      </c>
      <c r="K24" s="13">
        <v>84.414596507874194</v>
      </c>
      <c r="L24" s="13">
        <v>105.86756193098201</v>
      </c>
      <c r="M24" s="13">
        <v>134.59290152996101</v>
      </c>
      <c r="N24" s="13">
        <v>159.978972956197</v>
      </c>
      <c r="O24" s="13">
        <v>186.017957141436</v>
      </c>
      <c r="P24" s="13">
        <v>430.11197856865499</v>
      </c>
      <c r="Q24" s="13">
        <v>0.74945810374156696</v>
      </c>
      <c r="R24" s="13">
        <v>5.2088253301664302</v>
      </c>
      <c r="S24" s="13">
        <v>19.4039208076011</v>
      </c>
      <c r="T24" s="13">
        <v>31.574499351429498</v>
      </c>
      <c r="U24" s="13">
        <v>50.647283047946203</v>
      </c>
      <c r="V24" s="13">
        <v>74.144007805869606</v>
      </c>
      <c r="W24" s="13">
        <v>100.577523072647</v>
      </c>
      <c r="X24" s="13">
        <v>126.25024999697401</v>
      </c>
      <c r="Y24" s="13">
        <v>155.675954153459</v>
      </c>
      <c r="Z24" s="13">
        <v>195.60369379357999</v>
      </c>
      <c r="AA24" s="13">
        <v>223.09806011940401</v>
      </c>
      <c r="AB24" s="13">
        <v>584.90363107924895</v>
      </c>
      <c r="AC24" s="13">
        <v>0.87078195897535904</v>
      </c>
      <c r="AD24" s="13">
        <v>3.7564002787147701</v>
      </c>
      <c r="AE24" s="13">
        <v>16.5819242238626</v>
      </c>
      <c r="AF24" s="13">
        <v>31.0282561486767</v>
      </c>
      <c r="AG24" s="13">
        <v>57.541562554863397</v>
      </c>
      <c r="AH24" s="13">
        <v>87.407729712110395</v>
      </c>
      <c r="AI24" s="13">
        <v>116.48823194357701</v>
      </c>
      <c r="AJ24" s="13">
        <v>144.42507056421101</v>
      </c>
      <c r="AK24" s="13">
        <v>174.57908208303101</v>
      </c>
      <c r="AL24" s="13">
        <v>220.04326499572201</v>
      </c>
      <c r="AM24" s="13">
        <v>246.80348885732201</v>
      </c>
      <c r="AN24" s="13">
        <v>533.78363503875198</v>
      </c>
      <c r="AO24" s="13">
        <v>2.7538127645765398</v>
      </c>
      <c r="AP24" s="13">
        <v>10.795009460885201</v>
      </c>
      <c r="AQ24" s="13">
        <v>30.3869537041356</v>
      </c>
      <c r="AR24" s="13">
        <v>49.6923250904619</v>
      </c>
      <c r="AS24" s="13">
        <v>79.013384074861307</v>
      </c>
      <c r="AT24" s="13">
        <v>103.68444415774201</v>
      </c>
      <c r="AU24" s="13">
        <v>130.51956462600401</v>
      </c>
      <c r="AV24" s="13">
        <v>170.25815108328499</v>
      </c>
      <c r="AW24" s="13">
        <v>211.10314621574599</v>
      </c>
      <c r="AX24" s="13">
        <v>240.43004169702201</v>
      </c>
      <c r="AY24" s="13">
        <v>268.42387342036602</v>
      </c>
      <c r="AZ24" s="13">
        <v>464.31761680492701</v>
      </c>
      <c r="BA24" s="13">
        <v>0.94154850679192403</v>
      </c>
      <c r="BB24" s="13">
        <v>6.3700469125779096</v>
      </c>
      <c r="BC24" s="13">
        <v>15.0495930981195</v>
      </c>
      <c r="BD24" s="13">
        <v>26.480434447292801</v>
      </c>
      <c r="BE24" s="13">
        <v>50.009566159044702</v>
      </c>
      <c r="BF24" s="13">
        <v>70.544754186517096</v>
      </c>
      <c r="BG24" s="13">
        <v>96.202326755741893</v>
      </c>
      <c r="BH24" s="13">
        <v>119.52292773411099</v>
      </c>
      <c r="BI24" s="13">
        <v>153.41112046345299</v>
      </c>
      <c r="BJ24" s="13">
        <v>181.81406912447699</v>
      </c>
      <c r="BK24" s="13">
        <v>198.08853750134699</v>
      </c>
      <c r="BL24" s="13">
        <v>381.82082023264701</v>
      </c>
      <c r="BM24" s="13">
        <v>0.95661007101437501</v>
      </c>
      <c r="BN24" s="13">
        <v>5.0499043884650003</v>
      </c>
      <c r="BO24" s="13">
        <v>17.154444858577399</v>
      </c>
      <c r="BP24" s="13">
        <v>37.902737040959103</v>
      </c>
      <c r="BQ24" s="13">
        <v>63.191567669711603</v>
      </c>
      <c r="BR24" s="13">
        <v>83.291334517372803</v>
      </c>
      <c r="BS24" s="13">
        <v>107.094965228929</v>
      </c>
      <c r="BT24" s="13">
        <v>124.6400744625</v>
      </c>
      <c r="BU24" s="13">
        <v>140.505128592034</v>
      </c>
      <c r="BV24" s="13">
        <v>158.84640114607001</v>
      </c>
      <c r="BW24" s="13">
        <v>179.41451188396499</v>
      </c>
      <c r="BX24" s="13">
        <v>326.46608246874098</v>
      </c>
      <c r="BY24" s="13">
        <v>0.84187258352972205</v>
      </c>
      <c r="BZ24" s="13">
        <v>2.8901850080093299</v>
      </c>
      <c r="CA24" s="13">
        <v>20.6611138383706</v>
      </c>
      <c r="CB24" s="13">
        <v>32.250938393848799</v>
      </c>
      <c r="CC24" s="13">
        <v>48.443269272666399</v>
      </c>
      <c r="CD24" s="13">
        <v>68.962597553751095</v>
      </c>
      <c r="CE24" s="13">
        <v>88.373197716338495</v>
      </c>
      <c r="CF24" s="13">
        <v>109.032767784901</v>
      </c>
      <c r="CG24" s="13">
        <v>128.74178874874201</v>
      </c>
      <c r="CH24" s="13">
        <v>143.96726826135401</v>
      </c>
      <c r="CI24" s="13">
        <v>173.268775786676</v>
      </c>
      <c r="CJ24" s="13">
        <v>335.61979609965601</v>
      </c>
      <c r="CK24" s="13">
        <v>0.32711023190078498</v>
      </c>
      <c r="CL24" s="13">
        <v>2.8815978527633002</v>
      </c>
      <c r="CM24" s="13">
        <v>20.837317796814801</v>
      </c>
      <c r="CN24" s="13">
        <v>34.487222112661897</v>
      </c>
      <c r="CO24" s="13">
        <v>57.330547396216502</v>
      </c>
      <c r="CP24" s="13">
        <v>78.188463118095001</v>
      </c>
      <c r="CQ24" s="13">
        <v>105.391617734536</v>
      </c>
      <c r="CR24" s="13">
        <v>132.20635557453599</v>
      </c>
    </row>
    <row r="25" spans="1:97" x14ac:dyDescent="0.25">
      <c r="A25" t="s">
        <v>105</v>
      </c>
      <c r="B25" t="s">
        <v>107</v>
      </c>
      <c r="C25" t="s">
        <v>146</v>
      </c>
      <c r="D25" t="s">
        <v>147</v>
      </c>
      <c r="E25" s="13">
        <v>102.69524441503501</v>
      </c>
      <c r="F25" s="13">
        <v>454.002812796277</v>
      </c>
      <c r="G25" s="13">
        <v>965.72493018965804</v>
      </c>
      <c r="H25" s="13">
        <v>1427.21841889913</v>
      </c>
      <c r="I25" s="13">
        <v>1977.5132887348</v>
      </c>
      <c r="J25" s="13">
        <v>2526.11631650549</v>
      </c>
      <c r="K25" s="13">
        <v>3127.2944861237002</v>
      </c>
      <c r="L25" s="13">
        <v>3798.8303162140401</v>
      </c>
      <c r="M25" s="13">
        <v>4465.5078110025397</v>
      </c>
      <c r="N25" s="13">
        <v>5245.0131879712098</v>
      </c>
      <c r="O25" s="13">
        <v>6101.2704849044203</v>
      </c>
      <c r="P25" s="13">
        <v>9654.3624629557307</v>
      </c>
      <c r="Q25" s="13">
        <v>145.46135745705701</v>
      </c>
      <c r="R25" s="13">
        <v>509.70945795203102</v>
      </c>
      <c r="S25" s="13">
        <v>1066.09715311133</v>
      </c>
      <c r="T25" s="13">
        <v>1561.9388861719101</v>
      </c>
      <c r="U25" s="13">
        <v>2156.2969302061801</v>
      </c>
      <c r="V25" s="13">
        <v>2707.4669251200698</v>
      </c>
      <c r="W25" s="13">
        <v>3387.35946824968</v>
      </c>
      <c r="X25" s="13">
        <v>4081.5487318568498</v>
      </c>
      <c r="Y25" s="13">
        <v>4657.5366956490197</v>
      </c>
      <c r="Z25" s="13">
        <v>5469.7932959973396</v>
      </c>
      <c r="AA25" s="13">
        <v>6438.5849736493701</v>
      </c>
      <c r="AB25" s="13">
        <v>10864.5138761497</v>
      </c>
      <c r="AC25" s="13">
        <v>96.875707022622706</v>
      </c>
      <c r="AD25" s="13">
        <v>438.13404691775997</v>
      </c>
      <c r="AE25" s="13">
        <v>910.11393319750505</v>
      </c>
      <c r="AF25" s="13">
        <v>1492.6329313149299</v>
      </c>
      <c r="AG25" s="13">
        <v>2097.2074775512101</v>
      </c>
      <c r="AH25" s="13">
        <v>2705.8269495435002</v>
      </c>
      <c r="AI25" s="13">
        <v>3471.97338497901</v>
      </c>
      <c r="AJ25" s="13">
        <v>4100.2801065506501</v>
      </c>
      <c r="AK25" s="13">
        <v>4776.8361926565703</v>
      </c>
      <c r="AL25" s="13">
        <v>5621.0427807018104</v>
      </c>
      <c r="AM25" s="13">
        <v>6560.1252092311797</v>
      </c>
      <c r="AN25" s="13">
        <v>10513.1556887726</v>
      </c>
      <c r="AO25" s="13">
        <v>153.43575885690399</v>
      </c>
      <c r="AP25" s="13">
        <v>544.61260219014503</v>
      </c>
      <c r="AQ25" s="13">
        <v>1121.15975092094</v>
      </c>
      <c r="AR25" s="13">
        <v>1782.4442775054499</v>
      </c>
      <c r="AS25" s="13">
        <v>2435.0987486722802</v>
      </c>
      <c r="AT25" s="13">
        <v>3019.0455116688499</v>
      </c>
      <c r="AU25" s="13">
        <v>3789.0321273248701</v>
      </c>
      <c r="AV25" s="13">
        <v>4488.0038776455403</v>
      </c>
      <c r="AW25" s="13">
        <v>5236.6215307078901</v>
      </c>
      <c r="AX25" s="13">
        <v>6196.4603957408399</v>
      </c>
      <c r="AY25" s="13">
        <v>7247.4246285618801</v>
      </c>
      <c r="AZ25" s="13">
        <v>11361.4751515355</v>
      </c>
      <c r="BA25" s="13">
        <v>98.905884618176202</v>
      </c>
      <c r="BB25" s="13">
        <v>430.74435805147198</v>
      </c>
      <c r="BC25" s="13">
        <v>1026.3525175566499</v>
      </c>
      <c r="BD25" s="13">
        <v>1587.55655121003</v>
      </c>
      <c r="BE25" s="13">
        <v>2320.3155876137698</v>
      </c>
      <c r="BF25" s="13">
        <v>3032.6908407237602</v>
      </c>
      <c r="BG25" s="13">
        <v>3795.9318417904201</v>
      </c>
      <c r="BH25" s="13">
        <v>4477.4128156516999</v>
      </c>
      <c r="BI25" s="13">
        <v>5248.4258289786103</v>
      </c>
      <c r="BJ25" s="13">
        <v>6120.6150081529904</v>
      </c>
      <c r="BK25" s="13">
        <v>7072.2938697600803</v>
      </c>
      <c r="BL25" s="13">
        <v>10356.0826345392</v>
      </c>
      <c r="BM25" s="13">
        <v>109.366043976494</v>
      </c>
      <c r="BN25" s="13">
        <v>458.46606505348399</v>
      </c>
      <c r="BO25" s="13">
        <v>988.95116686033202</v>
      </c>
      <c r="BP25" s="13">
        <v>1617.03196462801</v>
      </c>
      <c r="BQ25" s="13">
        <v>2292.0932717078599</v>
      </c>
      <c r="BR25" s="13">
        <v>2990.1878231220198</v>
      </c>
      <c r="BS25" s="13">
        <v>3560.3399264100299</v>
      </c>
      <c r="BT25" s="13">
        <v>4173.3760154059</v>
      </c>
      <c r="BU25" s="13">
        <v>4787.3260592773604</v>
      </c>
      <c r="BV25" s="13">
        <v>5741.3324347787902</v>
      </c>
      <c r="BW25" s="13">
        <v>6583.9621391692899</v>
      </c>
      <c r="BX25" s="13">
        <v>9714.7034558859305</v>
      </c>
      <c r="BY25" s="13">
        <v>124.54741983229501</v>
      </c>
      <c r="BZ25" s="13">
        <v>419.69793261993101</v>
      </c>
      <c r="CA25" s="13">
        <v>885.44688285002303</v>
      </c>
      <c r="CB25" s="13">
        <v>1372.13523137686</v>
      </c>
      <c r="CC25" s="13">
        <v>2015.9471195799899</v>
      </c>
      <c r="CD25" s="13">
        <v>2711.1803853418501</v>
      </c>
      <c r="CE25" s="13">
        <v>3358.5755190551799</v>
      </c>
      <c r="CF25" s="13">
        <v>3937.7598188350098</v>
      </c>
      <c r="CG25" s="13">
        <v>4500.4726773595603</v>
      </c>
      <c r="CH25" s="13">
        <v>5434.3226453696097</v>
      </c>
      <c r="CI25" s="13">
        <v>6121.6148500955696</v>
      </c>
      <c r="CJ25" s="13">
        <v>9896.0280098790008</v>
      </c>
      <c r="CK25" s="13">
        <v>78.888658571629307</v>
      </c>
      <c r="CL25" s="13">
        <v>337.46557425063401</v>
      </c>
      <c r="CM25" s="13">
        <v>850.06981883694198</v>
      </c>
      <c r="CN25" s="13">
        <v>1393.2639373695299</v>
      </c>
      <c r="CO25" s="13">
        <v>2007.6493114433899</v>
      </c>
      <c r="CP25" s="13">
        <v>2581.6483542088899</v>
      </c>
      <c r="CQ25" s="13">
        <v>3205.66170136032</v>
      </c>
      <c r="CR25" s="13">
        <v>3864.6955021303202</v>
      </c>
    </row>
    <row r="26" spans="1:97" x14ac:dyDescent="0.25">
      <c r="A26" t="s">
        <v>103</v>
      </c>
      <c r="B26" t="s">
        <v>104</v>
      </c>
      <c r="C26" t="s">
        <v>148</v>
      </c>
      <c r="D26" t="s">
        <v>104</v>
      </c>
      <c r="E26" s="13">
        <v>6.9683184367136803</v>
      </c>
      <c r="F26" s="13">
        <v>46.097527718725402</v>
      </c>
      <c r="G26" s="13">
        <v>208.22436374811301</v>
      </c>
      <c r="H26" s="13">
        <v>482.13694560500699</v>
      </c>
      <c r="I26" s="13">
        <v>850.49476241673995</v>
      </c>
      <c r="J26" s="13">
        <v>1183.9288687256901</v>
      </c>
      <c r="K26" s="13">
        <v>1509.28324819203</v>
      </c>
      <c r="L26" s="13">
        <v>1929.2671551671001</v>
      </c>
      <c r="M26" s="13">
        <v>2300.9269178601598</v>
      </c>
      <c r="N26" s="13">
        <v>2609.0919254517999</v>
      </c>
      <c r="O26" s="13">
        <v>2958.8721528292999</v>
      </c>
      <c r="P26" s="13">
        <v>5508.1105102341699</v>
      </c>
      <c r="Q26" s="13">
        <v>44.407099554057297</v>
      </c>
      <c r="R26" s="13">
        <v>97.270511437871207</v>
      </c>
      <c r="S26" s="13">
        <v>209.134170996873</v>
      </c>
      <c r="T26" s="13">
        <v>397.91411277748603</v>
      </c>
      <c r="U26" s="13">
        <v>719.65069412546598</v>
      </c>
      <c r="V26" s="13">
        <v>935.64525002396897</v>
      </c>
      <c r="W26" s="13">
        <v>1326.7293946075499</v>
      </c>
      <c r="X26" s="13">
        <v>1736.28000631656</v>
      </c>
      <c r="Y26" s="13">
        <v>2014.6516022217199</v>
      </c>
      <c r="Z26" s="13">
        <v>2352.5572281545801</v>
      </c>
      <c r="AA26" s="13">
        <v>2747.2732754410699</v>
      </c>
      <c r="AB26" s="13">
        <v>4790.32823021478</v>
      </c>
      <c r="AC26" s="13">
        <v>31.6717251538963</v>
      </c>
      <c r="AD26" s="13">
        <v>94.664449619586307</v>
      </c>
      <c r="AE26" s="13">
        <v>258.18061078192102</v>
      </c>
      <c r="AF26" s="13">
        <v>531.45486514555898</v>
      </c>
      <c r="AG26" s="13">
        <v>808.37662421869504</v>
      </c>
      <c r="AH26" s="13">
        <v>1108.5114848583801</v>
      </c>
      <c r="AI26" s="13">
        <v>1419.05834586989</v>
      </c>
      <c r="AJ26" s="13">
        <v>1736.5247361102099</v>
      </c>
      <c r="AK26" s="13">
        <v>2070.5399929259402</v>
      </c>
      <c r="AL26" s="13">
        <v>2502.1492636859598</v>
      </c>
      <c r="AM26" s="13">
        <v>3011.6427718546902</v>
      </c>
      <c r="AN26" s="13">
        <v>5191.8428646370803</v>
      </c>
      <c r="AO26" s="13">
        <v>48.867747043728002</v>
      </c>
      <c r="AP26" s="13">
        <v>107.245628896448</v>
      </c>
      <c r="AQ26" s="13">
        <v>265.93886766544603</v>
      </c>
      <c r="AR26" s="13">
        <v>421.97091143917203</v>
      </c>
      <c r="AS26" s="13">
        <v>720.50456653268998</v>
      </c>
      <c r="AT26" s="13">
        <v>1072.15351749805</v>
      </c>
      <c r="AU26" s="13">
        <v>1477.5223587831299</v>
      </c>
      <c r="AV26" s="13">
        <v>1800.3911655839499</v>
      </c>
      <c r="AW26" s="13">
        <v>2230.5166085026099</v>
      </c>
      <c r="AX26" s="13">
        <v>2646.79131508624</v>
      </c>
      <c r="AY26" s="13">
        <v>3041.4740200725</v>
      </c>
      <c r="AZ26" s="13">
        <v>5207.5377976706304</v>
      </c>
      <c r="BA26" s="13">
        <v>21.392936540820401</v>
      </c>
      <c r="BB26" s="13">
        <v>81.250340458794497</v>
      </c>
      <c r="BC26" s="13">
        <v>193.34309910153101</v>
      </c>
      <c r="BD26" s="13">
        <v>365.43644230426298</v>
      </c>
      <c r="BE26" s="13">
        <v>603.77475456256502</v>
      </c>
      <c r="BF26" s="13">
        <v>860.46096638345</v>
      </c>
      <c r="BG26" s="13">
        <v>1203.1431605867899</v>
      </c>
      <c r="BH26" s="13">
        <v>1551.9494301997699</v>
      </c>
      <c r="BI26" s="13">
        <v>1987.1470977456499</v>
      </c>
      <c r="BJ26" s="13">
        <v>2317.3428596258</v>
      </c>
      <c r="BK26" s="13">
        <v>2714.1482864426198</v>
      </c>
      <c r="BL26" s="13">
        <v>4630.3749982221298</v>
      </c>
      <c r="BM26" s="13">
        <v>4.2976376333426298</v>
      </c>
      <c r="BN26" s="13">
        <v>41.723300901859403</v>
      </c>
      <c r="BO26" s="13">
        <v>175.185411155612</v>
      </c>
      <c r="BP26" s="13">
        <v>324.764929481205</v>
      </c>
      <c r="BQ26" s="13">
        <v>547.57692489460601</v>
      </c>
      <c r="BR26" s="13">
        <v>878.91086394554304</v>
      </c>
      <c r="BS26" s="13">
        <v>1278.75827434962</v>
      </c>
      <c r="BT26" s="13">
        <v>1552.6040941056699</v>
      </c>
      <c r="BU26" s="13">
        <v>1804.1914077587201</v>
      </c>
      <c r="BV26" s="13">
        <v>2099.0096340570299</v>
      </c>
      <c r="BW26" s="13">
        <v>2394.1362199902701</v>
      </c>
      <c r="BX26" s="13">
        <v>4297.9884962154501</v>
      </c>
      <c r="BY26" s="13">
        <v>7.7435651524031801</v>
      </c>
      <c r="BZ26" s="13">
        <v>44.820034039917601</v>
      </c>
      <c r="CA26" s="13">
        <v>146.54601547565301</v>
      </c>
      <c r="CB26" s="13">
        <v>324.26050422124399</v>
      </c>
      <c r="CC26" s="13">
        <v>573.10346721048097</v>
      </c>
      <c r="CD26" s="13">
        <v>758.784347368667</v>
      </c>
      <c r="CE26" s="13">
        <v>1022.93082653389</v>
      </c>
      <c r="CF26" s="13">
        <v>1303.4713035715399</v>
      </c>
      <c r="CG26" s="13">
        <v>1666.7103619777099</v>
      </c>
      <c r="CH26" s="13">
        <v>1980.8769698367701</v>
      </c>
      <c r="CI26" s="13">
        <v>2319.9405267874899</v>
      </c>
      <c r="CJ26" s="13">
        <v>4500.0112702925398</v>
      </c>
      <c r="CK26" s="13">
        <v>27.587728802902799</v>
      </c>
      <c r="CL26" s="13">
        <v>61.196140865211497</v>
      </c>
      <c r="CM26" s="13">
        <v>221.454924779306</v>
      </c>
      <c r="CN26" s="13">
        <v>450.94029821337801</v>
      </c>
      <c r="CO26" s="13">
        <v>664.24232341502</v>
      </c>
      <c r="CP26" s="13">
        <v>984.48085386824903</v>
      </c>
      <c r="CQ26" s="13">
        <v>1285.33063319901</v>
      </c>
      <c r="CR26" s="13">
        <v>1641.0179416190099</v>
      </c>
    </row>
    <row r="27" spans="1:97" x14ac:dyDescent="0.25">
      <c r="A27" t="s">
        <v>115</v>
      </c>
      <c r="B27" t="s">
        <v>116</v>
      </c>
      <c r="C27" t="s">
        <v>149</v>
      </c>
      <c r="D27" t="s">
        <v>150</v>
      </c>
      <c r="E27" s="13">
        <v>1.55150179285963</v>
      </c>
      <c r="F27" s="13">
        <v>22.196175608082601</v>
      </c>
      <c r="G27" s="13">
        <v>56.9387385708457</v>
      </c>
      <c r="H27" s="13">
        <v>90.134206427731996</v>
      </c>
      <c r="I27" s="13">
        <v>127.688109201128</v>
      </c>
      <c r="J27" s="13">
        <v>166.81900270213299</v>
      </c>
      <c r="K27" s="13">
        <v>217.760605270094</v>
      </c>
      <c r="L27" s="13">
        <v>262.54547158351397</v>
      </c>
      <c r="M27" s="13">
        <v>305.68653907396498</v>
      </c>
      <c r="N27" s="13">
        <v>350.09503056134702</v>
      </c>
      <c r="O27" s="13">
        <v>393.61325872200098</v>
      </c>
      <c r="P27" s="13">
        <v>522.43710115014801</v>
      </c>
      <c r="Q27" s="13">
        <v>3.7560138542591299</v>
      </c>
      <c r="R27" s="13">
        <v>20.1043027355487</v>
      </c>
      <c r="S27" s="13">
        <v>48.610086886708302</v>
      </c>
      <c r="T27" s="13">
        <v>78.409413312783002</v>
      </c>
      <c r="U27" s="13">
        <v>116.671583004084</v>
      </c>
      <c r="V27" s="13">
        <v>152.87063404022601</v>
      </c>
      <c r="W27" s="13">
        <v>197.28955165943199</v>
      </c>
      <c r="X27" s="13">
        <v>245.35479373481201</v>
      </c>
      <c r="Y27" s="13">
        <v>288.48788088144801</v>
      </c>
      <c r="Z27" s="13">
        <v>329.99458397382602</v>
      </c>
      <c r="AA27" s="13">
        <v>379.36809827386497</v>
      </c>
      <c r="AB27" s="13">
        <v>521.79442930695097</v>
      </c>
      <c r="AC27" s="13">
        <v>2.2858024892256599</v>
      </c>
      <c r="AD27" s="13">
        <v>20.420992353164799</v>
      </c>
      <c r="AE27" s="13">
        <v>53.054555126294403</v>
      </c>
      <c r="AF27" s="13">
        <v>94.597321801619699</v>
      </c>
      <c r="AG27" s="13">
        <v>136.03144488078101</v>
      </c>
      <c r="AH27" s="13">
        <v>184.12105364711701</v>
      </c>
      <c r="AI27" s="13">
        <v>234.118216186529</v>
      </c>
      <c r="AJ27" s="13">
        <v>282.62945814729397</v>
      </c>
      <c r="AK27" s="13">
        <v>338.53540127211198</v>
      </c>
      <c r="AL27" s="13">
        <v>396.56798510235802</v>
      </c>
      <c r="AM27" s="13">
        <v>457.380809154345</v>
      </c>
      <c r="AN27" s="13">
        <v>642.52794226180094</v>
      </c>
      <c r="AO27" s="13">
        <v>5.8745301246438197</v>
      </c>
      <c r="AP27" s="13">
        <v>36.4974152072162</v>
      </c>
      <c r="AQ27" s="13">
        <v>77.724111256518796</v>
      </c>
      <c r="AR27" s="13">
        <v>130.30940925289499</v>
      </c>
      <c r="AS27" s="13">
        <v>192.86045959728901</v>
      </c>
      <c r="AT27" s="13">
        <v>243.04578778988301</v>
      </c>
      <c r="AU27" s="13">
        <v>314.63475239090599</v>
      </c>
      <c r="AV27" s="13">
        <v>369.20217091581497</v>
      </c>
      <c r="AW27" s="13">
        <v>428.96644769958698</v>
      </c>
      <c r="AX27" s="13">
        <v>491.352128348988</v>
      </c>
      <c r="AY27" s="13">
        <v>558.20735954214501</v>
      </c>
      <c r="AZ27" s="13">
        <v>737.07245280611301</v>
      </c>
      <c r="BA27" s="13">
        <v>1.5815488052945901</v>
      </c>
      <c r="BB27" s="13">
        <v>20.5555946361787</v>
      </c>
      <c r="BC27" s="13">
        <v>66.886394708775796</v>
      </c>
      <c r="BD27" s="13">
        <v>111.295791559836</v>
      </c>
      <c r="BE27" s="13">
        <v>158.13111372520001</v>
      </c>
      <c r="BF27" s="13">
        <v>214.71924007877999</v>
      </c>
      <c r="BG27" s="13">
        <v>286.232468014934</v>
      </c>
      <c r="BH27" s="13">
        <v>333.981880516415</v>
      </c>
      <c r="BI27" s="13">
        <v>390.13294843194598</v>
      </c>
      <c r="BJ27" s="13">
        <v>434.526268242659</v>
      </c>
      <c r="BK27" s="13">
        <v>484.76511151078103</v>
      </c>
      <c r="BL27" s="13">
        <v>617.87649043799195</v>
      </c>
      <c r="BM27" s="13">
        <v>2.2102296883636599</v>
      </c>
      <c r="BN27" s="13">
        <v>17.949831834394701</v>
      </c>
      <c r="BO27" s="13">
        <v>54.765421018213097</v>
      </c>
      <c r="BP27" s="13">
        <v>94.171992162690998</v>
      </c>
      <c r="BQ27" s="13">
        <v>137.86415615615701</v>
      </c>
      <c r="BR27" s="13">
        <v>188.84040978832499</v>
      </c>
      <c r="BS27" s="13">
        <v>235.62863263081999</v>
      </c>
      <c r="BT27" s="13">
        <v>283.05319661956298</v>
      </c>
      <c r="BU27" s="13">
        <v>336.15779652866399</v>
      </c>
      <c r="BV27" s="13">
        <v>378.289427782345</v>
      </c>
      <c r="BW27" s="13">
        <v>430.16220536251097</v>
      </c>
      <c r="BX27" s="13">
        <v>564.93547205944196</v>
      </c>
      <c r="BY27" s="13">
        <v>2.9650384315654201</v>
      </c>
      <c r="BZ27" s="13">
        <v>22.897377974771299</v>
      </c>
      <c r="CA27" s="13">
        <v>54.505845797276301</v>
      </c>
      <c r="CB27" s="13">
        <v>99.440869224941395</v>
      </c>
      <c r="CC27" s="13">
        <v>145.98847183505899</v>
      </c>
      <c r="CD27" s="13">
        <v>181.09282572957699</v>
      </c>
      <c r="CE27" s="13">
        <v>222.012469622254</v>
      </c>
      <c r="CF27" s="13">
        <v>274.53196777133701</v>
      </c>
      <c r="CG27" s="13">
        <v>315.06378965509299</v>
      </c>
      <c r="CH27" s="13">
        <v>364.567132482337</v>
      </c>
      <c r="CI27" s="13">
        <v>412.38497811449798</v>
      </c>
      <c r="CJ27" s="13">
        <v>561.23607757868899</v>
      </c>
      <c r="CK27" s="13">
        <v>4.5638339662708898</v>
      </c>
      <c r="CL27" s="13">
        <v>25.792619117367401</v>
      </c>
      <c r="CM27" s="13">
        <v>73.719583833707006</v>
      </c>
      <c r="CN27" s="13">
        <v>112.960320083388</v>
      </c>
      <c r="CO27" s="13">
        <v>157.650016475158</v>
      </c>
      <c r="CP27" s="13">
        <v>192.850775790048</v>
      </c>
      <c r="CQ27" s="13">
        <v>235.00474528203199</v>
      </c>
      <c r="CR27" s="13">
        <v>277.257339092032</v>
      </c>
    </row>
    <row r="28" spans="1:97" x14ac:dyDescent="0.25">
      <c r="A28" t="s">
        <v>120</v>
      </c>
      <c r="B28" t="s">
        <v>151</v>
      </c>
      <c r="C28" t="s">
        <v>152</v>
      </c>
      <c r="D28" t="s">
        <v>153</v>
      </c>
      <c r="E28" s="13">
        <v>46.087908373712402</v>
      </c>
      <c r="F28" s="13">
        <v>131.216594873226</v>
      </c>
      <c r="G28" s="13">
        <v>217.07265629304499</v>
      </c>
      <c r="H28" s="13">
        <v>293.06971287632302</v>
      </c>
      <c r="I28" s="13">
        <v>398.827373209558</v>
      </c>
      <c r="J28" s="13">
        <v>492.181988390546</v>
      </c>
      <c r="K28" s="13">
        <v>597.983520740681</v>
      </c>
      <c r="L28" s="13">
        <v>720.58923128633103</v>
      </c>
      <c r="M28" s="13">
        <v>863.84507778592001</v>
      </c>
      <c r="N28" s="13">
        <v>987.14844638795705</v>
      </c>
      <c r="O28" s="13">
        <v>1155.8685919346301</v>
      </c>
      <c r="P28" s="13">
        <v>1303.36177010351</v>
      </c>
      <c r="Q28" s="13">
        <v>44.5547977193741</v>
      </c>
      <c r="R28" s="13">
        <v>126.15264970136</v>
      </c>
      <c r="S28" s="13">
        <v>243.74014015339199</v>
      </c>
      <c r="T28" s="13">
        <v>368.110302354086</v>
      </c>
      <c r="U28" s="13">
        <v>526.75491717208399</v>
      </c>
      <c r="V28" s="13">
        <v>675.52706849307799</v>
      </c>
      <c r="W28" s="13">
        <v>813.35872119345299</v>
      </c>
      <c r="X28" s="13">
        <v>952.36007429460096</v>
      </c>
      <c r="Y28" s="13">
        <v>1074.07039651386</v>
      </c>
      <c r="Z28" s="13">
        <v>1229.5788749634701</v>
      </c>
      <c r="AA28" s="13">
        <v>1399.85250235546</v>
      </c>
      <c r="AB28" s="13">
        <v>1521.47193026884</v>
      </c>
      <c r="AC28" s="13">
        <v>49.433048773045897</v>
      </c>
      <c r="AD28" s="13">
        <v>126.922583332754</v>
      </c>
      <c r="AE28" s="13">
        <v>237.21293629099199</v>
      </c>
      <c r="AF28" s="13">
        <v>376.76629799258899</v>
      </c>
      <c r="AG28" s="13">
        <v>530.62986050833194</v>
      </c>
      <c r="AH28" s="13">
        <v>696.97501085840304</v>
      </c>
      <c r="AI28" s="13">
        <v>868.33474112600902</v>
      </c>
      <c r="AJ28" s="13">
        <v>1014.68891435817</v>
      </c>
      <c r="AK28" s="13">
        <v>1146.73646619741</v>
      </c>
      <c r="AL28" s="13">
        <v>1291.1887778620001</v>
      </c>
      <c r="AM28" s="13">
        <v>1437.0864918965699</v>
      </c>
      <c r="AN28" s="13">
        <v>1559.8341153327699</v>
      </c>
      <c r="AO28" s="13">
        <v>39.743985394299301</v>
      </c>
      <c r="AP28" s="13">
        <v>128.07849041894801</v>
      </c>
      <c r="AQ28" s="13">
        <v>242.22158869718001</v>
      </c>
      <c r="AR28" s="13">
        <v>363.47757273591202</v>
      </c>
      <c r="AS28" s="13">
        <v>570.93510534997995</v>
      </c>
      <c r="AT28" s="13">
        <v>718.53499303151204</v>
      </c>
      <c r="AU28" s="13">
        <v>855.99163240695395</v>
      </c>
      <c r="AV28" s="13">
        <v>980.20429384572299</v>
      </c>
      <c r="AW28" s="13">
        <v>1126.80526388152</v>
      </c>
      <c r="AX28" s="13">
        <v>1291.1257134432601</v>
      </c>
      <c r="AY28" s="13">
        <v>1459.5304161670499</v>
      </c>
      <c r="AZ28" s="13">
        <v>1581.5236054792799</v>
      </c>
      <c r="BA28" s="13">
        <v>36.0328771601799</v>
      </c>
      <c r="BB28" s="13">
        <v>92.033271431945806</v>
      </c>
      <c r="BC28" s="13">
        <v>176.84907101670399</v>
      </c>
      <c r="BD28" s="13">
        <v>257.73125939525602</v>
      </c>
      <c r="BE28" s="13">
        <v>347.30981416323198</v>
      </c>
      <c r="BF28" s="13">
        <v>440.53964619573401</v>
      </c>
      <c r="BG28" s="13">
        <v>540.74039533449195</v>
      </c>
      <c r="BH28" s="13">
        <v>631.73245060224804</v>
      </c>
      <c r="BI28" s="13">
        <v>737.448458746347</v>
      </c>
      <c r="BJ28" s="13">
        <v>817.39185119123897</v>
      </c>
      <c r="BK28" s="13">
        <v>938.14294781019396</v>
      </c>
      <c r="BL28" s="13">
        <v>1041.9892291476201</v>
      </c>
      <c r="BM28" s="13">
        <v>22.555669892706401</v>
      </c>
      <c r="BN28" s="13">
        <v>78.578530882029398</v>
      </c>
      <c r="BO28" s="13">
        <v>149.30474901677101</v>
      </c>
      <c r="BP28" s="13">
        <v>233.193476510876</v>
      </c>
      <c r="BQ28" s="13">
        <v>314.53598266574801</v>
      </c>
      <c r="BR28" s="13">
        <v>403.10572852687898</v>
      </c>
      <c r="BS28" s="13">
        <v>596.60894554393599</v>
      </c>
      <c r="BT28" s="13">
        <v>821.94475441493603</v>
      </c>
      <c r="BU28" s="13">
        <v>957.97420504507295</v>
      </c>
      <c r="BV28" s="13">
        <v>1041.74823059142</v>
      </c>
      <c r="BW28" s="13">
        <v>1151.11733774959</v>
      </c>
      <c r="BX28" s="13">
        <v>1220.6964033403899</v>
      </c>
      <c r="BY28" s="13">
        <v>21.5302635629001</v>
      </c>
      <c r="BZ28" s="13">
        <v>71.007551498991404</v>
      </c>
      <c r="CA28" s="13">
        <v>162.81980331206401</v>
      </c>
      <c r="CB28" s="13">
        <v>232.086699637815</v>
      </c>
      <c r="CC28" s="13">
        <v>318.57983561064901</v>
      </c>
      <c r="CD28" s="13">
        <v>403.69697432356497</v>
      </c>
      <c r="CE28" s="13">
        <v>480.70313763672698</v>
      </c>
      <c r="CF28" s="13">
        <v>574.29509871990695</v>
      </c>
      <c r="CG28" s="13">
        <v>671.12699037905304</v>
      </c>
      <c r="CH28" s="13">
        <v>764.51915343907797</v>
      </c>
      <c r="CI28" s="13">
        <v>875.60507976544602</v>
      </c>
      <c r="CJ28" s="13">
        <v>955.31309363144999</v>
      </c>
      <c r="CK28" s="13">
        <v>24.935237241726799</v>
      </c>
      <c r="CL28" s="13">
        <v>73.996669865850194</v>
      </c>
      <c r="CM28" s="13">
        <v>168.99686258132601</v>
      </c>
      <c r="CN28" s="13">
        <v>256.55102241078299</v>
      </c>
      <c r="CO28" s="13">
        <v>355.44357114635102</v>
      </c>
      <c r="CP28" s="13">
        <v>441.717102397963</v>
      </c>
      <c r="CQ28" s="13">
        <v>526.144782857525</v>
      </c>
      <c r="CR28" s="13">
        <v>625.31661182752498</v>
      </c>
    </row>
    <row r="29" spans="1:97" x14ac:dyDescent="0.25">
      <c r="A29" s="15" t="s">
        <v>120</v>
      </c>
      <c r="B29" s="15" t="s">
        <v>151</v>
      </c>
      <c r="C29" s="15" t="s">
        <v>154</v>
      </c>
      <c r="D29" s="15" t="s">
        <v>155</v>
      </c>
      <c r="E29" s="15">
        <v>8.0504033276547897</v>
      </c>
      <c r="F29" s="15">
        <v>28.879914897112101</v>
      </c>
      <c r="G29" s="15">
        <v>64.099755402993495</v>
      </c>
      <c r="H29" s="15">
        <v>94.865830650078905</v>
      </c>
      <c r="I29" s="15">
        <v>134.27577183558</v>
      </c>
      <c r="J29" s="15">
        <v>180.34688457345399</v>
      </c>
      <c r="K29" s="15">
        <v>232.44948680034</v>
      </c>
      <c r="L29" s="15">
        <v>282.10451482991101</v>
      </c>
      <c r="M29" s="15">
        <v>340.86175959812698</v>
      </c>
      <c r="N29" s="15">
        <v>402.42333120244098</v>
      </c>
      <c r="O29" s="15">
        <v>480.40467354016198</v>
      </c>
      <c r="P29" s="15">
        <v>702.62584593943097</v>
      </c>
      <c r="Q29" s="15">
        <v>10.2392269261797</v>
      </c>
      <c r="R29" s="15">
        <v>35.011976381902301</v>
      </c>
      <c r="S29" s="15">
        <v>80.809849548361697</v>
      </c>
      <c r="T29" s="15">
        <v>136.03730365922101</v>
      </c>
      <c r="U29" s="15">
        <v>200.933645982748</v>
      </c>
      <c r="V29" s="15">
        <v>265.03523828362103</v>
      </c>
      <c r="W29" s="15">
        <v>337.39580891918001</v>
      </c>
      <c r="X29" s="15">
        <v>408.78469873786997</v>
      </c>
      <c r="Y29" s="15">
        <v>466.628517173082</v>
      </c>
      <c r="Z29" s="15">
        <v>532.20991658001401</v>
      </c>
      <c r="AA29" s="15">
        <v>608.48785866535297</v>
      </c>
      <c r="AB29" s="15">
        <v>847.12051792403497</v>
      </c>
      <c r="AC29" s="15">
        <v>8.3441930433184908</v>
      </c>
      <c r="AD29" s="15">
        <v>32.659736408449298</v>
      </c>
      <c r="AE29" s="15">
        <v>78.656849373337295</v>
      </c>
      <c r="AF29" s="15">
        <v>149.22381188743501</v>
      </c>
      <c r="AG29" s="15">
        <v>224.97087208340801</v>
      </c>
      <c r="AH29" s="15">
        <v>303.71927514554602</v>
      </c>
      <c r="AI29" s="15">
        <v>397.748250132522</v>
      </c>
      <c r="AJ29" s="15">
        <v>497.91313829282001</v>
      </c>
      <c r="AK29" s="15">
        <v>585.44128630470095</v>
      </c>
      <c r="AL29" s="15">
        <v>667.07372178682203</v>
      </c>
      <c r="AM29" s="15">
        <v>761.80083928947204</v>
      </c>
      <c r="AN29" s="15">
        <v>1022.14444127372</v>
      </c>
      <c r="AO29" s="15">
        <v>14.174790828647099</v>
      </c>
      <c r="AP29" s="15">
        <v>54.082584031419103</v>
      </c>
      <c r="AQ29" s="15">
        <v>116.457800864877</v>
      </c>
      <c r="AR29" s="15">
        <v>184.92055062083099</v>
      </c>
      <c r="AS29" s="15">
        <v>272.64514551102798</v>
      </c>
      <c r="AT29" s="15">
        <v>346.154234960228</v>
      </c>
      <c r="AU29" s="15">
        <v>411.429894705614</v>
      </c>
      <c r="AV29" s="15">
        <v>485.54697310501399</v>
      </c>
      <c r="AW29" s="15">
        <v>578.82727720811499</v>
      </c>
      <c r="AX29" s="15">
        <v>677.73628829367794</v>
      </c>
      <c r="AY29" s="15">
        <v>782.55166282124605</v>
      </c>
      <c r="AZ29" s="15">
        <v>1050.27599839241</v>
      </c>
      <c r="BA29" s="15">
        <v>11.4200497022328</v>
      </c>
      <c r="BB29" s="15">
        <v>37.281749942097797</v>
      </c>
      <c r="BC29" s="15">
        <v>79.506601521144503</v>
      </c>
      <c r="BD29" s="15">
        <v>124.299386188749</v>
      </c>
      <c r="BE29" s="15">
        <v>173.27803104220999</v>
      </c>
      <c r="BF29" s="15">
        <v>223.17740608621301</v>
      </c>
      <c r="BG29" s="15">
        <v>284.46793811748199</v>
      </c>
      <c r="BH29" s="15">
        <v>342.67870950626002</v>
      </c>
      <c r="BI29" s="15">
        <v>408.71307617675399</v>
      </c>
      <c r="BJ29" s="15">
        <v>478.43989454766802</v>
      </c>
      <c r="BK29" s="15">
        <v>540.57396915233198</v>
      </c>
      <c r="BL29" s="15">
        <v>754.46066107642901</v>
      </c>
      <c r="BM29" s="15">
        <v>8.6594659081312209</v>
      </c>
      <c r="BN29" s="15">
        <v>31.184610304975699</v>
      </c>
      <c r="BO29" s="15">
        <v>62.7027403678266</v>
      </c>
      <c r="BP29" s="15">
        <v>99.081628795047706</v>
      </c>
      <c r="BQ29" s="15">
        <v>134.52863625659899</v>
      </c>
      <c r="BR29" s="15">
        <v>178.81255176737</v>
      </c>
      <c r="BS29" s="15">
        <v>221.521557637467</v>
      </c>
      <c r="BT29" s="15">
        <v>264.223288170854</v>
      </c>
      <c r="BU29" s="15">
        <v>308.44899683940702</v>
      </c>
      <c r="BV29" s="15">
        <v>358.05397013608399</v>
      </c>
      <c r="BW29" s="15">
        <v>416.187179002287</v>
      </c>
      <c r="BX29" s="15">
        <v>599.58657075087694</v>
      </c>
      <c r="BY29" s="15">
        <v>8.7734795037794804</v>
      </c>
      <c r="BZ29" s="15">
        <v>26.247706836090298</v>
      </c>
      <c r="CA29" s="15">
        <v>63.266613829060603</v>
      </c>
      <c r="CB29" s="15">
        <v>102.053363344753</v>
      </c>
      <c r="CC29" s="15">
        <v>144.163439206959</v>
      </c>
      <c r="CD29" s="15">
        <v>190.345552772991</v>
      </c>
      <c r="CE29" s="15">
        <v>234.42406378576399</v>
      </c>
      <c r="CF29" s="15">
        <v>272.940221960754</v>
      </c>
      <c r="CG29" s="15">
        <v>322.30375488651401</v>
      </c>
      <c r="CH29" s="15">
        <v>375.74053406013098</v>
      </c>
      <c r="CI29" s="15">
        <v>434.55685452958397</v>
      </c>
      <c r="CJ29" s="15">
        <v>611.60717696932602</v>
      </c>
      <c r="CK29" s="15">
        <v>5.3533854382663302</v>
      </c>
      <c r="CL29" s="15">
        <v>16.1566613127765</v>
      </c>
      <c r="CM29" s="15">
        <v>38.503200174171397</v>
      </c>
      <c r="CN29" s="15">
        <v>79.563736291810699</v>
      </c>
      <c r="CO29" s="15">
        <v>127.91708734436099</v>
      </c>
      <c r="CP29" s="15">
        <v>180.52076985445501</v>
      </c>
      <c r="CQ29" s="15">
        <v>229.45025702741299</v>
      </c>
      <c r="CR29" s="15">
        <v>281.90121001741301</v>
      </c>
      <c r="CS29" s="15"/>
    </row>
    <row r="30" spans="1:97" x14ac:dyDescent="0.25">
      <c r="A30" s="14"/>
      <c r="B30" s="14"/>
      <c r="C30" s="14"/>
      <c r="D30" s="14" t="s">
        <v>156</v>
      </c>
      <c r="E30" s="14">
        <v>375.354502138817</v>
      </c>
      <c r="F30" s="14">
        <v>1697.9090495821599</v>
      </c>
      <c r="G30" s="14">
        <v>3858.6242045538502</v>
      </c>
      <c r="H30" s="14">
        <v>6196.8835681069004</v>
      </c>
      <c r="I30" s="14">
        <v>8888.2237317006693</v>
      </c>
      <c r="J30" s="14">
        <v>11490.484817479401</v>
      </c>
      <c r="K30" s="14">
        <v>14156.307223427701</v>
      </c>
      <c r="L30" s="14">
        <v>16981.933875458999</v>
      </c>
      <c r="M30" s="14">
        <v>19741.5486416044</v>
      </c>
      <c r="N30" s="14">
        <v>22646.024139268</v>
      </c>
      <c r="O30" s="14">
        <v>25941.783660601501</v>
      </c>
      <c r="P30" s="14">
        <v>39772.509934550297</v>
      </c>
      <c r="Q30" s="14">
        <v>467.788937235074</v>
      </c>
      <c r="R30" s="14">
        <v>1745.73742529778</v>
      </c>
      <c r="S30" s="14">
        <v>4009.3246023895499</v>
      </c>
      <c r="T30" s="14">
        <v>6268.1094760180904</v>
      </c>
      <c r="U30" s="14">
        <v>8951.6803386114807</v>
      </c>
      <c r="V30" s="14">
        <v>11503.949044917101</v>
      </c>
      <c r="W30" s="14">
        <v>14447.4285010846</v>
      </c>
      <c r="X30" s="14">
        <v>17516.027870768299</v>
      </c>
      <c r="Y30" s="14">
        <v>20067.847586665001</v>
      </c>
      <c r="Z30" s="14">
        <v>23157.475199125802</v>
      </c>
      <c r="AA30" s="14">
        <v>26549.2750573415</v>
      </c>
      <c r="AB30" s="14">
        <v>41473.657719730603</v>
      </c>
      <c r="AC30" s="14">
        <v>391.20858796503802</v>
      </c>
      <c r="AD30" s="14">
        <v>1709.9489470681301</v>
      </c>
      <c r="AE30" s="14">
        <v>3734.2127794122198</v>
      </c>
      <c r="AF30" s="14">
        <v>6323.49006491411</v>
      </c>
      <c r="AG30" s="14">
        <v>9040.0989879367098</v>
      </c>
      <c r="AH30" s="14">
        <v>11687.193554268901</v>
      </c>
      <c r="AI30" s="14">
        <v>14740.3639900486</v>
      </c>
      <c r="AJ30" s="14">
        <v>17583.169331331199</v>
      </c>
      <c r="AK30" s="14">
        <v>20394.356566128601</v>
      </c>
      <c r="AL30" s="14">
        <v>23768.088526203599</v>
      </c>
      <c r="AM30" s="14">
        <v>27047.131272221399</v>
      </c>
      <c r="AN30" s="14">
        <v>41239.705266659301</v>
      </c>
      <c r="AO30" s="14">
        <v>446.21201848749598</v>
      </c>
      <c r="AP30" s="14">
        <v>1966.1503834330699</v>
      </c>
      <c r="AQ30" s="14">
        <v>4100.5465981973903</v>
      </c>
      <c r="AR30" s="14">
        <v>6528.6201549296302</v>
      </c>
      <c r="AS30" s="14">
        <v>9368.66582180562</v>
      </c>
      <c r="AT30" s="14">
        <v>11986.4102963924</v>
      </c>
      <c r="AU30" s="14">
        <v>15190.125172124001</v>
      </c>
      <c r="AV30" s="14">
        <v>18049.500769397499</v>
      </c>
      <c r="AW30" s="14">
        <v>21238.568637027998</v>
      </c>
      <c r="AX30" s="14">
        <v>24604.1906509855</v>
      </c>
      <c r="AY30" s="14">
        <v>28051.942407033999</v>
      </c>
      <c r="AZ30" s="14">
        <v>40937.775108628797</v>
      </c>
      <c r="BA30" s="14">
        <v>295.06338587061299</v>
      </c>
      <c r="BB30" s="14">
        <v>1446.71990091614</v>
      </c>
      <c r="BC30" s="14">
        <v>3540.0983575782202</v>
      </c>
      <c r="BD30" s="14">
        <v>5729.6287679857396</v>
      </c>
      <c r="BE30" s="14">
        <v>8361.3919714052008</v>
      </c>
      <c r="BF30" s="14">
        <v>11296.5205244265</v>
      </c>
      <c r="BG30" s="14">
        <v>14327.1201584551</v>
      </c>
      <c r="BH30" s="14">
        <v>17067.3466907648</v>
      </c>
      <c r="BI30" s="14">
        <v>20189.387167225799</v>
      </c>
      <c r="BJ30" s="14">
        <v>23226.589176473601</v>
      </c>
      <c r="BK30" s="14">
        <v>26543.837023643999</v>
      </c>
      <c r="BL30" s="14">
        <v>38336.962607506401</v>
      </c>
      <c r="BM30" s="14">
        <v>308.88347465249302</v>
      </c>
      <c r="BN30" s="14">
        <v>1496.63860650373</v>
      </c>
      <c r="BO30" s="14">
        <v>3635.44637170747</v>
      </c>
      <c r="BP30" s="14">
        <v>5928.27810701424</v>
      </c>
      <c r="BQ30" s="14">
        <v>8468.1349444203806</v>
      </c>
      <c r="BR30" s="14">
        <v>11244.5210492976</v>
      </c>
      <c r="BS30" s="14">
        <v>13989.575568260499</v>
      </c>
      <c r="BT30" s="14">
        <v>16796.282369320899</v>
      </c>
      <c r="BU30" s="14">
        <v>19559.0204397874</v>
      </c>
      <c r="BV30" s="14">
        <v>22494.133910222899</v>
      </c>
      <c r="BW30" s="14">
        <v>25559.277221249798</v>
      </c>
      <c r="BX30" s="14">
        <v>37327.066712788997</v>
      </c>
      <c r="BY30" s="14">
        <v>304.68543882838298</v>
      </c>
      <c r="BZ30" s="14">
        <v>1395.68480375275</v>
      </c>
      <c r="CA30" s="14">
        <v>3265.8252593422098</v>
      </c>
      <c r="CB30" s="14">
        <v>5267.8876236464703</v>
      </c>
      <c r="CC30" s="14">
        <v>7954.7073978694298</v>
      </c>
      <c r="CD30" s="14">
        <v>10435.9935517015</v>
      </c>
      <c r="CE30" s="14">
        <v>12828.383869053199</v>
      </c>
      <c r="CF30" s="14">
        <v>15504.700912644201</v>
      </c>
      <c r="CG30" s="14">
        <v>18111.056846820698</v>
      </c>
      <c r="CH30" s="14">
        <v>21011.256054600501</v>
      </c>
      <c r="CI30" s="14">
        <v>23879.919305634299</v>
      </c>
      <c r="CJ30" s="14">
        <v>36902.365399387498</v>
      </c>
      <c r="CK30" s="14">
        <v>283.236347248041</v>
      </c>
      <c r="CL30" s="14">
        <v>1333.0896794351099</v>
      </c>
      <c r="CM30" s="14">
        <v>3342.04065651049</v>
      </c>
      <c r="CN30" s="14">
        <v>5497.8423108342304</v>
      </c>
      <c r="CO30" s="14">
        <v>7892.5978677490903</v>
      </c>
      <c r="CP30" s="14">
        <v>10235.508825335701</v>
      </c>
      <c r="CQ30" s="14">
        <v>12643.0525895507</v>
      </c>
      <c r="CR30" s="14">
        <v>15404.1663081307</v>
      </c>
      <c r="CS30" s="14"/>
    </row>
    <row r="31" spans="1:97" x14ac:dyDescent="0.25">
      <c r="A31" t="s">
        <v>163</v>
      </c>
    </row>
  </sheetData>
  <pageMargins left="0.7" right="0.7" top="0.75" bottom="0.75" header="0.3" footer="0.3"/>
  <pageSetup paperSize="9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34"/>
  <sheetViews>
    <sheetView showGridLines="0" workbookViewId="0">
      <pane xSplit="4" topLeftCell="BW1" activePane="topRight" state="frozen"/>
      <selection pane="topRight" activeCell="A31" sqref="A31"/>
    </sheetView>
  </sheetViews>
  <sheetFormatPr defaultRowHeight="15" x14ac:dyDescent="0.25"/>
  <cols>
    <col min="1" max="1" width="10.7109375" customWidth="1"/>
    <col min="2" max="2" width="38.7109375" customWidth="1"/>
    <col min="3" max="3" width="8.7109375" customWidth="1"/>
    <col min="4" max="4" width="45.7109375" customWidth="1"/>
  </cols>
  <sheetData>
    <row r="1" spans="1:86" x14ac:dyDescent="0.25">
      <c r="A1" s="2" t="str">
        <f>HYPERLINK("#'Sumário'!B1", "Sumário")</f>
        <v>Sumário</v>
      </c>
    </row>
    <row r="2" spans="1:86" x14ac:dyDescent="0.25">
      <c r="A2" s="1" t="s">
        <v>161</v>
      </c>
    </row>
    <row r="3" spans="1:86" x14ac:dyDescent="0.25">
      <c r="A3" s="1" t="s">
        <v>5</v>
      </c>
    </row>
    <row r="4" spans="1:86" x14ac:dyDescent="0.25">
      <c r="A4" s="1" t="s">
        <v>6</v>
      </c>
    </row>
    <row r="6" spans="1:86" x14ac:dyDescent="0.25">
      <c r="A6" s="4" t="s">
        <v>7</v>
      </c>
      <c r="B6" s="4" t="s">
        <v>8</v>
      </c>
      <c r="C6" s="4" t="s">
        <v>9</v>
      </c>
      <c r="D6" s="4" t="s">
        <v>10</v>
      </c>
      <c r="E6" s="4" t="s">
        <v>22</v>
      </c>
      <c r="F6" s="4" t="s">
        <v>23</v>
      </c>
      <c r="G6" s="4" t="s">
        <v>24</v>
      </c>
      <c r="H6" s="4" t="s">
        <v>25</v>
      </c>
      <c r="I6" s="4" t="s">
        <v>26</v>
      </c>
      <c r="J6" s="4" t="s">
        <v>27</v>
      </c>
      <c r="K6" s="4" t="s">
        <v>28</v>
      </c>
      <c r="L6" s="4" t="s">
        <v>29</v>
      </c>
      <c r="M6" s="4" t="s">
        <v>30</v>
      </c>
      <c r="N6" s="4" t="s">
        <v>31</v>
      </c>
      <c r="O6" s="4" t="s">
        <v>32</v>
      </c>
      <c r="P6" s="4" t="s">
        <v>33</v>
      </c>
      <c r="Q6" s="4" t="s">
        <v>34</v>
      </c>
      <c r="R6" s="4" t="s">
        <v>35</v>
      </c>
      <c r="S6" s="4" t="s">
        <v>36</v>
      </c>
      <c r="T6" s="4" t="s">
        <v>37</v>
      </c>
      <c r="U6" s="4" t="s">
        <v>38</v>
      </c>
      <c r="V6" s="4" t="s">
        <v>39</v>
      </c>
      <c r="W6" s="4" t="s">
        <v>40</v>
      </c>
      <c r="X6" s="4" t="s">
        <v>41</v>
      </c>
      <c r="Y6" s="4" t="s">
        <v>42</v>
      </c>
      <c r="Z6" s="4" t="s">
        <v>43</v>
      </c>
      <c r="AA6" s="4" t="s">
        <v>44</v>
      </c>
      <c r="AB6" s="4" t="s">
        <v>45</v>
      </c>
      <c r="AC6" s="4" t="s">
        <v>46</v>
      </c>
      <c r="AD6" s="4" t="s">
        <v>47</v>
      </c>
      <c r="AE6" s="4" t="s">
        <v>48</v>
      </c>
      <c r="AF6" s="4" t="s">
        <v>49</v>
      </c>
      <c r="AG6" s="4" t="s">
        <v>50</v>
      </c>
      <c r="AH6" s="4" t="s">
        <v>51</v>
      </c>
      <c r="AI6" s="4" t="s">
        <v>52</v>
      </c>
      <c r="AJ6" s="4" t="s">
        <v>53</v>
      </c>
      <c r="AK6" s="4" t="s">
        <v>54</v>
      </c>
      <c r="AL6" s="4" t="s">
        <v>55</v>
      </c>
      <c r="AM6" s="4" t="s">
        <v>56</v>
      </c>
      <c r="AN6" s="4" t="s">
        <v>57</v>
      </c>
      <c r="AO6" s="4" t="s">
        <v>58</v>
      </c>
      <c r="AP6" s="4" t="s">
        <v>59</v>
      </c>
      <c r="AQ6" s="4" t="s">
        <v>60</v>
      </c>
      <c r="AR6" s="4" t="s">
        <v>61</v>
      </c>
      <c r="AS6" s="4" t="s">
        <v>62</v>
      </c>
      <c r="AT6" s="4" t="s">
        <v>63</v>
      </c>
      <c r="AU6" s="4" t="s">
        <v>64</v>
      </c>
      <c r="AV6" s="4" t="s">
        <v>65</v>
      </c>
      <c r="AW6" s="4" t="s">
        <v>66</v>
      </c>
      <c r="AX6" s="4" t="s">
        <v>67</v>
      </c>
      <c r="AY6" s="4" t="s">
        <v>68</v>
      </c>
      <c r="AZ6" s="4" t="s">
        <v>69</v>
      </c>
      <c r="BA6" s="4" t="s">
        <v>70</v>
      </c>
      <c r="BB6" s="4" t="s">
        <v>71</v>
      </c>
      <c r="BC6" s="4" t="s">
        <v>72</v>
      </c>
      <c r="BD6" s="4" t="s">
        <v>73</v>
      </c>
      <c r="BE6" s="4" t="s">
        <v>74</v>
      </c>
      <c r="BF6" s="4" t="s">
        <v>75</v>
      </c>
      <c r="BG6" s="4" t="s">
        <v>76</v>
      </c>
      <c r="BH6" s="4" t="s">
        <v>77</v>
      </c>
      <c r="BI6" s="4" t="s">
        <v>78</v>
      </c>
      <c r="BJ6" s="4" t="s">
        <v>79</v>
      </c>
      <c r="BK6" s="4" t="s">
        <v>80</v>
      </c>
      <c r="BL6" s="4" t="s">
        <v>81</v>
      </c>
      <c r="BM6" s="4" t="s">
        <v>82</v>
      </c>
      <c r="BN6" s="4" t="s">
        <v>83</v>
      </c>
      <c r="BO6" s="4" t="s">
        <v>84</v>
      </c>
      <c r="BP6" s="4" t="s">
        <v>85</v>
      </c>
      <c r="BQ6" s="4" t="s">
        <v>86</v>
      </c>
      <c r="BR6" s="4" t="s">
        <v>87</v>
      </c>
      <c r="BS6" s="4" t="s">
        <v>88</v>
      </c>
      <c r="BT6" s="4" t="s">
        <v>89</v>
      </c>
      <c r="BU6" s="4" t="s">
        <v>90</v>
      </c>
      <c r="BV6" s="4" t="s">
        <v>91</v>
      </c>
      <c r="BW6" s="4" t="s">
        <v>92</v>
      </c>
      <c r="BX6" s="4" t="s">
        <v>93</v>
      </c>
      <c r="BY6" s="4" t="s">
        <v>94</v>
      </c>
      <c r="BZ6" s="4" t="s">
        <v>95</v>
      </c>
      <c r="CA6" s="4" t="s">
        <v>96</v>
      </c>
      <c r="CB6" s="4" t="s">
        <v>97</v>
      </c>
      <c r="CC6" s="4" t="s">
        <v>98</v>
      </c>
      <c r="CD6" s="4" t="s">
        <v>99</v>
      </c>
      <c r="CE6" s="4" t="s">
        <v>100</v>
      </c>
      <c r="CF6" s="4" t="s">
        <v>101</v>
      </c>
      <c r="CG6" s="4" t="s">
        <v>102</v>
      </c>
      <c r="CH6" s="4"/>
    </row>
    <row r="7" spans="1:86" x14ac:dyDescent="0.25">
      <c r="A7" t="s">
        <v>103</v>
      </c>
      <c r="B7" t="s">
        <v>104</v>
      </c>
      <c r="C7" t="s">
        <v>105</v>
      </c>
      <c r="D7" t="s">
        <v>106</v>
      </c>
      <c r="E7" s="16">
        <v>739.57764425000005</v>
      </c>
      <c r="F7" s="16">
        <v>745.62771810000004</v>
      </c>
      <c r="G7" s="16">
        <v>753.11414821000005</v>
      </c>
      <c r="H7" s="16">
        <v>764.88796382999999</v>
      </c>
      <c r="I7" s="16">
        <v>767.06086970000001</v>
      </c>
      <c r="J7" s="16">
        <v>764.86280681999995</v>
      </c>
      <c r="K7" s="16">
        <v>823.47659823000004</v>
      </c>
      <c r="L7" s="16">
        <v>859.39562459000001</v>
      </c>
      <c r="M7" s="16">
        <v>878.12232382000002</v>
      </c>
      <c r="N7" s="16">
        <v>901.24821832999999</v>
      </c>
      <c r="O7" s="16">
        <v>908.58715295000002</v>
      </c>
      <c r="P7" s="16">
        <v>903.09463044999995</v>
      </c>
      <c r="Q7" s="16">
        <v>936.91734821</v>
      </c>
      <c r="R7" s="16">
        <v>945.02478604999999</v>
      </c>
      <c r="S7" s="16">
        <v>957.90916252</v>
      </c>
      <c r="T7" s="16">
        <v>952.21049982</v>
      </c>
      <c r="U7" s="16">
        <v>965.46363773999997</v>
      </c>
      <c r="V7" s="16">
        <v>1031.46425884</v>
      </c>
      <c r="W7" s="16">
        <v>979.57422668000004</v>
      </c>
      <c r="X7" s="16">
        <v>985.25897254999995</v>
      </c>
      <c r="Y7" s="16">
        <v>970.55649830000004</v>
      </c>
      <c r="Z7" s="16">
        <v>974.56139771000005</v>
      </c>
      <c r="AA7" s="16">
        <v>977.21498654000004</v>
      </c>
      <c r="AB7" s="16">
        <v>981.9074961</v>
      </c>
      <c r="AC7" s="16">
        <v>930.38812507</v>
      </c>
      <c r="AD7" s="16">
        <v>905.45749139999998</v>
      </c>
      <c r="AE7" s="16">
        <v>912.67380562000005</v>
      </c>
      <c r="AF7" s="16">
        <v>908.31778354999994</v>
      </c>
      <c r="AG7" s="16">
        <v>902.39417452999999</v>
      </c>
      <c r="AH7" s="16">
        <v>870.16583571000001</v>
      </c>
      <c r="AI7" s="16">
        <v>914.65535634000003</v>
      </c>
      <c r="AJ7" s="16">
        <v>912.63165317999994</v>
      </c>
      <c r="AK7" s="16">
        <v>932.07755139000005</v>
      </c>
      <c r="AL7" s="16">
        <v>921.26203862</v>
      </c>
      <c r="AM7" s="16">
        <v>936.43952736999995</v>
      </c>
      <c r="AN7" s="16">
        <v>978.89691226000002</v>
      </c>
      <c r="AO7" s="16">
        <v>1019.74142007</v>
      </c>
      <c r="AP7" s="16">
        <v>1019.86239303</v>
      </c>
      <c r="AQ7" s="16">
        <v>1007.30979932</v>
      </c>
      <c r="AR7" s="16">
        <v>1015.45200471</v>
      </c>
      <c r="AS7" s="16">
        <v>1015.15027034</v>
      </c>
      <c r="AT7" s="16">
        <v>1022.69362904</v>
      </c>
      <c r="AU7" s="16">
        <v>1013.11982162</v>
      </c>
      <c r="AV7" s="16">
        <v>963.83151970999995</v>
      </c>
      <c r="AW7" s="16">
        <v>976.24227710000002</v>
      </c>
      <c r="AX7" s="16">
        <v>1005.51949461</v>
      </c>
      <c r="AY7" s="16">
        <v>945.79011421999996</v>
      </c>
      <c r="AZ7" s="16">
        <v>906.33805002999998</v>
      </c>
      <c r="BA7" s="16">
        <v>805.24742626</v>
      </c>
      <c r="BB7" s="16">
        <v>805.13613742999996</v>
      </c>
      <c r="BC7" s="16">
        <v>803.73512850999998</v>
      </c>
      <c r="BD7" s="16">
        <v>794.36687496000002</v>
      </c>
      <c r="BE7" s="16">
        <v>806.28273578000005</v>
      </c>
      <c r="BF7" s="16">
        <v>765.75923855999997</v>
      </c>
      <c r="BG7" s="16">
        <v>747.66795096999999</v>
      </c>
      <c r="BH7" s="16">
        <v>753.44138339999995</v>
      </c>
      <c r="BI7" s="16">
        <v>708.97628027999997</v>
      </c>
      <c r="BJ7" s="16">
        <v>701.98168539999995</v>
      </c>
      <c r="BK7" s="16">
        <v>719.39151360000005</v>
      </c>
      <c r="BL7" s="16">
        <v>718.77871201999994</v>
      </c>
      <c r="BM7" s="16">
        <v>807.51107450999996</v>
      </c>
      <c r="BN7" s="16">
        <v>807.26207179000005</v>
      </c>
      <c r="BO7" s="16">
        <v>799.97324748999995</v>
      </c>
      <c r="BP7" s="16">
        <v>778.17778563000002</v>
      </c>
      <c r="BQ7" s="16">
        <v>749.92235815000004</v>
      </c>
      <c r="BR7" s="16">
        <v>764.96705937000002</v>
      </c>
      <c r="BS7" s="16">
        <v>744.98609490000001</v>
      </c>
      <c r="BT7" s="16">
        <v>748.08928283</v>
      </c>
      <c r="BU7" s="16">
        <v>755.51781977999997</v>
      </c>
      <c r="BV7" s="16">
        <v>717.58261074999996</v>
      </c>
      <c r="BW7" s="16">
        <v>702.91591132999997</v>
      </c>
      <c r="BX7" s="16">
        <v>713.24592423000001</v>
      </c>
      <c r="BY7" s="16">
        <v>722.97812425999996</v>
      </c>
      <c r="BZ7" s="16">
        <v>723.01016161999996</v>
      </c>
      <c r="CA7" s="16">
        <v>736.52316768000003</v>
      </c>
      <c r="CB7" s="16">
        <v>764.90601816000003</v>
      </c>
      <c r="CC7" s="16">
        <v>781.19704858</v>
      </c>
      <c r="CD7" s="16">
        <v>787.74169142999995</v>
      </c>
      <c r="CE7" s="16">
        <v>806.56646654999997</v>
      </c>
      <c r="CF7" s="16">
        <v>812.76965389999998</v>
      </c>
      <c r="CG7" s="16">
        <v>841.73752870999999</v>
      </c>
    </row>
    <row r="8" spans="1:86" x14ac:dyDescent="0.25">
      <c r="A8" t="s">
        <v>105</v>
      </c>
      <c r="B8" t="s">
        <v>107</v>
      </c>
      <c r="C8" t="s">
        <v>103</v>
      </c>
      <c r="D8" t="s">
        <v>108</v>
      </c>
      <c r="E8" s="16">
        <v>491.24610567000002</v>
      </c>
      <c r="F8" s="16">
        <v>496.84992961</v>
      </c>
      <c r="G8" s="16">
        <v>489.97329094000003</v>
      </c>
      <c r="H8" s="16">
        <v>491.71683912999998</v>
      </c>
      <c r="I8" s="16">
        <v>499.77873412999998</v>
      </c>
      <c r="J8" s="16">
        <v>507.22818361999998</v>
      </c>
      <c r="K8" s="16">
        <v>514.65204009000001</v>
      </c>
      <c r="L8" s="16">
        <v>520.63507082000001</v>
      </c>
      <c r="M8" s="16">
        <v>530.24677456999996</v>
      </c>
      <c r="N8" s="16">
        <v>531.43772467999997</v>
      </c>
      <c r="O8" s="16">
        <v>536.38602161999995</v>
      </c>
      <c r="P8" s="16">
        <v>541.92304265999996</v>
      </c>
      <c r="Q8" s="16">
        <v>542.50694826999995</v>
      </c>
      <c r="R8" s="16">
        <v>523.34973519000005</v>
      </c>
      <c r="S8" s="16">
        <v>504.33049915999999</v>
      </c>
      <c r="T8" s="16">
        <v>475.99973421999999</v>
      </c>
      <c r="U8" s="16">
        <v>442.14586316999998</v>
      </c>
      <c r="V8" s="16">
        <v>406.52198908000003</v>
      </c>
      <c r="W8" s="16">
        <v>383.80215894000003</v>
      </c>
      <c r="X8" s="16">
        <v>361.87094492</v>
      </c>
      <c r="Y8" s="16">
        <v>331.93370120999998</v>
      </c>
      <c r="Z8" s="16">
        <v>310.45697084</v>
      </c>
      <c r="AA8" s="16">
        <v>287.35181158</v>
      </c>
      <c r="AB8" s="16">
        <v>265.97499693999998</v>
      </c>
      <c r="AC8" s="16">
        <v>251.37669437</v>
      </c>
      <c r="AD8" s="16">
        <v>252.27816009</v>
      </c>
      <c r="AE8" s="16">
        <v>259.32425375999998</v>
      </c>
      <c r="AF8" s="16">
        <v>263.66643858999998</v>
      </c>
      <c r="AG8" s="16">
        <v>269.44437964000002</v>
      </c>
      <c r="AH8" s="16">
        <v>273.38029711000001</v>
      </c>
      <c r="AI8" s="16">
        <v>268.47890507</v>
      </c>
      <c r="AJ8" s="16">
        <v>266.13163792</v>
      </c>
      <c r="AK8" s="16">
        <v>265.41302644000001</v>
      </c>
      <c r="AL8" s="16">
        <v>263.66760622999999</v>
      </c>
      <c r="AM8" s="16">
        <v>266.12795491000003</v>
      </c>
      <c r="AN8" s="16">
        <v>262.09601443999998</v>
      </c>
      <c r="AO8" s="16">
        <v>248.60477879999999</v>
      </c>
      <c r="AP8" s="16">
        <v>243.77045569000001</v>
      </c>
      <c r="AQ8" s="16">
        <v>240.67140273999999</v>
      </c>
      <c r="AR8" s="16">
        <v>238.80864772999999</v>
      </c>
      <c r="AS8" s="16">
        <v>237.69758440999999</v>
      </c>
      <c r="AT8" s="16">
        <v>234.91172201000001</v>
      </c>
      <c r="AU8" s="16">
        <v>233.10097397000001</v>
      </c>
      <c r="AV8" s="16">
        <v>231.15740296999999</v>
      </c>
      <c r="AW8" s="16">
        <v>228.50655520999999</v>
      </c>
      <c r="AX8" s="16">
        <v>228.48871215</v>
      </c>
      <c r="AY8" s="16">
        <v>221.94691309999999</v>
      </c>
      <c r="AZ8" s="16">
        <v>218.51068559000001</v>
      </c>
      <c r="BA8" s="16">
        <v>209.58690092000001</v>
      </c>
      <c r="BB8" s="16">
        <v>213.41848793</v>
      </c>
      <c r="BC8" s="16">
        <v>215.44559580999999</v>
      </c>
      <c r="BD8" s="16">
        <v>217.16725278000001</v>
      </c>
      <c r="BE8" s="16">
        <v>219.24291285999999</v>
      </c>
      <c r="BF8" s="16">
        <v>220.02205873</v>
      </c>
      <c r="BG8" s="16">
        <v>218.65298607</v>
      </c>
      <c r="BH8" s="16">
        <v>220.17177835999999</v>
      </c>
      <c r="BI8" s="16">
        <v>221.17352997</v>
      </c>
      <c r="BJ8" s="16">
        <v>219.88468736999999</v>
      </c>
      <c r="BK8" s="16">
        <v>223.16043194</v>
      </c>
      <c r="BL8" s="16">
        <v>222.72806457999999</v>
      </c>
      <c r="BM8" s="16">
        <v>219.54905578</v>
      </c>
      <c r="BN8" s="16">
        <v>216.32560425</v>
      </c>
      <c r="BO8" s="16">
        <v>215.38204174000001</v>
      </c>
      <c r="BP8" s="16">
        <v>215.02568708999999</v>
      </c>
      <c r="BQ8" s="16">
        <v>212.39345373</v>
      </c>
      <c r="BR8" s="16">
        <v>213.53709293</v>
      </c>
      <c r="BS8" s="16">
        <v>214.74033162999999</v>
      </c>
      <c r="BT8" s="16">
        <v>213.20219356000001</v>
      </c>
      <c r="BU8" s="16">
        <v>214.34198441999999</v>
      </c>
      <c r="BV8" s="16">
        <v>217.7610043</v>
      </c>
      <c r="BW8" s="16">
        <v>236.01369944000001</v>
      </c>
      <c r="BX8" s="16">
        <v>283.56741301</v>
      </c>
      <c r="BY8" s="16">
        <v>446.06237850000002</v>
      </c>
      <c r="BZ8" s="16">
        <v>448.35135280999998</v>
      </c>
      <c r="CA8" s="16">
        <v>515.81576092</v>
      </c>
      <c r="CB8" s="16">
        <v>571.13436475000003</v>
      </c>
      <c r="CC8" s="16">
        <v>607.78790501000003</v>
      </c>
      <c r="CD8" s="16">
        <v>630.71656825000002</v>
      </c>
      <c r="CE8" s="16">
        <v>633.93775134999998</v>
      </c>
      <c r="CF8" s="16">
        <v>635.58864942000002</v>
      </c>
      <c r="CG8" s="16">
        <v>636.38771980000001</v>
      </c>
    </row>
    <row r="9" spans="1:86" x14ac:dyDescent="0.25">
      <c r="A9" t="s">
        <v>109</v>
      </c>
      <c r="B9" t="s">
        <v>110</v>
      </c>
      <c r="C9" t="s">
        <v>109</v>
      </c>
      <c r="D9" t="s">
        <v>111</v>
      </c>
      <c r="E9" s="16">
        <v>316.78109452000001</v>
      </c>
      <c r="F9" s="16">
        <v>317.35262547999997</v>
      </c>
      <c r="G9" s="16">
        <v>319.83516372999998</v>
      </c>
      <c r="H9" s="16">
        <v>317.58396786999998</v>
      </c>
      <c r="I9" s="16">
        <v>326.60973364</v>
      </c>
      <c r="J9" s="16">
        <v>325.04178602000002</v>
      </c>
      <c r="K9" s="16">
        <v>324.68736593</v>
      </c>
      <c r="L9" s="16">
        <v>327.20593711999999</v>
      </c>
      <c r="M9" s="16">
        <v>323.38850896000002</v>
      </c>
      <c r="N9" s="16">
        <v>316.66678010999999</v>
      </c>
      <c r="O9" s="16">
        <v>316.79349870999999</v>
      </c>
      <c r="P9" s="16">
        <v>301.45221343999998</v>
      </c>
      <c r="Q9" s="16">
        <v>306.54540254</v>
      </c>
      <c r="R9" s="16">
        <v>306.25995907999999</v>
      </c>
      <c r="S9" s="16">
        <v>307.04838998000002</v>
      </c>
      <c r="T9" s="16">
        <v>309.67475499</v>
      </c>
      <c r="U9" s="16">
        <v>302.94868828</v>
      </c>
      <c r="V9" s="16">
        <v>301.02471674999998</v>
      </c>
      <c r="W9" s="16">
        <v>299.34641383000002</v>
      </c>
      <c r="X9" s="16">
        <v>301.42287807999998</v>
      </c>
      <c r="Y9" s="16">
        <v>294.86605976999999</v>
      </c>
      <c r="Z9" s="16">
        <v>303.45618866000001</v>
      </c>
      <c r="AA9" s="16">
        <v>311.35224663999998</v>
      </c>
      <c r="AB9" s="16">
        <v>328.62598672000001</v>
      </c>
      <c r="AC9" s="16">
        <v>393.03537883000001</v>
      </c>
      <c r="AD9" s="16">
        <v>393.21469530000002</v>
      </c>
      <c r="AE9" s="16">
        <v>395.34675233000002</v>
      </c>
      <c r="AF9" s="16">
        <v>392.85595475000002</v>
      </c>
      <c r="AG9" s="16">
        <v>394.28049377999997</v>
      </c>
      <c r="AH9" s="16">
        <v>401.60122478</v>
      </c>
      <c r="AI9" s="16">
        <v>404.16737855999997</v>
      </c>
      <c r="AJ9" s="16">
        <v>413.83514652999997</v>
      </c>
      <c r="AK9" s="16">
        <v>425.45984468</v>
      </c>
      <c r="AL9" s="16">
        <v>425.56770927000002</v>
      </c>
      <c r="AM9" s="16">
        <v>429.09184034999998</v>
      </c>
      <c r="AN9" s="16">
        <v>425.62144430000001</v>
      </c>
      <c r="AO9" s="16">
        <v>446.42885895000001</v>
      </c>
      <c r="AP9" s="16">
        <v>445.98651124000003</v>
      </c>
      <c r="AQ9" s="16">
        <v>442.14855124000002</v>
      </c>
      <c r="AR9" s="16">
        <v>443.50819963999999</v>
      </c>
      <c r="AS9" s="16">
        <v>441.94909216999997</v>
      </c>
      <c r="AT9" s="16">
        <v>438.16728073000002</v>
      </c>
      <c r="AU9" s="16">
        <v>437.32149668</v>
      </c>
      <c r="AV9" s="16">
        <v>429.92296937999998</v>
      </c>
      <c r="AW9" s="16">
        <v>446.28066561999998</v>
      </c>
      <c r="AX9" s="16">
        <v>458.88930105999998</v>
      </c>
      <c r="AY9" s="16">
        <v>452.32341731000002</v>
      </c>
      <c r="AZ9" s="16">
        <v>455.25346827999999</v>
      </c>
      <c r="BA9" s="16">
        <v>453.33480939999998</v>
      </c>
      <c r="BB9" s="16">
        <v>453.65614269000002</v>
      </c>
      <c r="BC9" s="16">
        <v>454.58980882999998</v>
      </c>
      <c r="BD9" s="16">
        <v>457.08192593000001</v>
      </c>
      <c r="BE9" s="16">
        <v>452.36307970000001</v>
      </c>
      <c r="BF9" s="16">
        <v>447.80989593999999</v>
      </c>
      <c r="BG9" s="16">
        <v>457.04507268999998</v>
      </c>
      <c r="BH9" s="16">
        <v>460.53402949000002</v>
      </c>
      <c r="BI9" s="16">
        <v>449.77672525999998</v>
      </c>
      <c r="BJ9" s="16">
        <v>445.14770322999999</v>
      </c>
      <c r="BK9" s="16">
        <v>479.9024311</v>
      </c>
      <c r="BL9" s="16">
        <v>493.31851884000002</v>
      </c>
      <c r="BM9" s="16">
        <v>562.44305422000002</v>
      </c>
      <c r="BN9" s="16">
        <v>562.40238534000002</v>
      </c>
      <c r="BO9" s="16">
        <v>562.63081117000002</v>
      </c>
      <c r="BP9" s="16">
        <v>561.91490827999996</v>
      </c>
      <c r="BQ9" s="16">
        <v>562.43471642999998</v>
      </c>
      <c r="BR9" s="16">
        <v>577.63972993000004</v>
      </c>
      <c r="BS9" s="16">
        <v>569.64102780999997</v>
      </c>
      <c r="BT9" s="16">
        <v>576.28304794999997</v>
      </c>
      <c r="BU9" s="16">
        <v>573.25502498000003</v>
      </c>
      <c r="BV9" s="16">
        <v>569.31784447999996</v>
      </c>
      <c r="BW9" s="16">
        <v>543.26912732000005</v>
      </c>
      <c r="BX9" s="16">
        <v>528.76551676999998</v>
      </c>
      <c r="BY9" s="16">
        <v>540.96754047000002</v>
      </c>
      <c r="BZ9" s="16">
        <v>540.32089146999999</v>
      </c>
      <c r="CA9" s="16">
        <v>540.59191514999998</v>
      </c>
      <c r="CB9" s="16">
        <v>537.40997617999994</v>
      </c>
      <c r="CC9" s="16">
        <v>541.09866461000001</v>
      </c>
      <c r="CD9" s="16">
        <v>551.52037368000003</v>
      </c>
      <c r="CE9" s="16">
        <v>557.37771232</v>
      </c>
      <c r="CF9" s="16">
        <v>550.16622992999999</v>
      </c>
      <c r="CG9" s="16">
        <v>556.80983322999998</v>
      </c>
    </row>
    <row r="10" spans="1:86" x14ac:dyDescent="0.25">
      <c r="A10" t="s">
        <v>112</v>
      </c>
      <c r="B10" t="s">
        <v>113</v>
      </c>
      <c r="C10" t="s">
        <v>112</v>
      </c>
      <c r="D10" t="s">
        <v>114</v>
      </c>
      <c r="E10" s="16">
        <v>724.25890790999995</v>
      </c>
      <c r="F10" s="16">
        <v>726.60009545000003</v>
      </c>
      <c r="G10" s="16">
        <v>742.44650383999999</v>
      </c>
      <c r="H10" s="16">
        <v>764.43754646000002</v>
      </c>
      <c r="I10" s="16">
        <v>775.45330859000001</v>
      </c>
      <c r="J10" s="16">
        <v>791.11501896000004</v>
      </c>
      <c r="K10" s="16">
        <v>793.61785986999996</v>
      </c>
      <c r="L10" s="16">
        <v>813.54632889000004</v>
      </c>
      <c r="M10" s="16">
        <v>828.71397532000003</v>
      </c>
      <c r="N10" s="16">
        <v>824.20506702</v>
      </c>
      <c r="O10" s="16">
        <v>843.27272352</v>
      </c>
      <c r="P10" s="16">
        <v>851.02441699999997</v>
      </c>
      <c r="Q10" s="16">
        <v>864.73766331000002</v>
      </c>
      <c r="R10" s="16">
        <v>859.47459850999996</v>
      </c>
      <c r="S10" s="16">
        <v>861.43054863999998</v>
      </c>
      <c r="T10" s="16">
        <v>863.06764844999998</v>
      </c>
      <c r="U10" s="16">
        <v>902.44430881000005</v>
      </c>
      <c r="V10" s="16">
        <v>909.16605507999998</v>
      </c>
      <c r="W10" s="16">
        <v>923.51190793000001</v>
      </c>
      <c r="X10" s="16">
        <v>937.66643697999996</v>
      </c>
      <c r="Y10" s="16">
        <v>954.57683158999998</v>
      </c>
      <c r="Z10" s="16">
        <v>959.01380853000001</v>
      </c>
      <c r="AA10" s="16">
        <v>975.55412802000001</v>
      </c>
      <c r="AB10" s="16">
        <v>991.50316084999997</v>
      </c>
      <c r="AC10" s="16">
        <v>1035.0367831399999</v>
      </c>
      <c r="AD10" s="16">
        <v>1045.4106979600001</v>
      </c>
      <c r="AE10" s="16">
        <v>1055.9100295400001</v>
      </c>
      <c r="AF10" s="16">
        <v>1071.5087857999999</v>
      </c>
      <c r="AG10" s="16">
        <v>1059.1880876499999</v>
      </c>
      <c r="AH10" s="16">
        <v>1067.7896820999999</v>
      </c>
      <c r="AI10" s="16">
        <v>1070.2989677099999</v>
      </c>
      <c r="AJ10" s="16">
        <v>1077.82091021</v>
      </c>
      <c r="AK10" s="16">
        <v>1081.2461122499999</v>
      </c>
      <c r="AL10" s="16">
        <v>1097.6252483400001</v>
      </c>
      <c r="AM10" s="16">
        <v>1103.6802431900001</v>
      </c>
      <c r="AN10" s="16">
        <v>1126.4595442</v>
      </c>
      <c r="AO10" s="16">
        <v>1121.73072361</v>
      </c>
      <c r="AP10" s="16">
        <v>1110.3102495600001</v>
      </c>
      <c r="AQ10" s="16">
        <v>1101.4564918799999</v>
      </c>
      <c r="AR10" s="16">
        <v>1093.1819829999999</v>
      </c>
      <c r="AS10" s="16">
        <v>1110.3319184100001</v>
      </c>
      <c r="AT10" s="16">
        <v>1099.1440702699999</v>
      </c>
      <c r="AU10" s="16">
        <v>1139.4737803200001</v>
      </c>
      <c r="AV10" s="16">
        <v>1152.1888024299999</v>
      </c>
      <c r="AW10" s="16">
        <v>1158.86535018</v>
      </c>
      <c r="AX10" s="16">
        <v>1189.2530892499999</v>
      </c>
      <c r="AY10" s="16">
        <v>1216.7373034</v>
      </c>
      <c r="AZ10" s="16">
        <v>1219.06742308</v>
      </c>
      <c r="BA10" s="16">
        <v>1218.03646196</v>
      </c>
      <c r="BB10" s="16">
        <v>1220.282117</v>
      </c>
      <c r="BC10" s="16">
        <v>1237.91296616</v>
      </c>
      <c r="BD10" s="16">
        <v>1255.1303094299999</v>
      </c>
      <c r="BE10" s="16">
        <v>1237.5110850200001</v>
      </c>
      <c r="BF10" s="16">
        <v>1250.2608807399999</v>
      </c>
      <c r="BG10" s="16">
        <v>1214.6800200800001</v>
      </c>
      <c r="BH10" s="16">
        <v>1226.46513325</v>
      </c>
      <c r="BI10" s="16">
        <v>1228.8704002899999</v>
      </c>
      <c r="BJ10" s="16">
        <v>1209.5804722400001</v>
      </c>
      <c r="BK10" s="16">
        <v>1182.27112442</v>
      </c>
      <c r="BL10" s="16">
        <v>1178.2477506099999</v>
      </c>
      <c r="BM10" s="16">
        <v>1164.4806671399999</v>
      </c>
      <c r="BN10" s="16">
        <v>1168.52242617</v>
      </c>
      <c r="BO10" s="16">
        <v>1162.3935190899999</v>
      </c>
      <c r="BP10" s="16">
        <v>1160.15609698</v>
      </c>
      <c r="BQ10" s="16">
        <v>1161.5886752500001</v>
      </c>
      <c r="BR10" s="16">
        <v>1163.36217526</v>
      </c>
      <c r="BS10" s="16">
        <v>1172.9896673600001</v>
      </c>
      <c r="BT10" s="16">
        <v>1132.40303212</v>
      </c>
      <c r="BU10" s="16">
        <v>1125.0117889600001</v>
      </c>
      <c r="BV10" s="16">
        <v>1117.7060513399999</v>
      </c>
      <c r="BW10" s="16">
        <v>1138.1266611399999</v>
      </c>
      <c r="BX10" s="16">
        <v>1113.76554609</v>
      </c>
      <c r="BY10" s="16">
        <v>1139.97947264</v>
      </c>
      <c r="BZ10" s="16">
        <v>1147.4849561599999</v>
      </c>
      <c r="CA10" s="16">
        <v>1147.96777744</v>
      </c>
      <c r="CB10" s="16">
        <v>1139.5678408900001</v>
      </c>
      <c r="CC10" s="16">
        <v>1139.35163453</v>
      </c>
      <c r="CD10" s="16">
        <v>1131.4624860599999</v>
      </c>
      <c r="CE10" s="16">
        <v>1126.40782257</v>
      </c>
      <c r="CF10" s="16">
        <v>1133.04491833</v>
      </c>
      <c r="CG10" s="16">
        <v>1146.4140656100001</v>
      </c>
    </row>
    <row r="11" spans="1:86" x14ac:dyDescent="0.25">
      <c r="A11" t="s">
        <v>115</v>
      </c>
      <c r="B11" t="s">
        <v>116</v>
      </c>
      <c r="C11" t="s">
        <v>117</v>
      </c>
      <c r="D11" t="s">
        <v>118</v>
      </c>
      <c r="E11" s="16">
        <v>185.94499556</v>
      </c>
      <c r="F11" s="16">
        <v>185.86212793000001</v>
      </c>
      <c r="G11" s="16">
        <v>184.95353621000001</v>
      </c>
      <c r="H11" s="16">
        <v>182.04768572</v>
      </c>
      <c r="I11" s="16">
        <v>179.97513413999999</v>
      </c>
      <c r="J11" s="16">
        <v>186.27744797</v>
      </c>
      <c r="K11" s="16">
        <v>193.70913082000001</v>
      </c>
      <c r="L11" s="16">
        <v>200.43373926000001</v>
      </c>
      <c r="M11" s="16">
        <v>204.38561802999999</v>
      </c>
      <c r="N11" s="16">
        <v>205.90447354</v>
      </c>
      <c r="O11" s="16">
        <v>206.49487475999999</v>
      </c>
      <c r="P11" s="16">
        <v>205.66143314000001</v>
      </c>
      <c r="Q11" s="16">
        <v>210.71096076000001</v>
      </c>
      <c r="R11" s="16">
        <v>211.15891632</v>
      </c>
      <c r="S11" s="16">
        <v>209.95419816</v>
      </c>
      <c r="T11" s="16">
        <v>211.18461859000001</v>
      </c>
      <c r="U11" s="16">
        <v>211.35380168</v>
      </c>
      <c r="V11" s="16">
        <v>201.40214406999999</v>
      </c>
      <c r="W11" s="16">
        <v>193.26154718999999</v>
      </c>
      <c r="X11" s="16">
        <v>181.76374476999999</v>
      </c>
      <c r="Y11" s="16">
        <v>178.93240929999999</v>
      </c>
      <c r="Z11" s="16">
        <v>178.85871001000001</v>
      </c>
      <c r="AA11" s="16">
        <v>177.11593325000001</v>
      </c>
      <c r="AB11" s="16">
        <v>176.69958312</v>
      </c>
      <c r="AC11" s="16">
        <v>205.17836027000001</v>
      </c>
      <c r="AD11" s="16">
        <v>204.91048764999999</v>
      </c>
      <c r="AE11" s="16">
        <v>204.46682841000001</v>
      </c>
      <c r="AF11" s="16">
        <v>203.34634732999999</v>
      </c>
      <c r="AG11" s="16">
        <v>203.25579117999999</v>
      </c>
      <c r="AH11" s="16">
        <v>208.52200411000001</v>
      </c>
      <c r="AI11" s="16">
        <v>206.95037742</v>
      </c>
      <c r="AJ11" s="16">
        <v>210.77526154</v>
      </c>
      <c r="AK11" s="16">
        <v>206.57102660999999</v>
      </c>
      <c r="AL11" s="16">
        <v>206.11372671999999</v>
      </c>
      <c r="AM11" s="16">
        <v>209.52747081000001</v>
      </c>
      <c r="AN11" s="16">
        <v>208.32994593999999</v>
      </c>
      <c r="AO11" s="16">
        <v>192.85946271</v>
      </c>
      <c r="AP11" s="16">
        <v>192.81286603000001</v>
      </c>
      <c r="AQ11" s="16">
        <v>192.54361544</v>
      </c>
      <c r="AR11" s="16">
        <v>193.29391096000001</v>
      </c>
      <c r="AS11" s="16">
        <v>192.67075202999999</v>
      </c>
      <c r="AT11" s="16">
        <v>188.38912538</v>
      </c>
      <c r="AU11" s="16">
        <v>189.12804646000001</v>
      </c>
      <c r="AV11" s="16">
        <v>187.60308807999999</v>
      </c>
      <c r="AW11" s="16">
        <v>189.32494130000001</v>
      </c>
      <c r="AX11" s="16">
        <v>190.04181914</v>
      </c>
      <c r="AY11" s="16">
        <v>185.59003476999999</v>
      </c>
      <c r="AZ11" s="16">
        <v>185.50824281999999</v>
      </c>
      <c r="BA11" s="16">
        <v>177.8479677</v>
      </c>
      <c r="BB11" s="16">
        <v>178.15443397000001</v>
      </c>
      <c r="BC11" s="16">
        <v>176.99353722999999</v>
      </c>
      <c r="BD11" s="16">
        <v>175.21736128000001</v>
      </c>
      <c r="BE11" s="16">
        <v>173.1742849</v>
      </c>
      <c r="BF11" s="16">
        <v>173.46887569</v>
      </c>
      <c r="BG11" s="16">
        <v>172.13837674000001</v>
      </c>
      <c r="BH11" s="16">
        <v>169.23455415999999</v>
      </c>
      <c r="BI11" s="16">
        <v>169.12507495</v>
      </c>
      <c r="BJ11" s="16">
        <v>167.20565761</v>
      </c>
      <c r="BK11" s="16">
        <v>167.74985705</v>
      </c>
      <c r="BL11" s="16">
        <v>169.75287638</v>
      </c>
      <c r="BM11" s="16">
        <v>163.39920784</v>
      </c>
      <c r="BN11" s="16">
        <v>163.15145421</v>
      </c>
      <c r="BO11" s="16">
        <v>164.19486703999999</v>
      </c>
      <c r="BP11" s="16">
        <v>167.44203174</v>
      </c>
      <c r="BQ11" s="16">
        <v>170.28146132000001</v>
      </c>
      <c r="BR11" s="16">
        <v>174.15343265000001</v>
      </c>
      <c r="BS11" s="16">
        <v>176.95832977000001</v>
      </c>
      <c r="BT11" s="16">
        <v>178.37626394</v>
      </c>
      <c r="BU11" s="16">
        <v>177.54576304</v>
      </c>
      <c r="BV11" s="16">
        <v>177.81609521999999</v>
      </c>
      <c r="BW11" s="16">
        <v>179.89534601</v>
      </c>
      <c r="BX11" s="16">
        <v>177.09355011</v>
      </c>
      <c r="BY11" s="16">
        <v>187.46828998000001</v>
      </c>
      <c r="BZ11" s="16">
        <v>187.61507904000001</v>
      </c>
      <c r="CA11" s="16">
        <v>186.8332656</v>
      </c>
      <c r="CB11" s="16">
        <v>183.14402894</v>
      </c>
      <c r="CC11" s="16">
        <v>195.72981745999999</v>
      </c>
      <c r="CD11" s="16">
        <v>190.89156402</v>
      </c>
      <c r="CE11" s="16">
        <v>193.19604824999999</v>
      </c>
      <c r="CF11" s="16">
        <v>193.32826641</v>
      </c>
      <c r="CG11" s="16">
        <v>193.35243403999999</v>
      </c>
    </row>
    <row r="12" spans="1:86" x14ac:dyDescent="0.25">
      <c r="A12" t="s">
        <v>112</v>
      </c>
      <c r="B12" t="s">
        <v>113</v>
      </c>
      <c r="C12" t="s">
        <v>115</v>
      </c>
      <c r="D12" t="s">
        <v>119</v>
      </c>
      <c r="E12" s="16">
        <v>1718.6886099000001</v>
      </c>
      <c r="F12" s="16">
        <v>1719.50071645</v>
      </c>
      <c r="G12" s="16">
        <v>1720.34945012</v>
      </c>
      <c r="H12" s="16">
        <v>1724.41264682</v>
      </c>
      <c r="I12" s="16">
        <v>1733.0177376900001</v>
      </c>
      <c r="J12" s="16">
        <v>1743.7903390199999</v>
      </c>
      <c r="K12" s="16">
        <v>1744.41716419</v>
      </c>
      <c r="L12" s="16">
        <v>1742.86315218</v>
      </c>
      <c r="M12" s="16">
        <v>1754.5438319100001</v>
      </c>
      <c r="N12" s="16">
        <v>1765.11770344</v>
      </c>
      <c r="O12" s="16">
        <v>1790.96186442</v>
      </c>
      <c r="P12" s="16">
        <v>1808.6952609299999</v>
      </c>
      <c r="Q12" s="16">
        <v>1815.07130667</v>
      </c>
      <c r="R12" s="16">
        <v>1813.91157419</v>
      </c>
      <c r="S12" s="16">
        <v>1816.4061470300001</v>
      </c>
      <c r="T12" s="16">
        <v>1820.93561959</v>
      </c>
      <c r="U12" s="16">
        <v>1831.7577568199999</v>
      </c>
      <c r="V12" s="16">
        <v>1834.6182381599999</v>
      </c>
      <c r="W12" s="16">
        <v>1843.6277304499999</v>
      </c>
      <c r="X12" s="16">
        <v>1844.16105023</v>
      </c>
      <c r="Y12" s="16">
        <v>1850.0001090999999</v>
      </c>
      <c r="Z12" s="16">
        <v>1859.8704488200001</v>
      </c>
      <c r="AA12" s="16">
        <v>1864.43061825</v>
      </c>
      <c r="AB12" s="16">
        <v>1869.9418704300001</v>
      </c>
      <c r="AC12" s="16">
        <v>1697.7600347</v>
      </c>
      <c r="AD12" s="16">
        <v>1700.1948289300001</v>
      </c>
      <c r="AE12" s="16">
        <v>1706.95120578</v>
      </c>
      <c r="AF12" s="16">
        <v>1715.1577106899999</v>
      </c>
      <c r="AG12" s="16">
        <v>1722.52438125</v>
      </c>
      <c r="AH12" s="16">
        <v>1732.35474744</v>
      </c>
      <c r="AI12" s="16">
        <v>1730.8070467800001</v>
      </c>
      <c r="AJ12" s="16">
        <v>1767.05700037</v>
      </c>
      <c r="AK12" s="16">
        <v>1771.0402427700001</v>
      </c>
      <c r="AL12" s="16">
        <v>1787.1856340500001</v>
      </c>
      <c r="AM12" s="16">
        <v>1803.95038288</v>
      </c>
      <c r="AN12" s="16">
        <v>1816.18534236</v>
      </c>
      <c r="AO12" s="16">
        <v>1769.7565205200001</v>
      </c>
      <c r="AP12" s="16">
        <v>1769.80378326</v>
      </c>
      <c r="AQ12" s="16">
        <v>1769.2593814300001</v>
      </c>
      <c r="AR12" s="16">
        <v>1776.3133564899999</v>
      </c>
      <c r="AS12" s="16">
        <v>1776.99482205</v>
      </c>
      <c r="AT12" s="16">
        <v>1773.06711907</v>
      </c>
      <c r="AU12" s="16">
        <v>1782.4028064199999</v>
      </c>
      <c r="AV12" s="16">
        <v>1755.2633729300001</v>
      </c>
      <c r="AW12" s="16">
        <v>1746.2951838900001</v>
      </c>
      <c r="AX12" s="16">
        <v>1731.1236399700001</v>
      </c>
      <c r="AY12" s="16">
        <v>1716.3283938300001</v>
      </c>
      <c r="AZ12" s="16">
        <v>1701.71034091</v>
      </c>
      <c r="BA12" s="16">
        <v>1581.56957145</v>
      </c>
      <c r="BB12" s="16">
        <v>1584.6245211099999</v>
      </c>
      <c r="BC12" s="16">
        <v>1585.3008556899999</v>
      </c>
      <c r="BD12" s="16">
        <v>1582.97534154</v>
      </c>
      <c r="BE12" s="16">
        <v>1578.08110887</v>
      </c>
      <c r="BF12" s="16">
        <v>1575.17537062</v>
      </c>
      <c r="BG12" s="16">
        <v>1576.3098934300001</v>
      </c>
      <c r="BH12" s="16">
        <v>1573.6125083500001</v>
      </c>
      <c r="BI12" s="16">
        <v>1584.6190949899999</v>
      </c>
      <c r="BJ12" s="16">
        <v>1595.65527215</v>
      </c>
      <c r="BK12" s="16">
        <v>1590.7669246</v>
      </c>
      <c r="BL12" s="16">
        <v>1596.9420615199999</v>
      </c>
      <c r="BM12" s="16">
        <v>1665.7627092</v>
      </c>
      <c r="BN12" s="16">
        <v>1662.9064635300001</v>
      </c>
      <c r="BO12" s="16">
        <v>1659.2716878000001</v>
      </c>
      <c r="BP12" s="16">
        <v>1656.09045563</v>
      </c>
      <c r="BQ12" s="16">
        <v>1651.62210766</v>
      </c>
      <c r="BR12" s="16">
        <v>1659.3742933200001</v>
      </c>
      <c r="BS12" s="16">
        <v>1648.9035031599999</v>
      </c>
      <c r="BT12" s="16">
        <v>1651.4865451799999</v>
      </c>
      <c r="BU12" s="16">
        <v>1638.5826349700001</v>
      </c>
      <c r="BV12" s="16">
        <v>1622.42564829</v>
      </c>
      <c r="BW12" s="16">
        <v>1620.73339951</v>
      </c>
      <c r="BX12" s="16">
        <v>1610.42995243</v>
      </c>
      <c r="BY12" s="16">
        <v>1725.7407020600001</v>
      </c>
      <c r="BZ12" s="16">
        <v>1725.6974228300001</v>
      </c>
      <c r="CA12" s="16">
        <v>1722.74186156</v>
      </c>
      <c r="CB12" s="16">
        <v>1727.2323195199999</v>
      </c>
      <c r="CC12" s="16">
        <v>1741.2307065299999</v>
      </c>
      <c r="CD12" s="16">
        <v>1745.0395384399999</v>
      </c>
      <c r="CE12" s="16">
        <v>1751.5073343199999</v>
      </c>
      <c r="CF12" s="16">
        <v>1750.3752177700001</v>
      </c>
      <c r="CG12" s="16">
        <v>1768.96636474</v>
      </c>
    </row>
    <row r="13" spans="1:86" x14ac:dyDescent="0.25">
      <c r="A13" t="s">
        <v>115</v>
      </c>
      <c r="B13" t="s">
        <v>116</v>
      </c>
      <c r="C13" t="s">
        <v>120</v>
      </c>
      <c r="D13" t="s">
        <v>121</v>
      </c>
      <c r="E13" s="16">
        <v>827.01358885000002</v>
      </c>
      <c r="F13" s="16">
        <v>826.85148890999994</v>
      </c>
      <c r="G13" s="16">
        <v>826.65495752000004</v>
      </c>
      <c r="H13" s="16">
        <v>836.98867839000002</v>
      </c>
      <c r="I13" s="16">
        <v>845.97916737000003</v>
      </c>
      <c r="J13" s="16">
        <v>859.96297427000002</v>
      </c>
      <c r="K13" s="16">
        <v>869.09435747999999</v>
      </c>
      <c r="L13" s="16">
        <v>874.59809862999998</v>
      </c>
      <c r="M13" s="16">
        <v>878.64018184999998</v>
      </c>
      <c r="N13" s="16">
        <v>884.23046519000002</v>
      </c>
      <c r="O13" s="16">
        <v>873.97166643000003</v>
      </c>
      <c r="P13" s="16">
        <v>882.13002046999998</v>
      </c>
      <c r="Q13" s="16">
        <v>985.32358092000004</v>
      </c>
      <c r="R13" s="16">
        <v>987.04448620000005</v>
      </c>
      <c r="S13" s="16">
        <v>991.88041210999995</v>
      </c>
      <c r="T13" s="16">
        <v>986.08374101000004</v>
      </c>
      <c r="U13" s="16">
        <v>987.68081747999997</v>
      </c>
      <c r="V13" s="16">
        <v>977.16110935999995</v>
      </c>
      <c r="W13" s="16">
        <v>975.34747437999999</v>
      </c>
      <c r="X13" s="16">
        <v>978.94547165999995</v>
      </c>
      <c r="Y13" s="16">
        <v>985.24824663000004</v>
      </c>
      <c r="Z13" s="16">
        <v>987.19959394</v>
      </c>
      <c r="AA13" s="16">
        <v>1062.9660677300001</v>
      </c>
      <c r="AB13" s="16">
        <v>1070.73491068</v>
      </c>
      <c r="AC13" s="16">
        <v>1183.21134706</v>
      </c>
      <c r="AD13" s="16">
        <v>1182.27334481</v>
      </c>
      <c r="AE13" s="16">
        <v>1182.3340081900001</v>
      </c>
      <c r="AF13" s="16">
        <v>1184.5124144399999</v>
      </c>
      <c r="AG13" s="16">
        <v>1189.08569358</v>
      </c>
      <c r="AH13" s="16">
        <v>1192.97133302</v>
      </c>
      <c r="AI13" s="16">
        <v>1202.1584322900001</v>
      </c>
      <c r="AJ13" s="16">
        <v>1216.69844543</v>
      </c>
      <c r="AK13" s="16">
        <v>1219.38650315</v>
      </c>
      <c r="AL13" s="16">
        <v>1231.5464080100001</v>
      </c>
      <c r="AM13" s="16">
        <v>1172.9415531300001</v>
      </c>
      <c r="AN13" s="16">
        <v>1178.31388593</v>
      </c>
      <c r="AO13" s="16">
        <v>1000.67427496</v>
      </c>
      <c r="AP13" s="16">
        <v>1001.26722426</v>
      </c>
      <c r="AQ13" s="16">
        <v>1000.6352305200001</v>
      </c>
      <c r="AR13" s="16">
        <v>1004.70269592</v>
      </c>
      <c r="AS13" s="16">
        <v>995.16787502</v>
      </c>
      <c r="AT13" s="16">
        <v>990.20925932</v>
      </c>
      <c r="AU13" s="16">
        <v>985.99247620999995</v>
      </c>
      <c r="AV13" s="16">
        <v>1003.9565956599999</v>
      </c>
      <c r="AW13" s="16">
        <v>1023.77369031</v>
      </c>
      <c r="AX13" s="16">
        <v>1026.0379243</v>
      </c>
      <c r="AY13" s="16">
        <v>1053.80994388</v>
      </c>
      <c r="AZ13" s="16">
        <v>1122.0922462399999</v>
      </c>
      <c r="BA13" s="16">
        <v>1153.48662367</v>
      </c>
      <c r="BB13" s="16">
        <v>1152.01300631</v>
      </c>
      <c r="BC13" s="16">
        <v>1149.01762794</v>
      </c>
      <c r="BD13" s="16">
        <v>1153.11204707</v>
      </c>
      <c r="BE13" s="16">
        <v>1171.54263773</v>
      </c>
      <c r="BF13" s="16">
        <v>1206.91794693</v>
      </c>
      <c r="BG13" s="16">
        <v>1259.5225045699999</v>
      </c>
      <c r="BH13" s="16">
        <v>1256.0810012300001</v>
      </c>
      <c r="BI13" s="16">
        <v>1279.5121778600001</v>
      </c>
      <c r="BJ13" s="16">
        <v>1299.1005416</v>
      </c>
      <c r="BK13" s="16">
        <v>1286.5457494299999</v>
      </c>
      <c r="BL13" s="16">
        <v>1222.80815545</v>
      </c>
      <c r="BM13" s="16">
        <v>1296.7866292900001</v>
      </c>
      <c r="BN13" s="16">
        <v>1299.7233564000001</v>
      </c>
      <c r="BO13" s="16">
        <v>1302.5593051999999</v>
      </c>
      <c r="BP13" s="16">
        <v>1300.5943757</v>
      </c>
      <c r="BQ13" s="16">
        <v>1283.35711586</v>
      </c>
      <c r="BR13" s="16">
        <v>1269.0971281699999</v>
      </c>
      <c r="BS13" s="16">
        <v>1228.3464075500001</v>
      </c>
      <c r="BT13" s="16">
        <v>1211.0113500499999</v>
      </c>
      <c r="BU13" s="16">
        <v>1202.8547606</v>
      </c>
      <c r="BV13" s="16">
        <v>1193.89177105</v>
      </c>
      <c r="BW13" s="16">
        <v>1187.33032009</v>
      </c>
      <c r="BX13" s="16">
        <v>1181.0814658500001</v>
      </c>
      <c r="BY13" s="16">
        <v>1253.8236330699999</v>
      </c>
      <c r="BZ13" s="16">
        <v>1252.8721656</v>
      </c>
      <c r="CA13" s="16">
        <v>1256.94879208</v>
      </c>
      <c r="CB13" s="16">
        <v>1256.8376151099999</v>
      </c>
      <c r="CC13" s="16">
        <v>1268.13757906</v>
      </c>
      <c r="CD13" s="16">
        <v>1265.23967113</v>
      </c>
      <c r="CE13" s="16">
        <v>1263.48909265</v>
      </c>
      <c r="CF13" s="16">
        <v>1268.68707414</v>
      </c>
      <c r="CG13" s="16">
        <v>1257.3521553200001</v>
      </c>
    </row>
    <row r="14" spans="1:86" x14ac:dyDescent="0.25">
      <c r="A14" t="s">
        <v>105</v>
      </c>
      <c r="B14" t="s">
        <v>107</v>
      </c>
      <c r="C14" t="s">
        <v>122</v>
      </c>
      <c r="D14" t="s">
        <v>123</v>
      </c>
      <c r="E14" s="16">
        <v>365.48430943</v>
      </c>
      <c r="F14" s="16">
        <v>366.23994640000001</v>
      </c>
      <c r="G14" s="16">
        <v>374.31445546999998</v>
      </c>
      <c r="H14" s="16">
        <v>384.10691541</v>
      </c>
      <c r="I14" s="16">
        <v>380.48119076</v>
      </c>
      <c r="J14" s="16">
        <v>397.93199976</v>
      </c>
      <c r="K14" s="16">
        <v>395.39693374000001</v>
      </c>
      <c r="L14" s="16">
        <v>414.40200564999998</v>
      </c>
      <c r="M14" s="16">
        <v>413.33738073000001</v>
      </c>
      <c r="N14" s="16">
        <v>419.19231012</v>
      </c>
      <c r="O14" s="16">
        <v>423.77161856999999</v>
      </c>
      <c r="P14" s="16">
        <v>431.73984522000001</v>
      </c>
      <c r="Q14" s="16">
        <v>432.46678840999999</v>
      </c>
      <c r="R14" s="16">
        <v>432.71499879999999</v>
      </c>
      <c r="S14" s="16">
        <v>449.57566379000002</v>
      </c>
      <c r="T14" s="16">
        <v>457.36852655000001</v>
      </c>
      <c r="U14" s="16">
        <v>470.10769117000001</v>
      </c>
      <c r="V14" s="16">
        <v>469.19339717999998</v>
      </c>
      <c r="W14" s="16">
        <v>479.92173408000002</v>
      </c>
      <c r="X14" s="16">
        <v>488.63343591</v>
      </c>
      <c r="Y14" s="16">
        <v>509.32666517000001</v>
      </c>
      <c r="Z14" s="16">
        <v>514.91418755999996</v>
      </c>
      <c r="AA14" s="16">
        <v>511.37098132</v>
      </c>
      <c r="AB14" s="16">
        <v>514.14811156999997</v>
      </c>
      <c r="AC14" s="16">
        <v>529.58370291000006</v>
      </c>
      <c r="AD14" s="16">
        <v>529.22006207000004</v>
      </c>
      <c r="AE14" s="16">
        <v>526.49021288999995</v>
      </c>
      <c r="AF14" s="16">
        <v>526.58169869999995</v>
      </c>
      <c r="AG14" s="16">
        <v>524.95930700999997</v>
      </c>
      <c r="AH14" s="16">
        <v>529.16866472000004</v>
      </c>
      <c r="AI14" s="16">
        <v>533.05127240000002</v>
      </c>
      <c r="AJ14" s="16">
        <v>535.11381983000001</v>
      </c>
      <c r="AK14" s="16">
        <v>531.90751422000005</v>
      </c>
      <c r="AL14" s="16">
        <v>544.01031609999995</v>
      </c>
      <c r="AM14" s="16">
        <v>559.28483831999995</v>
      </c>
      <c r="AN14" s="16">
        <v>568.07788275999997</v>
      </c>
      <c r="AO14" s="16">
        <v>561.72815086000003</v>
      </c>
      <c r="AP14" s="16">
        <v>561.85714535</v>
      </c>
      <c r="AQ14" s="16">
        <v>555.83555249000005</v>
      </c>
      <c r="AR14" s="16">
        <v>565.64908576000005</v>
      </c>
      <c r="AS14" s="16">
        <v>570.44016083999998</v>
      </c>
      <c r="AT14" s="16">
        <v>582.46381667000003</v>
      </c>
      <c r="AU14" s="16">
        <v>590.38339960999997</v>
      </c>
      <c r="AV14" s="16">
        <v>604.69073940999999</v>
      </c>
      <c r="AW14" s="16">
        <v>607.53889140000001</v>
      </c>
      <c r="AX14" s="16">
        <v>606.19824447999997</v>
      </c>
      <c r="AY14" s="16">
        <v>616.79374618999998</v>
      </c>
      <c r="AZ14" s="16">
        <v>613.22707610999998</v>
      </c>
      <c r="BA14" s="16">
        <v>642.44974006999996</v>
      </c>
      <c r="BB14" s="16">
        <v>643.34964983999998</v>
      </c>
      <c r="BC14" s="16">
        <v>647.51003224999999</v>
      </c>
      <c r="BD14" s="16">
        <v>635.17501038</v>
      </c>
      <c r="BE14" s="16">
        <v>634.24066604999996</v>
      </c>
      <c r="BF14" s="16">
        <v>631.01330385000006</v>
      </c>
      <c r="BG14" s="16">
        <v>633.24341938999999</v>
      </c>
      <c r="BH14" s="16">
        <v>625.19019581999999</v>
      </c>
      <c r="BI14" s="16">
        <v>630.56760442999996</v>
      </c>
      <c r="BJ14" s="16">
        <v>640.33669528999997</v>
      </c>
      <c r="BK14" s="16">
        <v>631.25102179999999</v>
      </c>
      <c r="BL14" s="16">
        <v>641.73464388000002</v>
      </c>
      <c r="BM14" s="16">
        <v>613.46522913000001</v>
      </c>
      <c r="BN14" s="16">
        <v>614.63467506999996</v>
      </c>
      <c r="BO14" s="16">
        <v>622.55783679000001</v>
      </c>
      <c r="BP14" s="16">
        <v>629.06201267999995</v>
      </c>
      <c r="BQ14" s="16">
        <v>639.41600740000001</v>
      </c>
      <c r="BR14" s="16">
        <v>647.08704839999996</v>
      </c>
      <c r="BS14" s="16">
        <v>650.97076672000003</v>
      </c>
      <c r="BT14" s="16">
        <v>655.93161891</v>
      </c>
      <c r="BU14" s="16">
        <v>657.02577137000003</v>
      </c>
      <c r="BV14" s="16">
        <v>670.81675055999995</v>
      </c>
      <c r="BW14" s="16">
        <v>655.39389058999996</v>
      </c>
      <c r="BX14" s="16">
        <v>652.99660240000003</v>
      </c>
      <c r="BY14" s="16">
        <v>755.64617853000004</v>
      </c>
      <c r="BZ14" s="16">
        <v>753.09859554000002</v>
      </c>
      <c r="CA14" s="16">
        <v>732.74769647000005</v>
      </c>
      <c r="CB14" s="16">
        <v>731.60356933000003</v>
      </c>
      <c r="CC14" s="16">
        <v>712.88562363000005</v>
      </c>
      <c r="CD14" s="16">
        <v>709.61297657</v>
      </c>
      <c r="CE14" s="16">
        <v>727.90511229000003</v>
      </c>
      <c r="CF14" s="16">
        <v>718.27323626999998</v>
      </c>
      <c r="CG14" s="16">
        <v>720.78550328999995</v>
      </c>
    </row>
    <row r="15" spans="1:86" x14ac:dyDescent="0.25">
      <c r="A15" t="s">
        <v>122</v>
      </c>
      <c r="B15" t="s">
        <v>124</v>
      </c>
      <c r="C15" t="s">
        <v>125</v>
      </c>
      <c r="D15" t="s">
        <v>126</v>
      </c>
      <c r="E15" s="16">
        <v>880.25987600999997</v>
      </c>
      <c r="F15" s="16">
        <v>882.44422777</v>
      </c>
      <c r="G15" s="16">
        <v>861.88403559000005</v>
      </c>
      <c r="H15" s="16">
        <v>888.00658599999997</v>
      </c>
      <c r="I15" s="16">
        <v>885.91513564000002</v>
      </c>
      <c r="J15" s="16">
        <v>856.90283495000006</v>
      </c>
      <c r="K15" s="16">
        <v>839.75145256999997</v>
      </c>
      <c r="L15" s="16">
        <v>825.51221821000001</v>
      </c>
      <c r="M15" s="16">
        <v>855.74211807999995</v>
      </c>
      <c r="N15" s="16">
        <v>850.60627036999995</v>
      </c>
      <c r="O15" s="16">
        <v>859.80975329</v>
      </c>
      <c r="P15" s="16">
        <v>801.69559665999998</v>
      </c>
      <c r="Q15" s="16">
        <v>1119.9033226199999</v>
      </c>
      <c r="R15" s="16">
        <v>1118.62249314</v>
      </c>
      <c r="S15" s="16">
        <v>1125.5868972200001</v>
      </c>
      <c r="T15" s="16">
        <v>1084.4034166599999</v>
      </c>
      <c r="U15" s="16">
        <v>1102.2579491500001</v>
      </c>
      <c r="V15" s="16">
        <v>1117.93877436</v>
      </c>
      <c r="W15" s="16">
        <v>1126.1934353900001</v>
      </c>
      <c r="X15" s="16">
        <v>1149.3795882899999</v>
      </c>
      <c r="Y15" s="16">
        <v>1115.1150080299999</v>
      </c>
      <c r="Z15" s="16">
        <v>1128.73129735</v>
      </c>
      <c r="AA15" s="16">
        <v>1205.7091737200001</v>
      </c>
      <c r="AB15" s="16">
        <v>1180.3083467500001</v>
      </c>
      <c r="AC15" s="16">
        <v>1129.8191043300001</v>
      </c>
      <c r="AD15" s="16">
        <v>1128.3084186799999</v>
      </c>
      <c r="AE15" s="16">
        <v>1125.34917045</v>
      </c>
      <c r="AF15" s="16">
        <v>1098.30159033</v>
      </c>
      <c r="AG15" s="16">
        <v>1050.77393772</v>
      </c>
      <c r="AH15" s="16">
        <v>1013.88446848</v>
      </c>
      <c r="AI15" s="16">
        <v>979.94381598999996</v>
      </c>
      <c r="AJ15" s="16">
        <v>937.30922802999999</v>
      </c>
      <c r="AK15" s="16">
        <v>909.57370101000004</v>
      </c>
      <c r="AL15" s="16">
        <v>898.61658045000001</v>
      </c>
      <c r="AM15" s="16">
        <v>788.68088158</v>
      </c>
      <c r="AN15" s="16">
        <v>781.57448020000004</v>
      </c>
      <c r="AO15" s="16">
        <v>469.75591107999998</v>
      </c>
      <c r="AP15" s="16">
        <v>473.04450214000002</v>
      </c>
      <c r="AQ15" s="16">
        <v>469.384862</v>
      </c>
      <c r="AR15" s="16">
        <v>470.45844777999997</v>
      </c>
      <c r="AS15" s="16">
        <v>459.31547775000001</v>
      </c>
      <c r="AT15" s="16">
        <v>484.90017793999999</v>
      </c>
      <c r="AU15" s="16">
        <v>487.54076699000001</v>
      </c>
      <c r="AV15" s="16">
        <v>482.87224979000001</v>
      </c>
      <c r="AW15" s="16">
        <v>480.55210684000002</v>
      </c>
      <c r="AX15" s="16">
        <v>458.27299581</v>
      </c>
      <c r="AY15" s="16">
        <v>600.61354433999998</v>
      </c>
      <c r="AZ15" s="16">
        <v>642.03249310000001</v>
      </c>
      <c r="BA15" s="16">
        <v>1112.3120812100001</v>
      </c>
      <c r="BB15" s="16">
        <v>1109.1574514900001</v>
      </c>
      <c r="BC15" s="16">
        <v>1114.5566132500001</v>
      </c>
      <c r="BD15" s="16">
        <v>1196.6140692700001</v>
      </c>
      <c r="BE15" s="16">
        <v>1278.06023663</v>
      </c>
      <c r="BF15" s="16">
        <v>1355.5399488200001</v>
      </c>
      <c r="BG15" s="16">
        <v>1392.6864044500001</v>
      </c>
      <c r="BH15" s="16">
        <v>1465.0478518699999</v>
      </c>
      <c r="BI15" s="16">
        <v>1552.21349551</v>
      </c>
      <c r="BJ15" s="16">
        <v>1740.8535178</v>
      </c>
      <c r="BK15" s="16">
        <v>1763.2719446599999</v>
      </c>
      <c r="BL15" s="16">
        <v>1820.35447602</v>
      </c>
      <c r="BM15" s="16">
        <v>1738.95516008</v>
      </c>
      <c r="BN15" s="16">
        <v>1738.7425022699999</v>
      </c>
      <c r="BO15" s="16">
        <v>1751.9579503800001</v>
      </c>
      <c r="BP15" s="16">
        <v>1773.1307394</v>
      </c>
      <c r="BQ15" s="16">
        <v>1786.35654426</v>
      </c>
      <c r="BR15" s="16">
        <v>1786.0798122900001</v>
      </c>
      <c r="BS15" s="16">
        <v>1825.41907057</v>
      </c>
      <c r="BT15" s="16">
        <v>1831.9009506800001</v>
      </c>
      <c r="BU15" s="16">
        <v>1908.11506371</v>
      </c>
      <c r="BV15" s="16">
        <v>1858.9709443199999</v>
      </c>
      <c r="BW15" s="16">
        <v>1777.0592520600001</v>
      </c>
      <c r="BX15" s="16">
        <v>1824.6227282</v>
      </c>
      <c r="BY15" s="16">
        <v>1536.4831539700001</v>
      </c>
      <c r="BZ15" s="16">
        <v>1536.3282123199999</v>
      </c>
      <c r="CA15" s="16">
        <v>1548.56126952</v>
      </c>
      <c r="CB15" s="16">
        <v>1548.1817873</v>
      </c>
      <c r="CC15" s="16">
        <v>1552.9472904700001</v>
      </c>
      <c r="CD15" s="16">
        <v>1532.24707706</v>
      </c>
      <c r="CE15" s="16">
        <v>1524.76898878</v>
      </c>
      <c r="CF15" s="16">
        <v>1526.8242497799999</v>
      </c>
      <c r="CG15" s="16">
        <v>1498.3168003200001</v>
      </c>
    </row>
    <row r="16" spans="1:86" x14ac:dyDescent="0.25">
      <c r="A16" t="s">
        <v>117</v>
      </c>
      <c r="B16" t="s">
        <v>127</v>
      </c>
      <c r="C16" t="s">
        <v>128</v>
      </c>
      <c r="D16" t="s">
        <v>129</v>
      </c>
      <c r="E16" s="16">
        <v>360.97825379</v>
      </c>
      <c r="F16" s="16">
        <v>361.90700179999999</v>
      </c>
      <c r="G16" s="16">
        <v>366.09827229000001</v>
      </c>
      <c r="H16" s="16">
        <v>369.29707674000002</v>
      </c>
      <c r="I16" s="16">
        <v>369.84483281000001</v>
      </c>
      <c r="J16" s="16">
        <v>373.31351219999999</v>
      </c>
      <c r="K16" s="16">
        <v>376.79612148000001</v>
      </c>
      <c r="L16" s="16">
        <v>379.31197727</v>
      </c>
      <c r="M16" s="16">
        <v>383.55147887999999</v>
      </c>
      <c r="N16" s="16">
        <v>386.14667866000002</v>
      </c>
      <c r="O16" s="16">
        <v>390.34931491999998</v>
      </c>
      <c r="P16" s="16">
        <v>392.30886342999997</v>
      </c>
      <c r="Q16" s="16">
        <v>413.79649568999997</v>
      </c>
      <c r="R16" s="16">
        <v>412.81023262000002</v>
      </c>
      <c r="S16" s="16">
        <v>413.37096785</v>
      </c>
      <c r="T16" s="16">
        <v>412.23974155000002</v>
      </c>
      <c r="U16" s="16">
        <v>417.0073592</v>
      </c>
      <c r="V16" s="16">
        <v>424.30577140999998</v>
      </c>
      <c r="W16" s="16">
        <v>425.60821002</v>
      </c>
      <c r="X16" s="16">
        <v>429.48402135999999</v>
      </c>
      <c r="Y16" s="16">
        <v>429.21370187000002</v>
      </c>
      <c r="Z16" s="16">
        <v>430.95751446000003</v>
      </c>
      <c r="AA16" s="16">
        <v>430.19707837999999</v>
      </c>
      <c r="AB16" s="16">
        <v>428.75877428000001</v>
      </c>
      <c r="AC16" s="16">
        <v>445.34456655000002</v>
      </c>
      <c r="AD16" s="16">
        <v>446.98133627999999</v>
      </c>
      <c r="AE16" s="16">
        <v>451.03085426000001</v>
      </c>
      <c r="AF16" s="16">
        <v>454.38524761999997</v>
      </c>
      <c r="AG16" s="16">
        <v>453.10966137999998</v>
      </c>
      <c r="AH16" s="16">
        <v>455.33321847000002</v>
      </c>
      <c r="AI16" s="16">
        <v>459.53278296000002</v>
      </c>
      <c r="AJ16" s="16">
        <v>459.78882342999998</v>
      </c>
      <c r="AK16" s="16">
        <v>458.05947017</v>
      </c>
      <c r="AL16" s="16">
        <v>460.67854247000002</v>
      </c>
      <c r="AM16" s="16">
        <v>458.58591639000002</v>
      </c>
      <c r="AN16" s="16">
        <v>464.19681104</v>
      </c>
      <c r="AO16" s="16">
        <v>423.84890724000002</v>
      </c>
      <c r="AP16" s="16">
        <v>420.14302906</v>
      </c>
      <c r="AQ16" s="16">
        <v>414.23787285999998</v>
      </c>
      <c r="AR16" s="16">
        <v>412.52887306000002</v>
      </c>
      <c r="AS16" s="16">
        <v>408.39070258999999</v>
      </c>
      <c r="AT16" s="16">
        <v>399.13481659000001</v>
      </c>
      <c r="AU16" s="16">
        <v>404.07579107999999</v>
      </c>
      <c r="AV16" s="16">
        <v>403.89772112000003</v>
      </c>
      <c r="AW16" s="16">
        <v>398.03977878000001</v>
      </c>
      <c r="AX16" s="16">
        <v>398.21634920999998</v>
      </c>
      <c r="AY16" s="16">
        <v>400.63276285000001</v>
      </c>
      <c r="AZ16" s="16">
        <v>401.30650136999998</v>
      </c>
      <c r="BA16" s="16">
        <v>394.74075011000002</v>
      </c>
      <c r="BB16" s="16">
        <v>398.45506318000002</v>
      </c>
      <c r="BC16" s="16">
        <v>401.65582805999998</v>
      </c>
      <c r="BD16" s="16">
        <v>406.69173410000002</v>
      </c>
      <c r="BE16" s="16">
        <v>414.13367818</v>
      </c>
      <c r="BF16" s="16">
        <v>424.97356609000002</v>
      </c>
      <c r="BG16" s="16">
        <v>424.92204240000001</v>
      </c>
      <c r="BH16" s="16">
        <v>427.40686475000001</v>
      </c>
      <c r="BI16" s="16">
        <v>440.18914569999998</v>
      </c>
      <c r="BJ16" s="16">
        <v>443.07755005000001</v>
      </c>
      <c r="BK16" s="16">
        <v>445.75154338999999</v>
      </c>
      <c r="BL16" s="16">
        <v>448.96957526</v>
      </c>
      <c r="BM16" s="16">
        <v>470.20942092000001</v>
      </c>
      <c r="BN16" s="16">
        <v>468.20534485000002</v>
      </c>
      <c r="BO16" s="16">
        <v>468.89393132999999</v>
      </c>
      <c r="BP16" s="16">
        <v>465.76401364999998</v>
      </c>
      <c r="BQ16" s="16">
        <v>463.62281719999999</v>
      </c>
      <c r="BR16" s="16">
        <v>471.11256378000002</v>
      </c>
      <c r="BS16" s="16">
        <v>471.69422393999997</v>
      </c>
      <c r="BT16" s="16">
        <v>476.08853608999999</v>
      </c>
      <c r="BU16" s="16">
        <v>473.21896435000002</v>
      </c>
      <c r="BV16" s="16">
        <v>473.83309023999999</v>
      </c>
      <c r="BW16" s="16">
        <v>476.66114092999999</v>
      </c>
      <c r="BX16" s="16">
        <v>476.37589971</v>
      </c>
      <c r="BY16" s="16">
        <v>475.40551084999998</v>
      </c>
      <c r="BZ16" s="16">
        <v>475.32005213999997</v>
      </c>
      <c r="CA16" s="16">
        <v>475.58199380999997</v>
      </c>
      <c r="CB16" s="16">
        <v>480.39670919000002</v>
      </c>
      <c r="CC16" s="16">
        <v>484.94125251999998</v>
      </c>
      <c r="CD16" s="16">
        <v>478.86637803000002</v>
      </c>
      <c r="CE16" s="16">
        <v>478.90630124</v>
      </c>
      <c r="CF16" s="16">
        <v>477.86968127</v>
      </c>
      <c r="CG16" s="16">
        <v>483.12528899</v>
      </c>
    </row>
    <row r="17" spans="1:86" x14ac:dyDescent="0.25">
      <c r="A17" t="s">
        <v>109</v>
      </c>
      <c r="B17" t="s">
        <v>110</v>
      </c>
      <c r="C17" t="s">
        <v>130</v>
      </c>
      <c r="D17" t="s">
        <v>131</v>
      </c>
      <c r="E17" s="16">
        <v>373.30056303999999</v>
      </c>
      <c r="F17" s="16">
        <v>371.43503988999998</v>
      </c>
      <c r="G17" s="16">
        <v>367.34363437000002</v>
      </c>
      <c r="H17" s="16">
        <v>364.92674</v>
      </c>
      <c r="I17" s="16">
        <v>371.27505939999998</v>
      </c>
      <c r="J17" s="16">
        <v>379.4235592</v>
      </c>
      <c r="K17" s="16">
        <v>378.24400071000002</v>
      </c>
      <c r="L17" s="16">
        <v>379.97809679</v>
      </c>
      <c r="M17" s="16">
        <v>384.49550144</v>
      </c>
      <c r="N17" s="16">
        <v>382.83924667999997</v>
      </c>
      <c r="O17" s="16">
        <v>378.62979093000001</v>
      </c>
      <c r="P17" s="16">
        <v>384.28101622000003</v>
      </c>
      <c r="Q17" s="16">
        <v>415.30511555999999</v>
      </c>
      <c r="R17" s="16">
        <v>415.63253759000003</v>
      </c>
      <c r="S17" s="16">
        <v>422.48178745000001</v>
      </c>
      <c r="T17" s="16">
        <v>424.05546213999997</v>
      </c>
      <c r="U17" s="16">
        <v>429.41302022999997</v>
      </c>
      <c r="V17" s="16">
        <v>426.60590632999998</v>
      </c>
      <c r="W17" s="16">
        <v>437.96677238000001</v>
      </c>
      <c r="X17" s="16">
        <v>442.23064412000002</v>
      </c>
      <c r="Y17" s="16">
        <v>439.08326520000003</v>
      </c>
      <c r="Z17" s="16">
        <v>447.78178149000001</v>
      </c>
      <c r="AA17" s="16">
        <v>457.06243148999999</v>
      </c>
      <c r="AB17" s="16">
        <v>445.07971115999999</v>
      </c>
      <c r="AC17" s="16">
        <v>436.15474107</v>
      </c>
      <c r="AD17" s="16">
        <v>436.14487701000002</v>
      </c>
      <c r="AE17" s="16">
        <v>431.88963907999999</v>
      </c>
      <c r="AF17" s="16">
        <v>440.88198199999999</v>
      </c>
      <c r="AG17" s="16">
        <v>432.37799142</v>
      </c>
      <c r="AH17" s="16">
        <v>432.27155587999999</v>
      </c>
      <c r="AI17" s="16">
        <v>426.00938703000003</v>
      </c>
      <c r="AJ17" s="16">
        <v>426.13036769000001</v>
      </c>
      <c r="AK17" s="16">
        <v>427.27609484999999</v>
      </c>
      <c r="AL17" s="16">
        <v>424.33880447000001</v>
      </c>
      <c r="AM17" s="16">
        <v>416.83886342</v>
      </c>
      <c r="AN17" s="16">
        <v>419.06450673000001</v>
      </c>
      <c r="AO17" s="16">
        <v>345.78662104</v>
      </c>
      <c r="AP17" s="16">
        <v>345.13540921999999</v>
      </c>
      <c r="AQ17" s="16">
        <v>347.81847312999997</v>
      </c>
      <c r="AR17" s="16">
        <v>342.99093189000001</v>
      </c>
      <c r="AS17" s="16">
        <v>356.02747864000003</v>
      </c>
      <c r="AT17" s="16">
        <v>354.58473982999999</v>
      </c>
      <c r="AU17" s="16">
        <v>358.14526782000002</v>
      </c>
      <c r="AV17" s="16">
        <v>366.76866021000001</v>
      </c>
      <c r="AW17" s="16">
        <v>375.68014649000003</v>
      </c>
      <c r="AX17" s="16">
        <v>373.76211791999998</v>
      </c>
      <c r="AY17" s="16">
        <v>376.42331059999998</v>
      </c>
      <c r="AZ17" s="16">
        <v>397.5599636</v>
      </c>
      <c r="BA17" s="16">
        <v>418.90402653000001</v>
      </c>
      <c r="BB17" s="16">
        <v>419.04792100999998</v>
      </c>
      <c r="BC17" s="16">
        <v>417.17618248999997</v>
      </c>
      <c r="BD17" s="16">
        <v>419.44412101</v>
      </c>
      <c r="BE17" s="16">
        <v>425.06797855000002</v>
      </c>
      <c r="BF17" s="16">
        <v>418.61891219</v>
      </c>
      <c r="BG17" s="16">
        <v>441.79072120000001</v>
      </c>
      <c r="BH17" s="16">
        <v>448.58659913999998</v>
      </c>
      <c r="BI17" s="16">
        <v>447.74102161000002</v>
      </c>
      <c r="BJ17" s="16">
        <v>465.94773683</v>
      </c>
      <c r="BK17" s="16">
        <v>459.13745124000002</v>
      </c>
      <c r="BL17" s="16">
        <v>440.55985514999998</v>
      </c>
      <c r="BM17" s="16">
        <v>452.58704521999999</v>
      </c>
      <c r="BN17" s="16">
        <v>452.42107306999998</v>
      </c>
      <c r="BO17" s="16">
        <v>450.04014289000003</v>
      </c>
      <c r="BP17" s="16">
        <v>444.8985745</v>
      </c>
      <c r="BQ17" s="16">
        <v>424.28661120999999</v>
      </c>
      <c r="BR17" s="16">
        <v>436.27994517000002</v>
      </c>
      <c r="BS17" s="16">
        <v>409.42911048000002</v>
      </c>
      <c r="BT17" s="16">
        <v>394.35611354000002</v>
      </c>
      <c r="BU17" s="16">
        <v>385.66360556000001</v>
      </c>
      <c r="BV17" s="16">
        <v>367.88565827000002</v>
      </c>
      <c r="BW17" s="16">
        <v>366.20191473</v>
      </c>
      <c r="BX17" s="16">
        <v>356.57507163999998</v>
      </c>
      <c r="BY17" s="16">
        <v>384.98718874999997</v>
      </c>
      <c r="BZ17" s="16">
        <v>385.23159299000002</v>
      </c>
      <c r="CA17" s="16">
        <v>386.99652556000001</v>
      </c>
      <c r="CB17" s="16">
        <v>393.40187358999998</v>
      </c>
      <c r="CC17" s="16">
        <v>395.59157965999998</v>
      </c>
      <c r="CD17" s="16">
        <v>388.91141689</v>
      </c>
      <c r="CE17" s="16">
        <v>381.01944459999999</v>
      </c>
      <c r="CF17" s="16">
        <v>385.70492374999998</v>
      </c>
      <c r="CG17" s="16">
        <v>388.51535260999998</v>
      </c>
    </row>
    <row r="18" spans="1:86" x14ac:dyDescent="0.25">
      <c r="A18" t="s">
        <v>122</v>
      </c>
      <c r="B18" t="s">
        <v>124</v>
      </c>
      <c r="C18" t="s">
        <v>132</v>
      </c>
      <c r="D18" t="s">
        <v>133</v>
      </c>
      <c r="E18" s="16">
        <v>130.66289320000001</v>
      </c>
      <c r="F18" s="16">
        <v>130.73090823999999</v>
      </c>
      <c r="G18" s="16">
        <v>130.58764446000001</v>
      </c>
      <c r="H18" s="16">
        <v>130.78737760000001</v>
      </c>
      <c r="I18" s="16">
        <v>129.16130913000001</v>
      </c>
      <c r="J18" s="16">
        <v>129.91746137000001</v>
      </c>
      <c r="K18" s="16">
        <v>125.19640507</v>
      </c>
      <c r="L18" s="16">
        <v>125.88095005</v>
      </c>
      <c r="M18" s="16">
        <v>126.21262958</v>
      </c>
      <c r="N18" s="16">
        <v>124.73031413</v>
      </c>
      <c r="O18" s="16">
        <v>125.48205455</v>
      </c>
      <c r="P18" s="16">
        <v>125.82213590000001</v>
      </c>
      <c r="Q18" s="16">
        <v>131.63422889</v>
      </c>
      <c r="R18" s="16">
        <v>131.37128910999999</v>
      </c>
      <c r="S18" s="16">
        <v>131.07682098000001</v>
      </c>
      <c r="T18" s="16">
        <v>129.38110438999999</v>
      </c>
      <c r="U18" s="16">
        <v>129.95199984999999</v>
      </c>
      <c r="V18" s="16">
        <v>128.06119081</v>
      </c>
      <c r="W18" s="16">
        <v>128.90061582999999</v>
      </c>
      <c r="X18" s="16">
        <v>129.06301754</v>
      </c>
      <c r="Y18" s="16">
        <v>131.31187356999999</v>
      </c>
      <c r="Z18" s="16">
        <v>132.65756071999999</v>
      </c>
      <c r="AA18" s="16">
        <v>133.96549103999999</v>
      </c>
      <c r="AB18" s="16">
        <v>135.33898345</v>
      </c>
      <c r="AC18" s="16">
        <v>130.95532039</v>
      </c>
      <c r="AD18" s="16">
        <v>131.52655365000001</v>
      </c>
      <c r="AE18" s="16">
        <v>132.64009394999999</v>
      </c>
      <c r="AF18" s="16">
        <v>134.03253043999999</v>
      </c>
      <c r="AG18" s="16">
        <v>134.22793472000001</v>
      </c>
      <c r="AH18" s="16">
        <v>137.13332844999999</v>
      </c>
      <c r="AI18" s="16">
        <v>137.30191472999999</v>
      </c>
      <c r="AJ18" s="16">
        <v>137.98147610999999</v>
      </c>
      <c r="AK18" s="16">
        <v>136.43132847000001</v>
      </c>
      <c r="AL18" s="16">
        <v>136.89866076999999</v>
      </c>
      <c r="AM18" s="16">
        <v>136.46176266000001</v>
      </c>
      <c r="AN18" s="16">
        <v>136.05910734</v>
      </c>
      <c r="AO18" s="16">
        <v>138.42712057</v>
      </c>
      <c r="AP18" s="16">
        <v>137.86858197000001</v>
      </c>
      <c r="AQ18" s="16">
        <v>137.63026026</v>
      </c>
      <c r="AR18" s="16">
        <v>137.0318992</v>
      </c>
      <c r="AS18" s="16">
        <v>136.80628263</v>
      </c>
      <c r="AT18" s="16">
        <v>138.14297963999999</v>
      </c>
      <c r="AU18" s="16">
        <v>140.13259943</v>
      </c>
      <c r="AV18" s="16">
        <v>140.87021161000001</v>
      </c>
      <c r="AW18" s="16">
        <v>140.66430308</v>
      </c>
      <c r="AX18" s="16">
        <v>141.01894515999999</v>
      </c>
      <c r="AY18" s="16">
        <v>140.68458856999999</v>
      </c>
      <c r="AZ18" s="16">
        <v>141.3985466</v>
      </c>
      <c r="BA18" s="16">
        <v>139.55228690999999</v>
      </c>
      <c r="BB18" s="16">
        <v>139.92888348</v>
      </c>
      <c r="BC18" s="16">
        <v>139.35977048999999</v>
      </c>
      <c r="BD18" s="16">
        <v>140.23534008999999</v>
      </c>
      <c r="BE18" s="16">
        <v>141.91284793</v>
      </c>
      <c r="BF18" s="16">
        <v>140.51108839</v>
      </c>
      <c r="BG18" s="16">
        <v>140.85906944000001</v>
      </c>
      <c r="BH18" s="16">
        <v>139.52458343000001</v>
      </c>
      <c r="BI18" s="16">
        <v>140.68385846999999</v>
      </c>
      <c r="BJ18" s="16">
        <v>139.60102165999999</v>
      </c>
      <c r="BK18" s="16">
        <v>140.2190085</v>
      </c>
      <c r="BL18" s="16">
        <v>140.74744321</v>
      </c>
      <c r="BM18" s="16">
        <v>140.72141535</v>
      </c>
      <c r="BN18" s="16">
        <v>141.08832643</v>
      </c>
      <c r="BO18" s="16">
        <v>140.9496536</v>
      </c>
      <c r="BP18" s="16">
        <v>141.42150681999999</v>
      </c>
      <c r="BQ18" s="16">
        <v>140.11743067</v>
      </c>
      <c r="BR18" s="16">
        <v>143.20035064000001</v>
      </c>
      <c r="BS18" s="16">
        <v>143.10889103</v>
      </c>
      <c r="BT18" s="16">
        <v>144.02923799000001</v>
      </c>
      <c r="BU18" s="16">
        <v>145.11371177999999</v>
      </c>
      <c r="BV18" s="16">
        <v>146.49958817000001</v>
      </c>
      <c r="BW18" s="16">
        <v>146.24577724</v>
      </c>
      <c r="BX18" s="16">
        <v>144.68195764999999</v>
      </c>
      <c r="BY18" s="16">
        <v>159.53029222000001</v>
      </c>
      <c r="BZ18" s="16">
        <v>159.16790824</v>
      </c>
      <c r="CA18" s="16">
        <v>158.89044627000001</v>
      </c>
      <c r="CB18" s="16">
        <v>156.63843541</v>
      </c>
      <c r="CC18" s="16">
        <v>155.52102097</v>
      </c>
      <c r="CD18" s="16">
        <v>150.11245747000001</v>
      </c>
      <c r="CE18" s="16">
        <v>146.81196310999999</v>
      </c>
      <c r="CF18" s="16">
        <v>143.71630067000001</v>
      </c>
      <c r="CG18" s="16">
        <v>140.18715241999999</v>
      </c>
    </row>
    <row r="19" spans="1:86" x14ac:dyDescent="0.25">
      <c r="A19" t="s">
        <v>117</v>
      </c>
      <c r="B19" t="s">
        <v>127</v>
      </c>
      <c r="C19" t="s">
        <v>134</v>
      </c>
      <c r="D19" t="s">
        <v>135</v>
      </c>
      <c r="E19" s="16">
        <v>1247.52621327</v>
      </c>
      <c r="F19" s="16">
        <v>1245.4518563300001</v>
      </c>
      <c r="G19" s="16">
        <v>1248.92844717</v>
      </c>
      <c r="H19" s="16">
        <v>1255.4132783800001</v>
      </c>
      <c r="I19" s="16">
        <v>1256.78967169</v>
      </c>
      <c r="J19" s="16">
        <v>1267.2458881800001</v>
      </c>
      <c r="K19" s="16">
        <v>1267.5945779599999</v>
      </c>
      <c r="L19" s="16">
        <v>1278.85212976</v>
      </c>
      <c r="M19" s="16">
        <v>1281.51610648</v>
      </c>
      <c r="N19" s="16">
        <v>1288.06529486</v>
      </c>
      <c r="O19" s="16">
        <v>1295.7115802799999</v>
      </c>
      <c r="P19" s="16">
        <v>1301.3158497300001</v>
      </c>
      <c r="Q19" s="16">
        <v>1334.0967222300001</v>
      </c>
      <c r="R19" s="16">
        <v>1340.3263337000001</v>
      </c>
      <c r="S19" s="16">
        <v>1345.3171998800001</v>
      </c>
      <c r="T19" s="16">
        <v>1337.87322754</v>
      </c>
      <c r="U19" s="16">
        <v>1335.2221859599999</v>
      </c>
      <c r="V19" s="16">
        <v>1317.12293654</v>
      </c>
      <c r="W19" s="16">
        <v>1306.4861875300001</v>
      </c>
      <c r="X19" s="16">
        <v>1293.16927923</v>
      </c>
      <c r="Y19" s="16">
        <v>1283.4044025999999</v>
      </c>
      <c r="Z19" s="16">
        <v>1275.8120986700001</v>
      </c>
      <c r="AA19" s="16">
        <v>1255.5318012800001</v>
      </c>
      <c r="AB19" s="16">
        <v>1239.4453288300001</v>
      </c>
      <c r="AC19" s="16">
        <v>1195.4625212599999</v>
      </c>
      <c r="AD19" s="16">
        <v>1191.28270729</v>
      </c>
      <c r="AE19" s="16">
        <v>1196.16618395</v>
      </c>
      <c r="AF19" s="16">
        <v>1193.0548453399999</v>
      </c>
      <c r="AG19" s="16">
        <v>1195.4700917499999</v>
      </c>
      <c r="AH19" s="16">
        <v>1205.5298417199999</v>
      </c>
      <c r="AI19" s="16">
        <v>1213.0376039</v>
      </c>
      <c r="AJ19" s="16">
        <v>1226.89717662</v>
      </c>
      <c r="AK19" s="16">
        <v>1229.5588671</v>
      </c>
      <c r="AL19" s="16">
        <v>1239.48117452</v>
      </c>
      <c r="AM19" s="16">
        <v>1260.3436286000001</v>
      </c>
      <c r="AN19" s="16">
        <v>1271.7813383499999</v>
      </c>
      <c r="AO19" s="16">
        <v>1265.00123833</v>
      </c>
      <c r="AP19" s="16">
        <v>1263.6882601899999</v>
      </c>
      <c r="AQ19" s="16">
        <v>1260.95170667</v>
      </c>
      <c r="AR19" s="16">
        <v>1290.21849301</v>
      </c>
      <c r="AS19" s="16">
        <v>1327.1931540600001</v>
      </c>
      <c r="AT19" s="16">
        <v>1379.03791069</v>
      </c>
      <c r="AU19" s="16">
        <v>1471.1728388500001</v>
      </c>
      <c r="AV19" s="16">
        <v>1537.2511764999999</v>
      </c>
      <c r="AW19" s="16">
        <v>1607.42095554</v>
      </c>
      <c r="AX19" s="16">
        <v>1660.1124358500001</v>
      </c>
      <c r="AY19" s="16">
        <v>1704.67946123</v>
      </c>
      <c r="AZ19" s="16">
        <v>1754.49288312</v>
      </c>
      <c r="BA19" s="16">
        <v>1916.7053803700001</v>
      </c>
      <c r="BB19" s="16">
        <v>1931.8980197999999</v>
      </c>
      <c r="BC19" s="16">
        <v>1980.4796096499999</v>
      </c>
      <c r="BD19" s="16">
        <v>2040.3500554899999</v>
      </c>
      <c r="BE19" s="16">
        <v>2073.6092502699998</v>
      </c>
      <c r="BF19" s="16">
        <v>2120.5776950099998</v>
      </c>
      <c r="BG19" s="16">
        <v>2094.5433948700002</v>
      </c>
      <c r="BH19" s="16">
        <v>2081.4872410399998</v>
      </c>
      <c r="BI19" s="16">
        <v>2086.0251007799998</v>
      </c>
      <c r="BJ19" s="16">
        <v>2084.8617238800002</v>
      </c>
      <c r="BK19" s="16">
        <v>2079.6632154600002</v>
      </c>
      <c r="BL19" s="16">
        <v>2082.0448982399998</v>
      </c>
      <c r="BM19" s="16">
        <v>2168.0134934399998</v>
      </c>
      <c r="BN19" s="16">
        <v>2155.8152056600002</v>
      </c>
      <c r="BO19" s="16">
        <v>2114.0199842000002</v>
      </c>
      <c r="BP19" s="16">
        <v>2053.6785634399998</v>
      </c>
      <c r="BQ19" s="16">
        <v>2027.94056424</v>
      </c>
      <c r="BR19" s="16">
        <v>2014.59187208</v>
      </c>
      <c r="BS19" s="16">
        <v>2019.94773429</v>
      </c>
      <c r="BT19" s="16">
        <v>2023.043154</v>
      </c>
      <c r="BU19" s="16">
        <v>1992.89055448</v>
      </c>
      <c r="BV19" s="16">
        <v>1976.1962901500001</v>
      </c>
      <c r="BW19" s="16">
        <v>1996.4438937899999</v>
      </c>
      <c r="BX19" s="16">
        <v>2005.3194569</v>
      </c>
      <c r="BY19" s="16">
        <v>2096.1876643999999</v>
      </c>
      <c r="BZ19" s="16">
        <v>2093.23966019</v>
      </c>
      <c r="CA19" s="16">
        <v>2105.4251132999998</v>
      </c>
      <c r="CB19" s="16">
        <v>2131.8566457500001</v>
      </c>
      <c r="CC19" s="16">
        <v>2155.1756809600001</v>
      </c>
      <c r="CD19" s="16">
        <v>2154.1730743100002</v>
      </c>
      <c r="CE19" s="16">
        <v>2158.0205225499999</v>
      </c>
      <c r="CF19" s="16">
        <v>2164.33674148</v>
      </c>
      <c r="CG19" s="16">
        <v>2231.0137862699999</v>
      </c>
    </row>
    <row r="20" spans="1:86" x14ac:dyDescent="0.25">
      <c r="A20" t="s">
        <v>105</v>
      </c>
      <c r="B20" t="s">
        <v>107</v>
      </c>
      <c r="C20" t="s">
        <v>136</v>
      </c>
      <c r="D20" t="s">
        <v>137</v>
      </c>
      <c r="E20" s="16">
        <v>1326.0637252199999</v>
      </c>
      <c r="F20" s="16">
        <v>1328.41599099</v>
      </c>
      <c r="G20" s="16">
        <v>1331.6633085200001</v>
      </c>
      <c r="H20" s="16">
        <v>1339.01559122</v>
      </c>
      <c r="I20" s="16">
        <v>1351.4554124900001</v>
      </c>
      <c r="J20" s="16">
        <v>1366.7883713599999</v>
      </c>
      <c r="K20" s="16">
        <v>1383.78539593</v>
      </c>
      <c r="L20" s="16">
        <v>1407.71374679</v>
      </c>
      <c r="M20" s="16">
        <v>1430.8607970600001</v>
      </c>
      <c r="N20" s="16">
        <v>1445.6883132200001</v>
      </c>
      <c r="O20" s="16">
        <v>1476.0867107199999</v>
      </c>
      <c r="P20" s="16">
        <v>1500.01793847</v>
      </c>
      <c r="Q20" s="16">
        <v>1548.8636211999999</v>
      </c>
      <c r="R20" s="16">
        <v>1551.8450580799999</v>
      </c>
      <c r="S20" s="16">
        <v>1560.5762363700001</v>
      </c>
      <c r="T20" s="16">
        <v>1569.2855625300001</v>
      </c>
      <c r="U20" s="16">
        <v>1598.60366634</v>
      </c>
      <c r="V20" s="16">
        <v>1613.6314556</v>
      </c>
      <c r="W20" s="16">
        <v>1635.7579151699999</v>
      </c>
      <c r="X20" s="16">
        <v>1654.09740089</v>
      </c>
      <c r="Y20" s="16">
        <v>1678.72843702</v>
      </c>
      <c r="Z20" s="16">
        <v>1708.11408261</v>
      </c>
      <c r="AA20" s="16">
        <v>1731.04686735</v>
      </c>
      <c r="AB20" s="16">
        <v>1747.84577795</v>
      </c>
      <c r="AC20" s="16">
        <v>1824.9423373899999</v>
      </c>
      <c r="AD20" s="16">
        <v>1827.1002825</v>
      </c>
      <c r="AE20" s="16">
        <v>1848.1800202700001</v>
      </c>
      <c r="AF20" s="16">
        <v>1858.38737122</v>
      </c>
      <c r="AG20" s="16">
        <v>1868.50147857</v>
      </c>
      <c r="AH20" s="16">
        <v>1902.7970301400001</v>
      </c>
      <c r="AI20" s="16">
        <v>1903.9659311200001</v>
      </c>
      <c r="AJ20" s="16">
        <v>1946.8039466</v>
      </c>
      <c r="AK20" s="16">
        <v>1950.5141199899999</v>
      </c>
      <c r="AL20" s="16">
        <v>1958.5820842799999</v>
      </c>
      <c r="AM20" s="16">
        <v>1987.7011434000001</v>
      </c>
      <c r="AN20" s="16">
        <v>2005.3073959400001</v>
      </c>
      <c r="AO20" s="16">
        <v>1980.8942644700001</v>
      </c>
      <c r="AP20" s="16">
        <v>1981.87096376</v>
      </c>
      <c r="AQ20" s="16">
        <v>1959.14936177</v>
      </c>
      <c r="AR20" s="16">
        <v>1988.3275104899999</v>
      </c>
      <c r="AS20" s="16">
        <v>2003.1665565999999</v>
      </c>
      <c r="AT20" s="16">
        <v>2005.06519334</v>
      </c>
      <c r="AU20" s="16">
        <v>2063.4223437000001</v>
      </c>
      <c r="AV20" s="16">
        <v>2068.1152790599999</v>
      </c>
      <c r="AW20" s="16">
        <v>2094.60153713</v>
      </c>
      <c r="AX20" s="16">
        <v>2112.74900983</v>
      </c>
      <c r="AY20" s="16">
        <v>2109.5654578499998</v>
      </c>
      <c r="AZ20" s="16">
        <v>2132.2962050900001</v>
      </c>
      <c r="BA20" s="16">
        <v>2220.2073953099998</v>
      </c>
      <c r="BB20" s="16">
        <v>2222.27678191</v>
      </c>
      <c r="BC20" s="16">
        <v>2247.16316396</v>
      </c>
      <c r="BD20" s="16">
        <v>2255.1411936700001</v>
      </c>
      <c r="BE20" s="16">
        <v>2262.77521639</v>
      </c>
      <c r="BF20" s="16">
        <v>2268.15360517</v>
      </c>
      <c r="BG20" s="16">
        <v>2274.7942262199999</v>
      </c>
      <c r="BH20" s="16">
        <v>2268.9553467400001</v>
      </c>
      <c r="BI20" s="16">
        <v>2290.3503057500002</v>
      </c>
      <c r="BJ20" s="16">
        <v>2299.7426476000001</v>
      </c>
      <c r="BK20" s="16">
        <v>2291.1653315200001</v>
      </c>
      <c r="BL20" s="16">
        <v>2317.7333350899999</v>
      </c>
      <c r="BM20" s="16">
        <v>2338.3730639700002</v>
      </c>
      <c r="BN20" s="16">
        <v>2336.8628445099998</v>
      </c>
      <c r="BO20" s="16">
        <v>2333.25381943</v>
      </c>
      <c r="BP20" s="16">
        <v>2338.2658452999999</v>
      </c>
      <c r="BQ20" s="16">
        <v>2332.5965285799998</v>
      </c>
      <c r="BR20" s="16">
        <v>2389.0839736299999</v>
      </c>
      <c r="BS20" s="16">
        <v>2377.1905870800001</v>
      </c>
      <c r="BT20" s="16">
        <v>2386.3624336399998</v>
      </c>
      <c r="BU20" s="16">
        <v>2382.4794812099999</v>
      </c>
      <c r="BV20" s="16">
        <v>2402.8981094999999</v>
      </c>
      <c r="BW20" s="16">
        <v>2426.9038161499998</v>
      </c>
      <c r="BX20" s="16">
        <v>2417.9412304699999</v>
      </c>
      <c r="BY20" s="16">
        <v>2487.8875703600002</v>
      </c>
      <c r="BZ20" s="16">
        <v>2492.3062638900001</v>
      </c>
      <c r="CA20" s="16">
        <v>2491.00388157</v>
      </c>
      <c r="CB20" s="16">
        <v>2497.8107487900002</v>
      </c>
      <c r="CC20" s="16">
        <v>2522.6526186800002</v>
      </c>
      <c r="CD20" s="16">
        <v>2502.2414779599999</v>
      </c>
      <c r="CE20" s="16">
        <v>2504.1469029700002</v>
      </c>
      <c r="CF20" s="16">
        <v>2504.08736804</v>
      </c>
      <c r="CG20" s="16">
        <v>2525.7863157299998</v>
      </c>
    </row>
    <row r="21" spans="1:86" x14ac:dyDescent="0.25">
      <c r="A21" t="s">
        <v>109</v>
      </c>
      <c r="B21" t="s">
        <v>110</v>
      </c>
      <c r="C21" t="s">
        <v>138</v>
      </c>
      <c r="D21" t="s">
        <v>139</v>
      </c>
      <c r="E21" s="16">
        <v>2649.2502384700001</v>
      </c>
      <c r="F21" s="16">
        <v>2648.6963714600001</v>
      </c>
      <c r="G21" s="16">
        <v>2603.982657</v>
      </c>
      <c r="H21" s="16">
        <v>2594.9550015099999</v>
      </c>
      <c r="I21" s="16">
        <v>2505.7541701199998</v>
      </c>
      <c r="J21" s="16">
        <v>2403.53283865</v>
      </c>
      <c r="K21" s="16">
        <v>2352.9703683299999</v>
      </c>
      <c r="L21" s="16">
        <v>2320.9535900300002</v>
      </c>
      <c r="M21" s="16">
        <v>2350.8380077000002</v>
      </c>
      <c r="N21" s="16">
        <v>2323.1174786900001</v>
      </c>
      <c r="O21" s="16">
        <v>2304.1437725599999</v>
      </c>
      <c r="P21" s="16">
        <v>2274.1331635900001</v>
      </c>
      <c r="Q21" s="16">
        <v>2360.7398638</v>
      </c>
      <c r="R21" s="16">
        <v>2361.7393320400001</v>
      </c>
      <c r="S21" s="16">
        <v>2381.5078942099999</v>
      </c>
      <c r="T21" s="16">
        <v>2352.9166734300002</v>
      </c>
      <c r="U21" s="16">
        <v>2353.5552361</v>
      </c>
      <c r="V21" s="16">
        <v>2415.0410892599998</v>
      </c>
      <c r="W21" s="16">
        <v>2396.7972244500002</v>
      </c>
      <c r="X21" s="16">
        <v>2424.8951392399999</v>
      </c>
      <c r="Y21" s="16">
        <v>2387.7484515599999</v>
      </c>
      <c r="Z21" s="16">
        <v>2406.8384810399998</v>
      </c>
      <c r="AA21" s="16">
        <v>2384.4613824799999</v>
      </c>
      <c r="AB21" s="16">
        <v>2318.8785417600002</v>
      </c>
      <c r="AC21" s="16">
        <v>2209.5483419799998</v>
      </c>
      <c r="AD21" s="16">
        <v>2210.3727465699999</v>
      </c>
      <c r="AE21" s="16">
        <v>2243.9482705</v>
      </c>
      <c r="AF21" s="16">
        <v>2231.7257520899998</v>
      </c>
      <c r="AG21" s="16">
        <v>2247.1022428800002</v>
      </c>
      <c r="AH21" s="16">
        <v>2228.26028576</v>
      </c>
      <c r="AI21" s="16">
        <v>2236.0283031399999</v>
      </c>
      <c r="AJ21" s="16">
        <v>2268.5442764300001</v>
      </c>
      <c r="AK21" s="16">
        <v>2316.5725201199998</v>
      </c>
      <c r="AL21" s="16">
        <v>2372.7326212500002</v>
      </c>
      <c r="AM21" s="16">
        <v>2359.06418007</v>
      </c>
      <c r="AN21" s="16">
        <v>2388.16588602</v>
      </c>
      <c r="AO21" s="16">
        <v>2386.7047652199999</v>
      </c>
      <c r="AP21" s="16">
        <v>2384.3632658800002</v>
      </c>
      <c r="AQ21" s="16">
        <v>2320.60101897</v>
      </c>
      <c r="AR21" s="16">
        <v>2336.5102342199998</v>
      </c>
      <c r="AS21" s="16">
        <v>2283.3307805200002</v>
      </c>
      <c r="AT21" s="16">
        <v>2260.1684589800002</v>
      </c>
      <c r="AU21" s="16">
        <v>2399.41657489</v>
      </c>
      <c r="AV21" s="16">
        <v>2410.2969544600001</v>
      </c>
      <c r="AW21" s="16">
        <v>2344.4687072000002</v>
      </c>
      <c r="AX21" s="16">
        <v>2423.5320154199999</v>
      </c>
      <c r="AY21" s="16">
        <v>2398.3318453699999</v>
      </c>
      <c r="AZ21" s="16">
        <v>2458.4107609100001</v>
      </c>
      <c r="BA21" s="16">
        <v>2459.5907619499999</v>
      </c>
      <c r="BB21" s="16">
        <v>2460.2740776800001</v>
      </c>
      <c r="BC21" s="16">
        <v>2454.8562561499998</v>
      </c>
      <c r="BD21" s="16">
        <v>2477.6275253099998</v>
      </c>
      <c r="BE21" s="16">
        <v>2505.2398197699999</v>
      </c>
      <c r="BF21" s="16">
        <v>2517.69982656</v>
      </c>
      <c r="BG21" s="16">
        <v>2425.1683483400002</v>
      </c>
      <c r="BH21" s="16">
        <v>2338.3281591199998</v>
      </c>
      <c r="BI21" s="16">
        <v>2398.53984214</v>
      </c>
      <c r="BJ21" s="16">
        <v>2283.1679241500001</v>
      </c>
      <c r="BK21" s="16">
        <v>2302.2748891400001</v>
      </c>
      <c r="BL21" s="16">
        <v>2315.7559419999998</v>
      </c>
      <c r="BM21" s="16">
        <v>2550.20544591</v>
      </c>
      <c r="BN21" s="16">
        <v>2551.2982445100001</v>
      </c>
      <c r="BO21" s="16">
        <v>2596.2421426000001</v>
      </c>
      <c r="BP21" s="16">
        <v>2541.8194275300002</v>
      </c>
      <c r="BQ21" s="16">
        <v>2517.24909458</v>
      </c>
      <c r="BR21" s="16">
        <v>2559.00260119</v>
      </c>
      <c r="BS21" s="16">
        <v>2548.6148348299998</v>
      </c>
      <c r="BT21" s="16">
        <v>2473.9137903599999</v>
      </c>
      <c r="BU21" s="16">
        <v>2539.5321833600001</v>
      </c>
      <c r="BV21" s="16">
        <v>2545.7513504399999</v>
      </c>
      <c r="BW21" s="16">
        <v>2583.94631299</v>
      </c>
      <c r="BX21" s="16">
        <v>2541.4206184999998</v>
      </c>
      <c r="BY21" s="16">
        <v>2550.11250049</v>
      </c>
      <c r="BZ21" s="16">
        <v>2548.0080459300002</v>
      </c>
      <c r="CA21" s="16">
        <v>2479.4941073499999</v>
      </c>
      <c r="CB21" s="16">
        <v>2418.2735140599998</v>
      </c>
      <c r="CC21" s="16">
        <v>2344.5087126799999</v>
      </c>
      <c r="CD21" s="16">
        <v>2208.9595276800001</v>
      </c>
      <c r="CE21" s="16">
        <v>2088.3134093399999</v>
      </c>
      <c r="CF21" s="16">
        <v>2113.9479672799998</v>
      </c>
      <c r="CG21" s="16">
        <v>1973.2379583899999</v>
      </c>
    </row>
    <row r="22" spans="1:86" x14ac:dyDescent="0.25">
      <c r="A22" t="s">
        <v>109</v>
      </c>
      <c r="B22" t="s">
        <v>110</v>
      </c>
      <c r="C22" t="s">
        <v>140</v>
      </c>
      <c r="D22" t="s">
        <v>141</v>
      </c>
      <c r="E22" s="16">
        <v>643.56388898</v>
      </c>
      <c r="F22" s="16">
        <v>641.02907904000006</v>
      </c>
      <c r="G22" s="16">
        <v>642.52250506999997</v>
      </c>
      <c r="H22" s="16">
        <v>637.57624065000005</v>
      </c>
      <c r="I22" s="16">
        <v>634.45516061000001</v>
      </c>
      <c r="J22" s="16">
        <v>640.35393834000001</v>
      </c>
      <c r="K22" s="16">
        <v>635.98217899999997</v>
      </c>
      <c r="L22" s="16">
        <v>633.17018596000003</v>
      </c>
      <c r="M22" s="16">
        <v>630.61008150999999</v>
      </c>
      <c r="N22" s="16">
        <v>633.04882764000001</v>
      </c>
      <c r="O22" s="16">
        <v>629.05377535000002</v>
      </c>
      <c r="P22" s="16">
        <v>642.06956659000002</v>
      </c>
      <c r="Q22" s="16">
        <v>614.18460203999996</v>
      </c>
      <c r="R22" s="16">
        <v>614.67863636000004</v>
      </c>
      <c r="S22" s="16">
        <v>607.66574800000001</v>
      </c>
      <c r="T22" s="16">
        <v>600.85993535</v>
      </c>
      <c r="U22" s="16">
        <v>607.61670902000003</v>
      </c>
      <c r="V22" s="16">
        <v>591.20063419999997</v>
      </c>
      <c r="W22" s="16">
        <v>601.28072419</v>
      </c>
      <c r="X22" s="16">
        <v>599.07236581999996</v>
      </c>
      <c r="Y22" s="16">
        <v>632.92862156000001</v>
      </c>
      <c r="Z22" s="16">
        <v>618.79442397000003</v>
      </c>
      <c r="AA22" s="16">
        <v>615.34533257999999</v>
      </c>
      <c r="AB22" s="16">
        <v>565.03315843999997</v>
      </c>
      <c r="AC22" s="16">
        <v>594.95107966</v>
      </c>
      <c r="AD22" s="16">
        <v>592.05553267000005</v>
      </c>
      <c r="AE22" s="16">
        <v>592.73402185999998</v>
      </c>
      <c r="AF22" s="16">
        <v>591.56889675000002</v>
      </c>
      <c r="AG22" s="16">
        <v>582.49496882999995</v>
      </c>
      <c r="AH22" s="16">
        <v>586.28578143000004</v>
      </c>
      <c r="AI22" s="16">
        <v>572.63181784000005</v>
      </c>
      <c r="AJ22" s="16">
        <v>571.60287688000005</v>
      </c>
      <c r="AK22" s="16">
        <v>525.44024133999994</v>
      </c>
      <c r="AL22" s="16">
        <v>612.84675444000004</v>
      </c>
      <c r="AM22" s="16">
        <v>623.57134054000005</v>
      </c>
      <c r="AN22" s="16">
        <v>647.56562928000005</v>
      </c>
      <c r="AO22" s="16">
        <v>617.84932013000002</v>
      </c>
      <c r="AP22" s="16">
        <v>616.31720188999998</v>
      </c>
      <c r="AQ22" s="16">
        <v>609.52737896999997</v>
      </c>
      <c r="AR22" s="16">
        <v>606.85882627000001</v>
      </c>
      <c r="AS22" s="16">
        <v>604.31031926000003</v>
      </c>
      <c r="AT22" s="16">
        <v>601.56659553999998</v>
      </c>
      <c r="AU22" s="16">
        <v>612.50723646999995</v>
      </c>
      <c r="AV22" s="16">
        <v>614.41636636999999</v>
      </c>
      <c r="AW22" s="16">
        <v>599.49979343999996</v>
      </c>
      <c r="AX22" s="16">
        <v>509.93510643000002</v>
      </c>
      <c r="AY22" s="16">
        <v>493.29320243000001</v>
      </c>
      <c r="AZ22" s="16">
        <v>495.95981703000001</v>
      </c>
      <c r="BA22" s="16">
        <v>436.62528981999998</v>
      </c>
      <c r="BB22" s="16">
        <v>437.37545261000002</v>
      </c>
      <c r="BC22" s="16">
        <v>438.47891996999999</v>
      </c>
      <c r="BD22" s="16">
        <v>437.02533228999999</v>
      </c>
      <c r="BE22" s="16">
        <v>430.16144309999999</v>
      </c>
      <c r="BF22" s="16">
        <v>417.06047180000002</v>
      </c>
      <c r="BG22" s="16">
        <v>403.76724338000002</v>
      </c>
      <c r="BH22" s="16">
        <v>390.00946597000001</v>
      </c>
      <c r="BI22" s="16">
        <v>400.65315414000003</v>
      </c>
      <c r="BJ22" s="16">
        <v>399.11069461</v>
      </c>
      <c r="BK22" s="16">
        <v>389.61014213999999</v>
      </c>
      <c r="BL22" s="16">
        <v>383.91168640000001</v>
      </c>
      <c r="BM22" s="16">
        <v>397.1469755</v>
      </c>
      <c r="BN22" s="16">
        <v>395.98681721000003</v>
      </c>
      <c r="BO22" s="16">
        <v>393.40220592999998</v>
      </c>
      <c r="BP22" s="16">
        <v>388.59090393999998</v>
      </c>
      <c r="BQ22" s="16">
        <v>387.85005455999999</v>
      </c>
      <c r="BR22" s="16">
        <v>389.73264625000002</v>
      </c>
      <c r="BS22" s="16">
        <v>386.63444734000001</v>
      </c>
      <c r="BT22" s="16">
        <v>383.86461508999997</v>
      </c>
      <c r="BU22" s="16">
        <v>379.55374798999998</v>
      </c>
      <c r="BV22" s="16">
        <v>368.55885201000001</v>
      </c>
      <c r="BW22" s="16">
        <v>365.02368559000001</v>
      </c>
      <c r="BX22" s="16">
        <v>361.51865464000002</v>
      </c>
      <c r="BY22" s="16">
        <v>362.40484007999999</v>
      </c>
      <c r="BZ22" s="16">
        <v>361.11820354999998</v>
      </c>
      <c r="CA22" s="16">
        <v>358.24063753000001</v>
      </c>
      <c r="CB22" s="16">
        <v>356.35676154999999</v>
      </c>
      <c r="CC22" s="16">
        <v>350.84848785999998</v>
      </c>
      <c r="CD22" s="16">
        <v>344.57467544999997</v>
      </c>
      <c r="CE22" s="16">
        <v>336.12195258000003</v>
      </c>
      <c r="CF22" s="16">
        <v>332.19883779999998</v>
      </c>
      <c r="CG22" s="16">
        <v>322.55458140000002</v>
      </c>
    </row>
    <row r="23" spans="1:86" x14ac:dyDescent="0.25">
      <c r="A23" t="s">
        <v>105</v>
      </c>
      <c r="B23" t="s">
        <v>107</v>
      </c>
      <c r="C23" t="s">
        <v>142</v>
      </c>
      <c r="D23" t="s">
        <v>143</v>
      </c>
      <c r="E23" s="16">
        <v>1370.64803766</v>
      </c>
      <c r="F23" s="16">
        <v>1371.30155186</v>
      </c>
      <c r="G23" s="16">
        <v>1384.66259917</v>
      </c>
      <c r="H23" s="16">
        <v>1394.1874167000001</v>
      </c>
      <c r="I23" s="16">
        <v>1408.71261888</v>
      </c>
      <c r="J23" s="16">
        <v>1422.0994293700001</v>
      </c>
      <c r="K23" s="16">
        <v>1437.36757747</v>
      </c>
      <c r="L23" s="16">
        <v>1460.5392183199999</v>
      </c>
      <c r="M23" s="16">
        <v>1490.0902374499999</v>
      </c>
      <c r="N23" s="16">
        <v>1512.34433678</v>
      </c>
      <c r="O23" s="16">
        <v>1544.3661043499999</v>
      </c>
      <c r="P23" s="16">
        <v>1573.7593185999999</v>
      </c>
      <c r="Q23" s="16">
        <v>1593.9960494300001</v>
      </c>
      <c r="R23" s="16">
        <v>1597.8034190200001</v>
      </c>
      <c r="S23" s="16">
        <v>1611.0709331200001</v>
      </c>
      <c r="T23" s="16">
        <v>1625.1458457199999</v>
      </c>
      <c r="U23" s="16">
        <v>1669.2009441499999</v>
      </c>
      <c r="V23" s="16">
        <v>1696.16023877</v>
      </c>
      <c r="W23" s="16">
        <v>1721.52564158</v>
      </c>
      <c r="X23" s="16">
        <v>1756.6337140200001</v>
      </c>
      <c r="Y23" s="16">
        <v>1777.2757391</v>
      </c>
      <c r="Z23" s="16">
        <v>1808.0789748</v>
      </c>
      <c r="AA23" s="16">
        <v>1830.2724114099999</v>
      </c>
      <c r="AB23" s="16">
        <v>1868.8310571899999</v>
      </c>
      <c r="AC23" s="16">
        <v>1964.1154989700001</v>
      </c>
      <c r="AD23" s="16">
        <v>1972.77630421</v>
      </c>
      <c r="AE23" s="16">
        <v>2001.99400651</v>
      </c>
      <c r="AF23" s="16">
        <v>2032.75948085</v>
      </c>
      <c r="AG23" s="16">
        <v>2047.38788445</v>
      </c>
      <c r="AH23" s="16">
        <v>2083.0994496200001</v>
      </c>
      <c r="AI23" s="16">
        <v>2106.5928110099999</v>
      </c>
      <c r="AJ23" s="16">
        <v>2143.0211549599999</v>
      </c>
      <c r="AK23" s="16">
        <v>2184.2650225799998</v>
      </c>
      <c r="AL23" s="16">
        <v>2202.23206837</v>
      </c>
      <c r="AM23" s="16">
        <v>2251.6887178400002</v>
      </c>
      <c r="AN23" s="16">
        <v>2264.8891925600001</v>
      </c>
      <c r="AO23" s="16">
        <v>2206.85571127</v>
      </c>
      <c r="AP23" s="16">
        <v>2192.3827255900001</v>
      </c>
      <c r="AQ23" s="16">
        <v>2178.9700415100001</v>
      </c>
      <c r="AR23" s="16">
        <v>2199.95646592</v>
      </c>
      <c r="AS23" s="16">
        <v>2219.9262445700001</v>
      </c>
      <c r="AT23" s="16">
        <v>2244.0996848999998</v>
      </c>
      <c r="AU23" s="16">
        <v>2291.48714423</v>
      </c>
      <c r="AV23" s="16">
        <v>2322.4897319199999</v>
      </c>
      <c r="AW23" s="16">
        <v>2325.8607623299999</v>
      </c>
      <c r="AX23" s="16">
        <v>2341.9372351799998</v>
      </c>
      <c r="AY23" s="16">
        <v>2330.8321977400001</v>
      </c>
      <c r="AZ23" s="16">
        <v>2330.6912194000001</v>
      </c>
      <c r="BA23" s="16">
        <v>2440.4543765200001</v>
      </c>
      <c r="BB23" s="16">
        <v>2454.9031282300002</v>
      </c>
      <c r="BC23" s="16">
        <v>2460.0481980999998</v>
      </c>
      <c r="BD23" s="16">
        <v>2484.5981983299998</v>
      </c>
      <c r="BE23" s="16">
        <v>2478.9236695200002</v>
      </c>
      <c r="BF23" s="16">
        <v>2467.34517667</v>
      </c>
      <c r="BG23" s="16">
        <v>2466.5877212300002</v>
      </c>
      <c r="BH23" s="16">
        <v>2440.6973451899999</v>
      </c>
      <c r="BI23" s="16">
        <v>2461.69111656</v>
      </c>
      <c r="BJ23" s="16">
        <v>2470.9371099999998</v>
      </c>
      <c r="BK23" s="16">
        <v>2451.9677693399999</v>
      </c>
      <c r="BL23" s="16">
        <v>2485.3935663000002</v>
      </c>
      <c r="BM23" s="16">
        <v>2489.6402206299999</v>
      </c>
      <c r="BN23" s="16">
        <v>2490.2677206100002</v>
      </c>
      <c r="BO23" s="16">
        <v>2486.8655327400002</v>
      </c>
      <c r="BP23" s="16">
        <v>2473.74279604</v>
      </c>
      <c r="BQ23" s="16">
        <v>2474.3576291300001</v>
      </c>
      <c r="BR23" s="16">
        <v>2515.9523968899998</v>
      </c>
      <c r="BS23" s="16">
        <v>2503.7739216999998</v>
      </c>
      <c r="BT23" s="16">
        <v>2488.4198577100001</v>
      </c>
      <c r="BU23" s="16">
        <v>2478.0657465200002</v>
      </c>
      <c r="BV23" s="16">
        <v>2472.7907668299999</v>
      </c>
      <c r="BW23" s="16">
        <v>2486.4168284100001</v>
      </c>
      <c r="BX23" s="16">
        <v>2454.5191604699999</v>
      </c>
      <c r="BY23" s="16">
        <v>2484.0506136200001</v>
      </c>
      <c r="BZ23" s="16">
        <v>2487.5026077299999</v>
      </c>
      <c r="CA23" s="16">
        <v>2494.5230292699998</v>
      </c>
      <c r="CB23" s="16">
        <v>2500.6881856599998</v>
      </c>
      <c r="CC23" s="16">
        <v>2504.7826607100001</v>
      </c>
      <c r="CD23" s="16">
        <v>2479.0838427600002</v>
      </c>
      <c r="CE23" s="16">
        <v>2472.8794982899999</v>
      </c>
      <c r="CF23" s="16">
        <v>2476.7964633000001</v>
      </c>
      <c r="CG23" s="16">
        <v>2482.4087645099999</v>
      </c>
    </row>
    <row r="24" spans="1:86" x14ac:dyDescent="0.25">
      <c r="A24" t="s">
        <v>122</v>
      </c>
      <c r="B24" t="s">
        <v>124</v>
      </c>
      <c r="C24" t="s">
        <v>144</v>
      </c>
      <c r="D24" t="s">
        <v>145</v>
      </c>
      <c r="E24" s="16">
        <v>287.09676437000002</v>
      </c>
      <c r="F24" s="16">
        <v>286.71242613999999</v>
      </c>
      <c r="G24" s="16">
        <v>288.13400768999998</v>
      </c>
      <c r="H24" s="16">
        <v>291.58760776999998</v>
      </c>
      <c r="I24" s="16">
        <v>291.64270626000001</v>
      </c>
      <c r="J24" s="16">
        <v>291.56098530000003</v>
      </c>
      <c r="K24" s="16">
        <v>296.47935462999999</v>
      </c>
      <c r="L24" s="16">
        <v>301.02964643000001</v>
      </c>
      <c r="M24" s="16">
        <v>304.70244270000001</v>
      </c>
      <c r="N24" s="16">
        <v>306.19838016</v>
      </c>
      <c r="O24" s="16">
        <v>317.33768494999998</v>
      </c>
      <c r="P24" s="16">
        <v>319.33157388000001</v>
      </c>
      <c r="Q24" s="16">
        <v>412.78594221999998</v>
      </c>
      <c r="R24" s="16">
        <v>412.90434155000003</v>
      </c>
      <c r="S24" s="16">
        <v>411.95814164000001</v>
      </c>
      <c r="T24" s="16">
        <v>411.60073455000003</v>
      </c>
      <c r="U24" s="16">
        <v>413.80454574999999</v>
      </c>
      <c r="V24" s="16">
        <v>420.11186981999998</v>
      </c>
      <c r="W24" s="16">
        <v>425.87612961000002</v>
      </c>
      <c r="X24" s="16">
        <v>428.96843381000002</v>
      </c>
      <c r="Y24" s="16">
        <v>431.72277026</v>
      </c>
      <c r="Z24" s="16">
        <v>433.46547843000002</v>
      </c>
      <c r="AA24" s="16">
        <v>439.22031287999999</v>
      </c>
      <c r="AB24" s="16">
        <v>439.79363327999999</v>
      </c>
      <c r="AC24" s="16">
        <v>398.57063119999998</v>
      </c>
      <c r="AD24" s="16">
        <v>400.03421564000001</v>
      </c>
      <c r="AE24" s="16">
        <v>404.09116657999999</v>
      </c>
      <c r="AF24" s="16">
        <v>409.88090394</v>
      </c>
      <c r="AG24" s="16">
        <v>414.31458458999998</v>
      </c>
      <c r="AH24" s="16">
        <v>417.74264138000001</v>
      </c>
      <c r="AI24" s="16">
        <v>415.10765422999998</v>
      </c>
      <c r="AJ24" s="16">
        <v>414.73975904999998</v>
      </c>
      <c r="AK24" s="16">
        <v>425.34298784999999</v>
      </c>
      <c r="AL24" s="16">
        <v>435.28580260000001</v>
      </c>
      <c r="AM24" s="16">
        <v>424.72197299999999</v>
      </c>
      <c r="AN24" s="16">
        <v>427.01634117999998</v>
      </c>
      <c r="AO24" s="16">
        <v>367.75906994000002</v>
      </c>
      <c r="AP24" s="16">
        <v>366.43511142</v>
      </c>
      <c r="AQ24" s="16">
        <v>364.75859466999998</v>
      </c>
      <c r="AR24" s="16">
        <v>356.88957565999999</v>
      </c>
      <c r="AS24" s="16">
        <v>351.50296493000002</v>
      </c>
      <c r="AT24" s="16">
        <v>348.54148644999998</v>
      </c>
      <c r="AU24" s="16">
        <v>346.73368625000001</v>
      </c>
      <c r="AV24" s="16">
        <v>347.73183956999998</v>
      </c>
      <c r="AW24" s="16">
        <v>336.58981647000002</v>
      </c>
      <c r="AX24" s="16">
        <v>333.63798170000001</v>
      </c>
      <c r="AY24" s="16">
        <v>335.14102824999998</v>
      </c>
      <c r="AZ24" s="16">
        <v>327.16279806</v>
      </c>
      <c r="BA24" s="16">
        <v>333.14367363000002</v>
      </c>
      <c r="BB24" s="16">
        <v>333.23916577</v>
      </c>
      <c r="BC24" s="16">
        <v>332.48939204999999</v>
      </c>
      <c r="BD24" s="16">
        <v>336.29173722000002</v>
      </c>
      <c r="BE24" s="16">
        <v>345.73029964</v>
      </c>
      <c r="BF24" s="16">
        <v>349.21230351000003</v>
      </c>
      <c r="BG24" s="16">
        <v>350.35652048999998</v>
      </c>
      <c r="BH24" s="16">
        <v>350.55003111000002</v>
      </c>
      <c r="BI24" s="16">
        <v>346.93897930999998</v>
      </c>
      <c r="BJ24" s="16">
        <v>332.52474629</v>
      </c>
      <c r="BK24" s="16">
        <v>325.01601061999997</v>
      </c>
      <c r="BL24" s="16">
        <v>330.05991607999999</v>
      </c>
      <c r="BM24" s="16">
        <v>305.68246445</v>
      </c>
      <c r="BN24" s="16">
        <v>305.61977593</v>
      </c>
      <c r="BO24" s="16">
        <v>303.85150133000002</v>
      </c>
      <c r="BP24" s="16">
        <v>309.75925361999998</v>
      </c>
      <c r="BQ24" s="16">
        <v>301.79104668999997</v>
      </c>
      <c r="BR24" s="16">
        <v>293.9190413</v>
      </c>
      <c r="BS24" s="16">
        <v>294.87916145000003</v>
      </c>
      <c r="BT24" s="16">
        <v>291.27285793999999</v>
      </c>
      <c r="BU24" s="16">
        <v>294.66561696999997</v>
      </c>
      <c r="BV24" s="16">
        <v>298.73825360000001</v>
      </c>
      <c r="BW24" s="16">
        <v>296.19617823999999</v>
      </c>
      <c r="BX24" s="16">
        <v>305.19346388999998</v>
      </c>
      <c r="BY24" s="16">
        <v>324.16245595999999</v>
      </c>
      <c r="BZ24" s="16">
        <v>323.68329046000002</v>
      </c>
      <c r="CA24" s="16">
        <v>324.23387446999999</v>
      </c>
      <c r="CB24" s="16">
        <v>324.86905818999998</v>
      </c>
      <c r="CC24" s="16">
        <v>327.19629938000003</v>
      </c>
      <c r="CD24" s="16">
        <v>334.19161499000001</v>
      </c>
      <c r="CE24" s="16">
        <v>335.39042534999999</v>
      </c>
      <c r="CF24" s="16">
        <v>344.02389011000002</v>
      </c>
      <c r="CG24" s="16">
        <v>351.01039248000001</v>
      </c>
    </row>
    <row r="25" spans="1:86" x14ac:dyDescent="0.25">
      <c r="A25" t="s">
        <v>105</v>
      </c>
      <c r="B25" t="s">
        <v>107</v>
      </c>
      <c r="C25" t="s">
        <v>146</v>
      </c>
      <c r="D25" t="s">
        <v>147</v>
      </c>
      <c r="E25" s="16">
        <v>6409.7708232699997</v>
      </c>
      <c r="F25" s="16">
        <v>6442.7884384500003</v>
      </c>
      <c r="G25" s="16">
        <v>6464.7869481500002</v>
      </c>
      <c r="H25" s="16">
        <v>6512.5815743100002</v>
      </c>
      <c r="I25" s="16">
        <v>6551.5037528599996</v>
      </c>
      <c r="J25" s="16">
        <v>6599.8248196699997</v>
      </c>
      <c r="K25" s="16">
        <v>6619.2968444400003</v>
      </c>
      <c r="L25" s="16">
        <v>6694.2943455699997</v>
      </c>
      <c r="M25" s="16">
        <v>6733.2536982399997</v>
      </c>
      <c r="N25" s="16">
        <v>6693.2710816899998</v>
      </c>
      <c r="O25" s="16">
        <v>6744.59077497</v>
      </c>
      <c r="P25" s="16">
        <v>6855.87316113</v>
      </c>
      <c r="Q25" s="16">
        <v>7617.3485067499996</v>
      </c>
      <c r="R25" s="16">
        <v>7588.4966606199996</v>
      </c>
      <c r="S25" s="16">
        <v>7587.5129949399998</v>
      </c>
      <c r="T25" s="16">
        <v>7551.1886270599998</v>
      </c>
      <c r="U25" s="16">
        <v>7636.5639195100002</v>
      </c>
      <c r="V25" s="16">
        <v>7670.6559022299998</v>
      </c>
      <c r="W25" s="16">
        <v>7738.2911366500002</v>
      </c>
      <c r="X25" s="16">
        <v>7831.1852178400004</v>
      </c>
      <c r="Y25" s="16">
        <v>7812.0054624599998</v>
      </c>
      <c r="Z25" s="16">
        <v>7909.9395719699996</v>
      </c>
      <c r="AA25" s="16">
        <v>7967.0146587999998</v>
      </c>
      <c r="AB25" s="16">
        <v>7984.3444115399998</v>
      </c>
      <c r="AC25" s="16">
        <v>7813.9013066500002</v>
      </c>
      <c r="AD25" s="16">
        <v>7860.7008217800003</v>
      </c>
      <c r="AE25" s="16">
        <v>7912.8459055599997</v>
      </c>
      <c r="AF25" s="16">
        <v>8014.5540943200003</v>
      </c>
      <c r="AG25" s="16">
        <v>8102.3990393699996</v>
      </c>
      <c r="AH25" s="16">
        <v>8168.1362892400002</v>
      </c>
      <c r="AI25" s="16">
        <v>8177.9994759600004</v>
      </c>
      <c r="AJ25" s="16">
        <v>8217.6259664999998</v>
      </c>
      <c r="AK25" s="16">
        <v>8303.2398259599995</v>
      </c>
      <c r="AL25" s="16">
        <v>8393.8694646799995</v>
      </c>
      <c r="AM25" s="16">
        <v>8526.8773586099996</v>
      </c>
      <c r="AN25" s="16">
        <v>8662.0374501999995</v>
      </c>
      <c r="AO25" s="16">
        <v>8982.4398260100006</v>
      </c>
      <c r="AP25" s="16">
        <v>8946.4246857500002</v>
      </c>
      <c r="AQ25" s="16">
        <v>8920.6185373999997</v>
      </c>
      <c r="AR25" s="16">
        <v>8972.6392272699995</v>
      </c>
      <c r="AS25" s="16">
        <v>8930.5571695599992</v>
      </c>
      <c r="AT25" s="16">
        <v>9041.4225878699999</v>
      </c>
      <c r="AU25" s="16">
        <v>9191.5575069000006</v>
      </c>
      <c r="AV25" s="16">
        <v>9243.3922445799999</v>
      </c>
      <c r="AW25" s="16">
        <v>9280.61428609</v>
      </c>
      <c r="AX25" s="16">
        <v>9356.0642898999995</v>
      </c>
      <c r="AY25" s="16">
        <v>9355.2342371800005</v>
      </c>
      <c r="AZ25" s="16">
        <v>9355.5642346700006</v>
      </c>
      <c r="BA25" s="16">
        <v>8970.3652621500005</v>
      </c>
      <c r="BB25" s="16">
        <v>8988.3853711800002</v>
      </c>
      <c r="BC25" s="16">
        <v>9032.3334676899995</v>
      </c>
      <c r="BD25" s="16">
        <v>9019.5567192199996</v>
      </c>
      <c r="BE25" s="16">
        <v>9124.6268644200009</v>
      </c>
      <c r="BF25" s="16">
        <v>9129.0497065100008</v>
      </c>
      <c r="BG25" s="16">
        <v>9169.5079001199992</v>
      </c>
      <c r="BH25" s="16">
        <v>9046.6149543299998</v>
      </c>
      <c r="BI25" s="16">
        <v>9035.0747171200001</v>
      </c>
      <c r="BJ25" s="16">
        <v>8944.3095077399994</v>
      </c>
      <c r="BK25" s="16">
        <v>9081.0518142000001</v>
      </c>
      <c r="BL25" s="16">
        <v>9036.8947632700001</v>
      </c>
      <c r="BM25" s="16">
        <v>9075.8283491300008</v>
      </c>
      <c r="BN25" s="16">
        <v>9095.4901267900004</v>
      </c>
      <c r="BO25" s="16">
        <v>9059.2586449699993</v>
      </c>
      <c r="BP25" s="16">
        <v>9019.6408774400006</v>
      </c>
      <c r="BQ25" s="16">
        <v>8908.1511966300004</v>
      </c>
      <c r="BR25" s="16">
        <v>8900.6706323899998</v>
      </c>
      <c r="BS25" s="16">
        <v>8917.3569719400002</v>
      </c>
      <c r="BT25" s="16">
        <v>9005.7694471199993</v>
      </c>
      <c r="BU25" s="16">
        <v>8987.3826644399996</v>
      </c>
      <c r="BV25" s="16">
        <v>8952.73510824</v>
      </c>
      <c r="BW25" s="16">
        <v>8957.5006519800008</v>
      </c>
      <c r="BX25" s="16">
        <v>8829.3754714900006</v>
      </c>
      <c r="BY25" s="16">
        <v>9542.3637462000006</v>
      </c>
      <c r="BZ25" s="16">
        <v>9501.2123418699994</v>
      </c>
      <c r="CA25" s="16">
        <v>9473.4212329399998</v>
      </c>
      <c r="CB25" s="16">
        <v>9531.2032524599999</v>
      </c>
      <c r="CC25" s="16">
        <v>9599.4898035099995</v>
      </c>
      <c r="CD25" s="16">
        <v>9588.1043071099994</v>
      </c>
      <c r="CE25" s="16">
        <v>9496.3333875000008</v>
      </c>
      <c r="CF25" s="16">
        <v>9500.7430104199993</v>
      </c>
      <c r="CG25" s="16">
        <v>9603.8987053799992</v>
      </c>
    </row>
    <row r="26" spans="1:86" x14ac:dyDescent="0.25">
      <c r="A26" t="s">
        <v>103</v>
      </c>
      <c r="B26" t="s">
        <v>104</v>
      </c>
      <c r="C26" t="s">
        <v>148</v>
      </c>
      <c r="D26" t="s">
        <v>104</v>
      </c>
      <c r="E26" s="16">
        <v>3666.86787508</v>
      </c>
      <c r="F26" s="16">
        <v>3692.4862384799999</v>
      </c>
      <c r="G26" s="16">
        <v>3703.29493095</v>
      </c>
      <c r="H26" s="16">
        <v>3674.5473392600002</v>
      </c>
      <c r="I26" s="16">
        <v>3625.2908068400002</v>
      </c>
      <c r="J26" s="16">
        <v>3605.2526946799999</v>
      </c>
      <c r="K26" s="16">
        <v>3535.1262427500001</v>
      </c>
      <c r="L26" s="16">
        <v>3591.7138039400002</v>
      </c>
      <c r="M26" s="16">
        <v>3598.99272324</v>
      </c>
      <c r="N26" s="16">
        <v>3546.8555557599998</v>
      </c>
      <c r="O26" s="16">
        <v>3578.9432022999999</v>
      </c>
      <c r="P26" s="16">
        <v>3623.6708105900002</v>
      </c>
      <c r="Q26" s="16">
        <v>3363.2385221999998</v>
      </c>
      <c r="R26" s="16">
        <v>3355.93736558</v>
      </c>
      <c r="S26" s="16">
        <v>3365.5286174500002</v>
      </c>
      <c r="T26" s="16">
        <v>3408.0639799199998</v>
      </c>
      <c r="U26" s="16">
        <v>3478.1726000799999</v>
      </c>
      <c r="V26" s="16">
        <v>3459.7260866199999</v>
      </c>
      <c r="W26" s="16">
        <v>3531.51876447</v>
      </c>
      <c r="X26" s="16">
        <v>3489.2797787700001</v>
      </c>
      <c r="Y26" s="16">
        <v>3438.7523290200002</v>
      </c>
      <c r="Z26" s="16">
        <v>3491.2886666499999</v>
      </c>
      <c r="AA26" s="16">
        <v>3574.8305814099999</v>
      </c>
      <c r="AB26" s="16">
        <v>3676.7560290299998</v>
      </c>
      <c r="AC26" s="16">
        <v>3866.27145999</v>
      </c>
      <c r="AD26" s="16">
        <v>3880.5890095200002</v>
      </c>
      <c r="AE26" s="16">
        <v>3879.6499154600001</v>
      </c>
      <c r="AF26" s="16">
        <v>3883.2388380699999</v>
      </c>
      <c r="AG26" s="16">
        <v>3804.77697442</v>
      </c>
      <c r="AH26" s="16">
        <v>3834.5672123099998</v>
      </c>
      <c r="AI26" s="16">
        <v>3889.2812697600002</v>
      </c>
      <c r="AJ26" s="16">
        <v>3978.3594881899999</v>
      </c>
      <c r="AK26" s="16">
        <v>3997.8349849599999</v>
      </c>
      <c r="AL26" s="16">
        <v>4090.3588236800001</v>
      </c>
      <c r="AM26" s="16">
        <v>4099.3468596900002</v>
      </c>
      <c r="AN26" s="16">
        <v>4032.85159557</v>
      </c>
      <c r="AO26" s="16">
        <v>4126.9101188300001</v>
      </c>
      <c r="AP26" s="16">
        <v>4107.22376153</v>
      </c>
      <c r="AQ26" s="16">
        <v>4111.8757530100002</v>
      </c>
      <c r="AR26" s="16">
        <v>4082.9735863800001</v>
      </c>
      <c r="AS26" s="16">
        <v>4106.3534386600004</v>
      </c>
      <c r="AT26" s="16">
        <v>4075.16532345</v>
      </c>
      <c r="AU26" s="16">
        <v>4018.6999188599998</v>
      </c>
      <c r="AV26" s="16">
        <v>3995.2674468199998</v>
      </c>
      <c r="AW26" s="16">
        <v>4041.7020824000001</v>
      </c>
      <c r="AX26" s="16">
        <v>4078.3155817100001</v>
      </c>
      <c r="AY26" s="16">
        <v>4036.0740622799999</v>
      </c>
      <c r="AZ26" s="16">
        <v>4070.88296481</v>
      </c>
      <c r="BA26" s="16">
        <v>4034.5051868599999</v>
      </c>
      <c r="BB26" s="16">
        <v>4020.9833791699998</v>
      </c>
      <c r="BC26" s="16">
        <v>4005.7163747300001</v>
      </c>
      <c r="BD26" s="16">
        <v>4033.9739177500001</v>
      </c>
      <c r="BE26" s="16">
        <v>4026.7241799200001</v>
      </c>
      <c r="BF26" s="16">
        <v>4031.1589286499998</v>
      </c>
      <c r="BG26" s="16">
        <v>4119.7714928400001</v>
      </c>
      <c r="BH26" s="16">
        <v>4198.7648559700001</v>
      </c>
      <c r="BI26" s="16">
        <v>4155.4554581599996</v>
      </c>
      <c r="BJ26" s="16">
        <v>4015.20112943</v>
      </c>
      <c r="BK26" s="16">
        <v>4004.6022439100002</v>
      </c>
      <c r="BL26" s="16">
        <v>3933.2611319299999</v>
      </c>
      <c r="BM26" s="16">
        <v>4028.6425387300001</v>
      </c>
      <c r="BN26" s="16">
        <v>4032.1164979300002</v>
      </c>
      <c r="BO26" s="16">
        <v>4033.4014530200002</v>
      </c>
      <c r="BP26" s="16">
        <v>4008.7022910400001</v>
      </c>
      <c r="BQ26" s="16">
        <v>4041.1705170999999</v>
      </c>
      <c r="BR26" s="16">
        <v>4073.5147168600001</v>
      </c>
      <c r="BS26" s="16">
        <v>3943.5394359799998</v>
      </c>
      <c r="BT26" s="16">
        <v>3823.6575804099998</v>
      </c>
      <c r="BU26" s="16">
        <v>3836.3826368</v>
      </c>
      <c r="BV26" s="16">
        <v>3949.6985415099998</v>
      </c>
      <c r="BW26" s="16">
        <v>3975.8619159499999</v>
      </c>
      <c r="BX26" s="16">
        <v>4026.1864486499999</v>
      </c>
      <c r="BY26" s="16">
        <v>4347.7490818300003</v>
      </c>
      <c r="BZ26" s="16">
        <v>4367.3090267600001</v>
      </c>
      <c r="CA26" s="16">
        <v>4364.9197033999999</v>
      </c>
      <c r="CB26" s="16">
        <v>4424.8303826600004</v>
      </c>
      <c r="CC26" s="16">
        <v>4480.3198198099999</v>
      </c>
      <c r="CD26" s="16">
        <v>4452.1097950800004</v>
      </c>
      <c r="CE26" s="16">
        <v>4594.1372238200001</v>
      </c>
      <c r="CF26" s="16">
        <v>4642.2214733199999</v>
      </c>
      <c r="CG26" s="16">
        <v>4728.65716522</v>
      </c>
    </row>
    <row r="27" spans="1:86" x14ac:dyDescent="0.25">
      <c r="A27" t="s">
        <v>115</v>
      </c>
      <c r="B27" t="s">
        <v>116</v>
      </c>
      <c r="C27" t="s">
        <v>149</v>
      </c>
      <c r="D27" t="s">
        <v>150</v>
      </c>
      <c r="E27" s="16">
        <v>345.83442026</v>
      </c>
      <c r="F27" s="16">
        <v>347.38812890999998</v>
      </c>
      <c r="G27" s="16">
        <v>345.24250854000002</v>
      </c>
      <c r="H27" s="16">
        <v>342.17162185000001</v>
      </c>
      <c r="I27" s="16">
        <v>340.94823716000002</v>
      </c>
      <c r="J27" s="16">
        <v>342.66382214999999</v>
      </c>
      <c r="K27" s="16">
        <v>341.90730632999998</v>
      </c>
      <c r="L27" s="16">
        <v>339.13677983000002</v>
      </c>
      <c r="M27" s="16">
        <v>342.96407190000002</v>
      </c>
      <c r="N27" s="16">
        <v>344.47044717</v>
      </c>
      <c r="O27" s="16">
        <v>344.04425642000001</v>
      </c>
      <c r="P27" s="16">
        <v>349.79608231999998</v>
      </c>
      <c r="Q27" s="16">
        <v>364.54981615000003</v>
      </c>
      <c r="R27" s="16">
        <v>363.64985574999997</v>
      </c>
      <c r="S27" s="16">
        <v>365.64327919999999</v>
      </c>
      <c r="T27" s="16">
        <v>369.92086243</v>
      </c>
      <c r="U27" s="16">
        <v>379.82350167999999</v>
      </c>
      <c r="V27" s="16">
        <v>383.86105084000002</v>
      </c>
      <c r="W27" s="16">
        <v>394.26837334999999</v>
      </c>
      <c r="X27" s="16">
        <v>400.29551480999999</v>
      </c>
      <c r="Y27" s="16">
        <v>402.65743093999998</v>
      </c>
      <c r="Z27" s="16">
        <v>413.86719571999998</v>
      </c>
      <c r="AA27" s="16">
        <v>427.85904427999998</v>
      </c>
      <c r="AB27" s="16">
        <v>438.42700819999999</v>
      </c>
      <c r="AC27" s="16">
        <v>476.65920304999997</v>
      </c>
      <c r="AD27" s="16">
        <v>479.47367258999998</v>
      </c>
      <c r="AE27" s="16">
        <v>489.75791520000001</v>
      </c>
      <c r="AF27" s="16">
        <v>497.84113959000001</v>
      </c>
      <c r="AG27" s="16">
        <v>508.31655007000001</v>
      </c>
      <c r="AH27" s="16">
        <v>526.71726734000003</v>
      </c>
      <c r="AI27" s="16">
        <v>530.66322419999995</v>
      </c>
      <c r="AJ27" s="16">
        <v>549.95689044999995</v>
      </c>
      <c r="AK27" s="16">
        <v>557.03812876999996</v>
      </c>
      <c r="AL27" s="16">
        <v>562.87246398000002</v>
      </c>
      <c r="AM27" s="16">
        <v>569.16563554000004</v>
      </c>
      <c r="AN27" s="16">
        <v>576.96005188000004</v>
      </c>
      <c r="AO27" s="16">
        <v>580.86777737</v>
      </c>
      <c r="AP27" s="16">
        <v>577.69638177000002</v>
      </c>
      <c r="AQ27" s="16">
        <v>569.91389075999996</v>
      </c>
      <c r="AR27" s="16">
        <v>576.75237243000004</v>
      </c>
      <c r="AS27" s="16">
        <v>573.22340397000005</v>
      </c>
      <c r="AT27" s="16">
        <v>564.06414329999996</v>
      </c>
      <c r="AU27" s="16">
        <v>573.01632998000002</v>
      </c>
      <c r="AV27" s="16">
        <v>578.30860210000003</v>
      </c>
      <c r="AW27" s="16">
        <v>576.52742664000004</v>
      </c>
      <c r="AX27" s="16">
        <v>577.88293097999997</v>
      </c>
      <c r="AY27" s="16">
        <v>567.11550048000004</v>
      </c>
      <c r="AZ27" s="16">
        <v>558.07063868</v>
      </c>
      <c r="BA27" s="16">
        <v>532.74266770999998</v>
      </c>
      <c r="BB27" s="16">
        <v>533.44603347999998</v>
      </c>
      <c r="BC27" s="16">
        <v>532.12599389000002</v>
      </c>
      <c r="BD27" s="16">
        <v>527.07478471000002</v>
      </c>
      <c r="BE27" s="16">
        <v>525.94429299000001</v>
      </c>
      <c r="BF27" s="16">
        <v>526.73058505999995</v>
      </c>
      <c r="BG27" s="16">
        <v>525.79009482000004</v>
      </c>
      <c r="BH27" s="16">
        <v>508.08895877999998</v>
      </c>
      <c r="BI27" s="16">
        <v>511.46849596999999</v>
      </c>
      <c r="BJ27" s="16">
        <v>512.72587510999995</v>
      </c>
      <c r="BK27" s="16">
        <v>513.64574002999996</v>
      </c>
      <c r="BL27" s="16">
        <v>518.27395095999998</v>
      </c>
      <c r="BM27" s="16">
        <v>527.28109186999995</v>
      </c>
      <c r="BN27" s="16">
        <v>528.10317264000003</v>
      </c>
      <c r="BO27" s="16">
        <v>532.77128859000004</v>
      </c>
      <c r="BP27" s="16">
        <v>529.34056197999996</v>
      </c>
      <c r="BQ27" s="16">
        <v>536.09557949999999</v>
      </c>
      <c r="BR27" s="16">
        <v>540.28380659000004</v>
      </c>
      <c r="BS27" s="16">
        <v>526.53401782000003</v>
      </c>
      <c r="BT27" s="16">
        <v>522.09547209000004</v>
      </c>
      <c r="BU27" s="16">
        <v>528.07638407000002</v>
      </c>
      <c r="BV27" s="16">
        <v>517.25364009999998</v>
      </c>
      <c r="BW27" s="16">
        <v>525.43956447000005</v>
      </c>
      <c r="BX27" s="16">
        <v>522.88379124999994</v>
      </c>
      <c r="BY27" s="16">
        <v>540.32322524000006</v>
      </c>
      <c r="BZ27" s="16">
        <v>541.96249064000006</v>
      </c>
      <c r="CA27" s="16">
        <v>543.77006996</v>
      </c>
      <c r="CB27" s="16">
        <v>560.55573324</v>
      </c>
      <c r="CC27" s="16">
        <v>556.15351150000004</v>
      </c>
      <c r="CD27" s="16">
        <v>555.59597913000005</v>
      </c>
      <c r="CE27" s="16">
        <v>557.16520381999999</v>
      </c>
      <c r="CF27" s="16">
        <v>560.15857304999997</v>
      </c>
      <c r="CG27" s="16">
        <v>552.00503678999996</v>
      </c>
    </row>
    <row r="28" spans="1:86" x14ac:dyDescent="0.25">
      <c r="A28" t="s">
        <v>120</v>
      </c>
      <c r="B28" t="s">
        <v>151</v>
      </c>
      <c r="C28" t="s">
        <v>152</v>
      </c>
      <c r="D28" t="s">
        <v>153</v>
      </c>
      <c r="E28" s="16">
        <v>859.80839163999997</v>
      </c>
      <c r="F28" s="16">
        <v>860.59687050000002</v>
      </c>
      <c r="G28" s="16">
        <v>861.39463775000002</v>
      </c>
      <c r="H28" s="16">
        <v>885.92831174000003</v>
      </c>
      <c r="I28" s="16">
        <v>921.63016259000005</v>
      </c>
      <c r="J28" s="16">
        <v>961.48572091999995</v>
      </c>
      <c r="K28" s="16">
        <v>1002.66732051</v>
      </c>
      <c r="L28" s="16">
        <v>1028.4395404300001</v>
      </c>
      <c r="M28" s="16">
        <v>1044.0675121700001</v>
      </c>
      <c r="N28" s="16">
        <v>1034.0384129199999</v>
      </c>
      <c r="O28" s="16">
        <v>1061.1444422100001</v>
      </c>
      <c r="P28" s="16">
        <v>1068.49627809</v>
      </c>
      <c r="Q28" s="16">
        <v>1055.85969019</v>
      </c>
      <c r="R28" s="16">
        <v>1061.221074</v>
      </c>
      <c r="S28" s="16">
        <v>1061.75378907</v>
      </c>
      <c r="T28" s="16">
        <v>1061.73302668</v>
      </c>
      <c r="U28" s="16">
        <v>1078.3585426899999</v>
      </c>
      <c r="V28" s="16">
        <v>1081.9552025999999</v>
      </c>
      <c r="W28" s="16">
        <v>1101.72973103</v>
      </c>
      <c r="X28" s="16">
        <v>1132.35417409</v>
      </c>
      <c r="Y28" s="16">
        <v>1143.65222152</v>
      </c>
      <c r="Z28" s="16">
        <v>1156.2765892</v>
      </c>
      <c r="AA28" s="16">
        <v>1154.43306796</v>
      </c>
      <c r="AB28" s="16">
        <v>1143.15802321</v>
      </c>
      <c r="AC28" s="16">
        <v>1149.1307380000001</v>
      </c>
      <c r="AD28" s="16">
        <v>1143.7636624500001</v>
      </c>
      <c r="AE28" s="16">
        <v>1155.2299050399999</v>
      </c>
      <c r="AF28" s="16">
        <v>1163.1288196999999</v>
      </c>
      <c r="AG28" s="16">
        <v>1155.32761768</v>
      </c>
      <c r="AH28" s="16">
        <v>1204.30379509</v>
      </c>
      <c r="AI28" s="16">
        <v>1197.6044359299999</v>
      </c>
      <c r="AJ28" s="16">
        <v>1179.2527958600001</v>
      </c>
      <c r="AK28" s="16">
        <v>1168.8988308800001</v>
      </c>
      <c r="AL28" s="16">
        <v>1186.97332585</v>
      </c>
      <c r="AM28" s="16">
        <v>1209.79754536</v>
      </c>
      <c r="AN28" s="16">
        <v>1234.87908894</v>
      </c>
      <c r="AO28" s="16">
        <v>1240.20796984</v>
      </c>
      <c r="AP28" s="16">
        <v>1239.3437088600001</v>
      </c>
      <c r="AQ28" s="16">
        <v>1217.9376877899999</v>
      </c>
      <c r="AR28" s="16">
        <v>1200.64294483</v>
      </c>
      <c r="AS28" s="16">
        <v>1174.43774237</v>
      </c>
      <c r="AT28" s="16">
        <v>1088.4467225599999</v>
      </c>
      <c r="AU28" s="16">
        <v>1052.3766938199999</v>
      </c>
      <c r="AV28" s="16">
        <v>1030.70793192</v>
      </c>
      <c r="AW28" s="16">
        <v>1011.43780985</v>
      </c>
      <c r="AX28" s="16">
        <v>987.08806396</v>
      </c>
      <c r="AY28" s="16">
        <v>926.49991252999996</v>
      </c>
      <c r="AZ28" s="16">
        <v>898.61352562000002</v>
      </c>
      <c r="BA28" s="16">
        <v>892.94282475</v>
      </c>
      <c r="BB28" s="16">
        <v>883.95087501</v>
      </c>
      <c r="BC28" s="16">
        <v>888.74293296999997</v>
      </c>
      <c r="BD28" s="16">
        <v>882.53198642999996</v>
      </c>
      <c r="BE28" s="16">
        <v>891.59061917999998</v>
      </c>
      <c r="BF28" s="16">
        <v>891.03788410000004</v>
      </c>
      <c r="BG28" s="16">
        <v>893.74302083999999</v>
      </c>
      <c r="BH28" s="16">
        <v>988.27005128999997</v>
      </c>
      <c r="BI28" s="16">
        <v>1121.1372795</v>
      </c>
      <c r="BJ28" s="16">
        <v>1157.300714</v>
      </c>
      <c r="BK28" s="16">
        <v>1166.3860173600001</v>
      </c>
      <c r="BL28" s="16">
        <v>1163.09442709</v>
      </c>
      <c r="BM28" s="16">
        <v>1136.5328194000001</v>
      </c>
      <c r="BN28" s="16">
        <v>1136.64738554</v>
      </c>
      <c r="BO28" s="16">
        <v>1132.8420438600001</v>
      </c>
      <c r="BP28" s="16">
        <v>1155.8967393999999</v>
      </c>
      <c r="BQ28" s="16">
        <v>1145.0765212900001</v>
      </c>
      <c r="BR28" s="16">
        <v>1152.7153992999999</v>
      </c>
      <c r="BS28" s="16">
        <v>1151.8799024800001</v>
      </c>
      <c r="BT28" s="16">
        <v>1045.1760867400001</v>
      </c>
      <c r="BU28" s="16">
        <v>923.91739299999995</v>
      </c>
      <c r="BV28" s="16">
        <v>889.47322813999995</v>
      </c>
      <c r="BW28" s="16">
        <v>900.88504537999995</v>
      </c>
      <c r="BX28" s="16">
        <v>905.43455828000003</v>
      </c>
      <c r="BY28" s="16">
        <v>917.21972957000003</v>
      </c>
      <c r="BZ28" s="16">
        <v>921.12273615000004</v>
      </c>
      <c r="CA28" s="16">
        <v>922.05473949999998</v>
      </c>
      <c r="CB28" s="16">
        <v>927.52296351999996</v>
      </c>
      <c r="CC28" s="16">
        <v>947.29501101000005</v>
      </c>
      <c r="CD28" s="16">
        <v>961.87605250000001</v>
      </c>
      <c r="CE28" s="16">
        <v>966.60136733000002</v>
      </c>
      <c r="CF28" s="16">
        <v>977.33779948999995</v>
      </c>
      <c r="CG28" s="16">
        <v>986.68377843999997</v>
      </c>
    </row>
    <row r="29" spans="1:86" x14ac:dyDescent="0.25">
      <c r="A29" s="18" t="s">
        <v>120</v>
      </c>
      <c r="B29" s="18" t="s">
        <v>151</v>
      </c>
      <c r="C29" s="18" t="s">
        <v>154</v>
      </c>
      <c r="D29" s="18" t="s">
        <v>155</v>
      </c>
      <c r="E29" s="18">
        <v>466.31021719</v>
      </c>
      <c r="F29" s="18">
        <v>468.11082606999997</v>
      </c>
      <c r="G29" s="18">
        <v>471.57463457</v>
      </c>
      <c r="H29" s="18">
        <v>479.97708361999997</v>
      </c>
      <c r="I29" s="18">
        <v>497.77561427000001</v>
      </c>
      <c r="J29" s="18">
        <v>516.60424860000001</v>
      </c>
      <c r="K29" s="18">
        <v>530.50954437999997</v>
      </c>
      <c r="L29" s="18">
        <v>546.30324906999999</v>
      </c>
      <c r="M29" s="18">
        <v>563.11584233999997</v>
      </c>
      <c r="N29" s="18">
        <v>564.53705032000005</v>
      </c>
      <c r="O29" s="18">
        <v>569.59710734999999</v>
      </c>
      <c r="P29" s="18">
        <v>571.28351486999998</v>
      </c>
      <c r="Q29" s="18">
        <v>591.70907868999996</v>
      </c>
      <c r="R29" s="18">
        <v>590.77393989999996</v>
      </c>
      <c r="S29" s="18">
        <v>591.50677968000002</v>
      </c>
      <c r="T29" s="18">
        <v>593.70750067999995</v>
      </c>
      <c r="U29" s="18">
        <v>607.36844338000003</v>
      </c>
      <c r="V29" s="18">
        <v>618.22638918999996</v>
      </c>
      <c r="W29" s="18">
        <v>631.94593214999998</v>
      </c>
      <c r="X29" s="18">
        <v>651.01270761000001</v>
      </c>
      <c r="Y29" s="18">
        <v>675.23629570000003</v>
      </c>
      <c r="Z29" s="18">
        <v>699.55293302999996</v>
      </c>
      <c r="AA29" s="18">
        <v>714.17911565999998</v>
      </c>
      <c r="AB29" s="18">
        <v>731.08621919999996</v>
      </c>
      <c r="AC29" s="18">
        <v>757.51692064999997</v>
      </c>
      <c r="AD29" s="18">
        <v>762.27541940000003</v>
      </c>
      <c r="AE29" s="18">
        <v>775.18505675999995</v>
      </c>
      <c r="AF29" s="18">
        <v>789.86731631999999</v>
      </c>
      <c r="AG29" s="18">
        <v>791.47030551</v>
      </c>
      <c r="AH29" s="18">
        <v>804.34847721999995</v>
      </c>
      <c r="AI29" s="18">
        <v>804.02229531</v>
      </c>
      <c r="AJ29" s="18">
        <v>786.00610605999998</v>
      </c>
      <c r="AK29" s="18">
        <v>770.36965236000003</v>
      </c>
      <c r="AL29" s="18">
        <v>779.27629830000001</v>
      </c>
      <c r="AM29" s="18">
        <v>796.96908537000002</v>
      </c>
      <c r="AN29" s="18">
        <v>809.64894905000006</v>
      </c>
      <c r="AO29" s="18">
        <v>828.16195627000002</v>
      </c>
      <c r="AP29" s="18">
        <v>826.69040138000003</v>
      </c>
      <c r="AQ29" s="18">
        <v>817.48182749</v>
      </c>
      <c r="AR29" s="18">
        <v>804.59298348000004</v>
      </c>
      <c r="AS29" s="18">
        <v>789.06309870999996</v>
      </c>
      <c r="AT29" s="18">
        <v>762.08902907000004</v>
      </c>
      <c r="AU29" s="18">
        <v>747.08148197000003</v>
      </c>
      <c r="AV29" s="18">
        <v>748.54815013999996</v>
      </c>
      <c r="AW29" s="18">
        <v>740.41620775000001</v>
      </c>
      <c r="AX29" s="18">
        <v>723.85857505000001</v>
      </c>
      <c r="AY29" s="18">
        <v>706.21555003000003</v>
      </c>
      <c r="AZ29" s="18">
        <v>677.39823461000003</v>
      </c>
      <c r="BA29" s="18">
        <v>652.50191409000001</v>
      </c>
      <c r="BB29" s="18">
        <v>651.01158410000005</v>
      </c>
      <c r="BC29" s="18">
        <v>650.18571037000004</v>
      </c>
      <c r="BD29" s="18">
        <v>643.72669902999996</v>
      </c>
      <c r="BE29" s="18">
        <v>639.49663583999995</v>
      </c>
      <c r="BF29" s="18">
        <v>630.84680993999996</v>
      </c>
      <c r="BG29" s="18">
        <v>629.39870571999995</v>
      </c>
      <c r="BH29" s="18">
        <v>616.66128132999995</v>
      </c>
      <c r="BI29" s="18">
        <v>606.62403186999995</v>
      </c>
      <c r="BJ29" s="18">
        <v>591.01578770000003</v>
      </c>
      <c r="BK29" s="18">
        <v>576.88620714000001</v>
      </c>
      <c r="BL29" s="18">
        <v>576.94004309000002</v>
      </c>
      <c r="BM29" s="18">
        <v>560.09688405999998</v>
      </c>
      <c r="BN29" s="18">
        <v>560.62217539999995</v>
      </c>
      <c r="BO29" s="18">
        <v>556.79113500999995</v>
      </c>
      <c r="BP29" s="18">
        <v>563.35016527000005</v>
      </c>
      <c r="BQ29" s="18">
        <v>567.01196225000001</v>
      </c>
      <c r="BR29" s="18">
        <v>574.57310304999999</v>
      </c>
      <c r="BS29" s="18">
        <v>577.61907094000003</v>
      </c>
      <c r="BT29" s="18">
        <v>580.01102002000005</v>
      </c>
      <c r="BU29" s="18">
        <v>576.97622192999995</v>
      </c>
      <c r="BV29" s="18">
        <v>582.96736936000002</v>
      </c>
      <c r="BW29" s="18">
        <v>587.92586041000004</v>
      </c>
      <c r="BX29" s="18">
        <v>590.12197364999997</v>
      </c>
      <c r="BY29" s="18">
        <v>589.05400115999998</v>
      </c>
      <c r="BZ29" s="18">
        <v>585.95648879999999</v>
      </c>
      <c r="CA29" s="18">
        <v>579.90356177000001</v>
      </c>
      <c r="CB29" s="18">
        <v>566.48386896</v>
      </c>
      <c r="CC29" s="18">
        <v>569.73828518000005</v>
      </c>
      <c r="CD29" s="18">
        <v>577.04065175000005</v>
      </c>
      <c r="CE29" s="18">
        <v>585.38475985000002</v>
      </c>
      <c r="CF29" s="18">
        <v>592.13374433000001</v>
      </c>
      <c r="CG29" s="18">
        <v>607.61841722999998</v>
      </c>
      <c r="CH29" s="18"/>
    </row>
    <row r="30" spans="1:86" x14ac:dyDescent="0.25">
      <c r="A30" s="17"/>
      <c r="B30" s="17"/>
      <c r="C30" s="17"/>
      <c r="D30" s="17" t="s">
        <v>156</v>
      </c>
      <c r="E30" s="17">
        <v>26386.93743754</v>
      </c>
      <c r="F30" s="17">
        <v>26464.379604260001</v>
      </c>
      <c r="G30" s="17">
        <v>26483.742277329999</v>
      </c>
      <c r="H30" s="17">
        <v>26627.14109098</v>
      </c>
      <c r="I30" s="17">
        <v>26650.510526769998</v>
      </c>
      <c r="J30" s="17">
        <v>26733.180681379999</v>
      </c>
      <c r="K30" s="17">
        <v>26782.72614191</v>
      </c>
      <c r="L30" s="17">
        <v>27065.909435590002</v>
      </c>
      <c r="M30" s="17">
        <v>27332.391843959998</v>
      </c>
      <c r="N30" s="17">
        <v>27283.960431480002</v>
      </c>
      <c r="O30" s="17">
        <v>27519.52974613</v>
      </c>
      <c r="P30" s="17">
        <v>27709.575733379999</v>
      </c>
      <c r="Q30" s="17">
        <v>29032.291576750002</v>
      </c>
      <c r="R30" s="17">
        <v>28996.7516234</v>
      </c>
      <c r="S30" s="17">
        <v>29081.093108450001</v>
      </c>
      <c r="T30" s="17">
        <v>29008.900843849999</v>
      </c>
      <c r="U30" s="17">
        <v>29350.82318824</v>
      </c>
      <c r="V30" s="17">
        <v>29495.156407099999</v>
      </c>
      <c r="W30" s="17">
        <v>29682.539987280001</v>
      </c>
      <c r="X30" s="17">
        <v>29890.84393254</v>
      </c>
      <c r="Y30" s="17">
        <v>29854.276531480002</v>
      </c>
      <c r="Z30" s="17">
        <v>30150.487956180001</v>
      </c>
      <c r="AA30" s="17">
        <v>30488.48552405</v>
      </c>
      <c r="AB30" s="17">
        <v>30542.62112068</v>
      </c>
      <c r="AC30" s="17">
        <v>30618.914197490001</v>
      </c>
      <c r="AD30" s="17">
        <v>30676.345328449999</v>
      </c>
      <c r="AE30" s="17">
        <v>30884.189221950001</v>
      </c>
      <c r="AF30" s="17">
        <v>31059.555942430001</v>
      </c>
      <c r="AG30" s="17">
        <v>31053.18357198</v>
      </c>
      <c r="AH30" s="17">
        <v>31276.36443152</v>
      </c>
      <c r="AI30" s="17">
        <v>31380.29045968</v>
      </c>
      <c r="AJ30" s="17">
        <v>31644.084207870001</v>
      </c>
      <c r="AK30" s="17">
        <v>31793.517597919999</v>
      </c>
      <c r="AL30" s="17">
        <v>32232.022157449999</v>
      </c>
      <c r="AM30" s="17">
        <v>32390.85870303</v>
      </c>
      <c r="AN30" s="17">
        <v>32685.978796470001</v>
      </c>
      <c r="AO30" s="17">
        <v>32322.99476809</v>
      </c>
      <c r="AP30" s="17">
        <v>32224.298618829998</v>
      </c>
      <c r="AQ30" s="17">
        <v>32010.717292320001</v>
      </c>
      <c r="AR30" s="17">
        <v>32110.282256099999</v>
      </c>
      <c r="AS30" s="17">
        <v>32064.007290090001</v>
      </c>
      <c r="AT30" s="17">
        <v>32075.47587264</v>
      </c>
      <c r="AU30" s="17">
        <v>32528.288982530001</v>
      </c>
      <c r="AV30" s="17">
        <v>32619.549056740001</v>
      </c>
      <c r="AW30" s="17">
        <v>32730.90327504</v>
      </c>
      <c r="AX30" s="17">
        <v>32911.935859069999</v>
      </c>
      <c r="AY30" s="17">
        <v>32890.656528430001</v>
      </c>
      <c r="AZ30" s="17">
        <v>33063.548319729998</v>
      </c>
      <c r="BA30" s="17">
        <v>33196.853379350003</v>
      </c>
      <c r="BB30" s="17">
        <v>33234.967684379997</v>
      </c>
      <c r="BC30" s="17">
        <v>33365.873966239997</v>
      </c>
      <c r="BD30" s="17">
        <v>33571.109537290002</v>
      </c>
      <c r="BE30" s="17">
        <v>33836.435543239997</v>
      </c>
      <c r="BF30" s="17">
        <v>33958.944079530003</v>
      </c>
      <c r="BG30" s="17">
        <v>34032.947130300003</v>
      </c>
      <c r="BH30" s="17">
        <v>33993.724174119998</v>
      </c>
      <c r="BI30" s="17">
        <v>34267.406890619997</v>
      </c>
      <c r="BJ30" s="17">
        <v>34159.270401740003</v>
      </c>
      <c r="BK30" s="17">
        <v>34271.68838259</v>
      </c>
      <c r="BL30" s="17">
        <v>34238.305793369997</v>
      </c>
      <c r="BM30" s="17">
        <v>34873.314015770004</v>
      </c>
      <c r="BN30" s="17">
        <v>34884.215650110003</v>
      </c>
      <c r="BO30" s="17">
        <v>34843.5047462</v>
      </c>
      <c r="BP30" s="17">
        <v>34676.465613100001</v>
      </c>
      <c r="BQ30" s="17">
        <v>34484.689993690001</v>
      </c>
      <c r="BR30" s="17">
        <v>34709.930821440001</v>
      </c>
      <c r="BS30" s="17">
        <v>34505.157510769997</v>
      </c>
      <c r="BT30" s="17">
        <v>34236.744487960001</v>
      </c>
      <c r="BU30" s="17">
        <v>34176.169524290002</v>
      </c>
      <c r="BV30" s="17">
        <v>34091.568566870003</v>
      </c>
      <c r="BW30" s="17">
        <v>34132.390193749998</v>
      </c>
      <c r="BX30" s="17">
        <v>34023.116456279997</v>
      </c>
      <c r="BY30" s="17">
        <v>35570.587894210003</v>
      </c>
      <c r="BZ30" s="17">
        <v>35557.919546730001</v>
      </c>
      <c r="CA30" s="17">
        <v>35547.190423120002</v>
      </c>
      <c r="CB30" s="17">
        <v>35730.90565321</v>
      </c>
      <c r="CC30" s="17">
        <v>35934.581014310003</v>
      </c>
      <c r="CD30" s="17">
        <v>35720.313197750002</v>
      </c>
      <c r="CE30" s="17">
        <v>35686.388691430002</v>
      </c>
      <c r="CF30" s="17">
        <v>35804.334270259998</v>
      </c>
      <c r="CG30" s="17">
        <v>35996.825100920003</v>
      </c>
      <c r="CH30" s="17"/>
    </row>
    <row r="31" spans="1:86" x14ac:dyDescent="0.25">
      <c r="A31" t="s">
        <v>163</v>
      </c>
    </row>
    <row r="34" spans="85:85" x14ac:dyDescent="0.25">
      <c r="CG34" s="22"/>
    </row>
  </sheetData>
  <pageMargins left="0.7" right="0.7" top="0.75" bottom="0.75" header="0.3" footer="0.3"/>
  <pageSetup paperSize="9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31"/>
  <sheetViews>
    <sheetView showGridLines="0" workbookViewId="0">
      <pane xSplit="4" topLeftCell="BW1" activePane="topRight" state="frozen"/>
      <selection pane="topRight" activeCell="B33" sqref="B33"/>
    </sheetView>
  </sheetViews>
  <sheetFormatPr defaultRowHeight="15" x14ac:dyDescent="0.25"/>
  <cols>
    <col min="1" max="1" width="10.7109375" customWidth="1"/>
    <col min="2" max="2" width="38.7109375" customWidth="1"/>
    <col min="3" max="3" width="8.7109375" customWidth="1"/>
    <col min="4" max="4" width="45.7109375" customWidth="1"/>
  </cols>
  <sheetData>
    <row r="1" spans="1:86" x14ac:dyDescent="0.25">
      <c r="A1" s="2" t="str">
        <f>HYPERLINK("#'Sumário'!B1", "Sumário")</f>
        <v>Sumário</v>
      </c>
    </row>
    <row r="2" spans="1:86" x14ac:dyDescent="0.25">
      <c r="A2" s="1" t="s">
        <v>162</v>
      </c>
    </row>
    <row r="3" spans="1:86" x14ac:dyDescent="0.25">
      <c r="A3" s="1" t="s">
        <v>5</v>
      </c>
    </row>
    <row r="4" spans="1:86" x14ac:dyDescent="0.25">
      <c r="A4" s="1" t="s">
        <v>158</v>
      </c>
    </row>
    <row r="6" spans="1:86" x14ac:dyDescent="0.25">
      <c r="A6" s="4" t="s">
        <v>7</v>
      </c>
      <c r="B6" s="4" t="s">
        <v>8</v>
      </c>
      <c r="C6" s="4" t="s">
        <v>9</v>
      </c>
      <c r="D6" s="4" t="s">
        <v>10</v>
      </c>
      <c r="E6" s="4" t="s">
        <v>22</v>
      </c>
      <c r="F6" s="4" t="s">
        <v>23</v>
      </c>
      <c r="G6" s="4" t="s">
        <v>24</v>
      </c>
      <c r="H6" s="4" t="s">
        <v>25</v>
      </c>
      <c r="I6" s="4" t="s">
        <v>26</v>
      </c>
      <c r="J6" s="4" t="s">
        <v>27</v>
      </c>
      <c r="K6" s="4" t="s">
        <v>28</v>
      </c>
      <c r="L6" s="4" t="s">
        <v>29</v>
      </c>
      <c r="M6" s="4" t="s">
        <v>30</v>
      </c>
      <c r="N6" s="4" t="s">
        <v>31</v>
      </c>
      <c r="O6" s="4" t="s">
        <v>32</v>
      </c>
      <c r="P6" s="4" t="s">
        <v>33</v>
      </c>
      <c r="Q6" s="4" t="s">
        <v>34</v>
      </c>
      <c r="R6" s="4" t="s">
        <v>35</v>
      </c>
      <c r="S6" s="4" t="s">
        <v>36</v>
      </c>
      <c r="T6" s="4" t="s">
        <v>37</v>
      </c>
      <c r="U6" s="4" t="s">
        <v>38</v>
      </c>
      <c r="V6" s="4" t="s">
        <v>39</v>
      </c>
      <c r="W6" s="4" t="s">
        <v>40</v>
      </c>
      <c r="X6" s="4" t="s">
        <v>41</v>
      </c>
      <c r="Y6" s="4" t="s">
        <v>42</v>
      </c>
      <c r="Z6" s="4" t="s">
        <v>43</v>
      </c>
      <c r="AA6" s="4" t="s">
        <v>44</v>
      </c>
      <c r="AB6" s="4" t="s">
        <v>45</v>
      </c>
      <c r="AC6" s="4" t="s">
        <v>46</v>
      </c>
      <c r="AD6" s="4" t="s">
        <v>47</v>
      </c>
      <c r="AE6" s="4" t="s">
        <v>48</v>
      </c>
      <c r="AF6" s="4" t="s">
        <v>49</v>
      </c>
      <c r="AG6" s="4" t="s">
        <v>50</v>
      </c>
      <c r="AH6" s="4" t="s">
        <v>51</v>
      </c>
      <c r="AI6" s="4" t="s">
        <v>52</v>
      </c>
      <c r="AJ6" s="4" t="s">
        <v>53</v>
      </c>
      <c r="AK6" s="4" t="s">
        <v>54</v>
      </c>
      <c r="AL6" s="4" t="s">
        <v>55</v>
      </c>
      <c r="AM6" s="4" t="s">
        <v>56</v>
      </c>
      <c r="AN6" s="4" t="s">
        <v>57</v>
      </c>
      <c r="AO6" s="4" t="s">
        <v>58</v>
      </c>
      <c r="AP6" s="4" t="s">
        <v>59</v>
      </c>
      <c r="AQ6" s="4" t="s">
        <v>60</v>
      </c>
      <c r="AR6" s="4" t="s">
        <v>61</v>
      </c>
      <c r="AS6" s="4" t="s">
        <v>62</v>
      </c>
      <c r="AT6" s="4" t="s">
        <v>63</v>
      </c>
      <c r="AU6" s="4" t="s">
        <v>64</v>
      </c>
      <c r="AV6" s="4" t="s">
        <v>65</v>
      </c>
      <c r="AW6" s="4" t="s">
        <v>66</v>
      </c>
      <c r="AX6" s="4" t="s">
        <v>67</v>
      </c>
      <c r="AY6" s="4" t="s">
        <v>68</v>
      </c>
      <c r="AZ6" s="4" t="s">
        <v>69</v>
      </c>
      <c r="BA6" s="4" t="s">
        <v>70</v>
      </c>
      <c r="BB6" s="4" t="s">
        <v>71</v>
      </c>
      <c r="BC6" s="4" t="s">
        <v>72</v>
      </c>
      <c r="BD6" s="4" t="s">
        <v>73</v>
      </c>
      <c r="BE6" s="4" t="s">
        <v>74</v>
      </c>
      <c r="BF6" s="4" t="s">
        <v>75</v>
      </c>
      <c r="BG6" s="4" t="s">
        <v>76</v>
      </c>
      <c r="BH6" s="4" t="s">
        <v>77</v>
      </c>
      <c r="BI6" s="4" t="s">
        <v>78</v>
      </c>
      <c r="BJ6" s="4" t="s">
        <v>79</v>
      </c>
      <c r="BK6" s="4" t="s">
        <v>80</v>
      </c>
      <c r="BL6" s="4" t="s">
        <v>81</v>
      </c>
      <c r="BM6" s="4" t="s">
        <v>82</v>
      </c>
      <c r="BN6" s="4" t="s">
        <v>83</v>
      </c>
      <c r="BO6" s="4" t="s">
        <v>84</v>
      </c>
      <c r="BP6" s="4" t="s">
        <v>85</v>
      </c>
      <c r="BQ6" s="4" t="s">
        <v>86</v>
      </c>
      <c r="BR6" s="4" t="s">
        <v>87</v>
      </c>
      <c r="BS6" s="4" t="s">
        <v>88</v>
      </c>
      <c r="BT6" s="4" t="s">
        <v>89</v>
      </c>
      <c r="BU6" s="4" t="s">
        <v>90</v>
      </c>
      <c r="BV6" s="4" t="s">
        <v>91</v>
      </c>
      <c r="BW6" s="4" t="s">
        <v>92</v>
      </c>
      <c r="BX6" s="4" t="s">
        <v>93</v>
      </c>
      <c r="BY6" s="4" t="s">
        <v>94</v>
      </c>
      <c r="BZ6" s="4" t="s">
        <v>95</v>
      </c>
      <c r="CA6" s="4" t="s">
        <v>96</v>
      </c>
      <c r="CB6" s="4" t="s">
        <v>97</v>
      </c>
      <c r="CC6" s="4" t="s">
        <v>98</v>
      </c>
      <c r="CD6" s="4" t="s">
        <v>99</v>
      </c>
      <c r="CE6" s="4" t="s">
        <v>100</v>
      </c>
      <c r="CF6" s="4" t="s">
        <v>101</v>
      </c>
      <c r="CG6" s="4" t="s">
        <v>102</v>
      </c>
      <c r="CH6" s="4"/>
    </row>
    <row r="7" spans="1:86" x14ac:dyDescent="0.25">
      <c r="A7" t="s">
        <v>103</v>
      </c>
      <c r="B7" t="s">
        <v>104</v>
      </c>
      <c r="C7" t="s">
        <v>105</v>
      </c>
      <c r="D7" t="s">
        <v>106</v>
      </c>
      <c r="E7" s="19">
        <v>1113.4999771087701</v>
      </c>
      <c r="F7" s="19">
        <v>1121.3383133038601</v>
      </c>
      <c r="G7" s="19">
        <v>1131.7301351188901</v>
      </c>
      <c r="H7" s="19">
        <v>1145.4545122678801</v>
      </c>
      <c r="I7" s="19">
        <v>1145.89433757334</v>
      </c>
      <c r="J7" s="19">
        <v>1140.0972868465401</v>
      </c>
      <c r="K7" s="19">
        <v>1222.1847050339099</v>
      </c>
      <c r="L7" s="19">
        <v>1270.2596756906601</v>
      </c>
      <c r="M7" s="19">
        <v>1293.1626284342799</v>
      </c>
      <c r="N7" s="19">
        <v>1322.9406034108699</v>
      </c>
      <c r="O7" s="19">
        <v>1328.228665069</v>
      </c>
      <c r="P7" s="19">
        <v>1315.92879904861</v>
      </c>
      <c r="Q7" s="19">
        <v>1339.96851975908</v>
      </c>
      <c r="R7" s="19">
        <v>1349.7080334474299</v>
      </c>
      <c r="S7" s="19">
        <v>1366.2502738487599</v>
      </c>
      <c r="T7" s="19">
        <v>1353.1417189418801</v>
      </c>
      <c r="U7" s="19">
        <v>1367.8371199118001</v>
      </c>
      <c r="V7" s="19">
        <v>1454.8923664382301</v>
      </c>
      <c r="W7" s="19">
        <v>1375.092933705</v>
      </c>
      <c r="X7" s="19">
        <v>1375.38949427183</v>
      </c>
      <c r="Y7" s="19">
        <v>1349.4414366885201</v>
      </c>
      <c r="Z7" s="19">
        <v>1349.5369947818001</v>
      </c>
      <c r="AA7" s="19">
        <v>1347.31045613119</v>
      </c>
      <c r="AB7" s="19">
        <v>1349.5428004148901</v>
      </c>
      <c r="AC7" s="19">
        <v>1256.21273829702</v>
      </c>
      <c r="AD7" s="19">
        <v>1221.4291544948001</v>
      </c>
      <c r="AE7" s="19">
        <v>1228.82635686765</v>
      </c>
      <c r="AF7" s="19">
        <v>1219.0016927760601</v>
      </c>
      <c r="AG7" s="19">
        <v>1207.1547779105299</v>
      </c>
      <c r="AH7" s="19">
        <v>1157.6671782119299</v>
      </c>
      <c r="AI7" s="19">
        <v>1210.42087810045</v>
      </c>
      <c r="AJ7" s="19">
        <v>1200.12290298417</v>
      </c>
      <c r="AK7" s="19">
        <v>1220.10112004547</v>
      </c>
      <c r="AL7" s="19">
        <v>1200.31667181138</v>
      </c>
      <c r="AM7" s="19">
        <v>1213.10935365107</v>
      </c>
      <c r="AN7" s="19">
        <v>1261.7080732480199</v>
      </c>
      <c r="AO7" s="19">
        <v>1291.17054874169</v>
      </c>
      <c r="AP7" s="19">
        <v>1291.2142268937801</v>
      </c>
      <c r="AQ7" s="19">
        <v>1272.7020792814999</v>
      </c>
      <c r="AR7" s="19">
        <v>1277.7939129307599</v>
      </c>
      <c r="AS7" s="19">
        <v>1272.94114499476</v>
      </c>
      <c r="AT7" s="19">
        <v>1275.0996707331999</v>
      </c>
      <c r="AU7" s="19">
        <v>1254.1185281972901</v>
      </c>
      <c r="AV7" s="19">
        <v>1186.5304469559601</v>
      </c>
      <c r="AW7" s="19">
        <v>1192.40523818574</v>
      </c>
      <c r="AX7" s="19">
        <v>1219.6529050511399</v>
      </c>
      <c r="AY7" s="19">
        <v>1140.65929830081</v>
      </c>
      <c r="AZ7" s="19">
        <v>1083.9897055579099</v>
      </c>
      <c r="BA7" s="19">
        <v>933.09410322690405</v>
      </c>
      <c r="BB7" s="19">
        <v>932.81357410504904</v>
      </c>
      <c r="BC7" s="19">
        <v>928.73558596430303</v>
      </c>
      <c r="BD7" s="19">
        <v>912.68791226689598</v>
      </c>
      <c r="BE7" s="19">
        <v>921.03792203042099</v>
      </c>
      <c r="BF7" s="19">
        <v>869.645354900847</v>
      </c>
      <c r="BG7" s="19">
        <v>842.152028293532</v>
      </c>
      <c r="BH7" s="19">
        <v>844.44995348890802</v>
      </c>
      <c r="BI7" s="19">
        <v>788.39044510013696</v>
      </c>
      <c r="BJ7" s="19">
        <v>772.82662333722897</v>
      </c>
      <c r="BK7" s="19">
        <v>788.674651708586</v>
      </c>
      <c r="BL7" s="19">
        <v>783.56723489896797</v>
      </c>
      <c r="BM7" s="19">
        <v>863.66808452518296</v>
      </c>
      <c r="BN7" s="19">
        <v>863.33726755321595</v>
      </c>
      <c r="BO7" s="19">
        <v>854.63248188484795</v>
      </c>
      <c r="BP7" s="19">
        <v>829.53569691471898</v>
      </c>
      <c r="BQ7" s="19">
        <v>797.47518498319096</v>
      </c>
      <c r="BR7" s="19">
        <v>811.88625274779702</v>
      </c>
      <c r="BS7" s="19">
        <v>788.91414276966702</v>
      </c>
      <c r="BT7" s="19">
        <v>790.81397589354799</v>
      </c>
      <c r="BU7" s="19">
        <v>797.39697027542002</v>
      </c>
      <c r="BV7" s="19">
        <v>755.753181533933</v>
      </c>
      <c r="BW7" s="19">
        <v>739.17926585158</v>
      </c>
      <c r="BX7" s="19">
        <v>748.12857889749</v>
      </c>
      <c r="BY7" s="19">
        <v>749.14255405476297</v>
      </c>
      <c r="BZ7" s="19">
        <v>749.14735673898997</v>
      </c>
      <c r="CA7" s="19">
        <v>762.56739635876897</v>
      </c>
      <c r="CB7" s="19">
        <v>790.87317916383699</v>
      </c>
      <c r="CC7" s="19">
        <v>806.64396722328797</v>
      </c>
      <c r="CD7" s="19">
        <v>811.85121461798701</v>
      </c>
      <c r="CE7" s="19">
        <v>828.70537432261699</v>
      </c>
      <c r="CF7" s="19">
        <v>832.64336427374303</v>
      </c>
      <c r="CG7" s="19">
        <v>859.40398117332904</v>
      </c>
    </row>
    <row r="8" spans="1:86" x14ac:dyDescent="0.25">
      <c r="A8" t="s">
        <v>105</v>
      </c>
      <c r="B8" t="s">
        <v>107</v>
      </c>
      <c r="C8" t="s">
        <v>103</v>
      </c>
      <c r="D8" t="s">
        <v>108</v>
      </c>
      <c r="E8" s="19">
        <v>746.68675943603296</v>
      </c>
      <c r="F8" s="19">
        <v>752.04773552476104</v>
      </c>
      <c r="G8" s="19">
        <v>738.81823534664602</v>
      </c>
      <c r="H8" s="19">
        <v>738.42307435277701</v>
      </c>
      <c r="I8" s="19">
        <v>747.41325780664295</v>
      </c>
      <c r="J8" s="19">
        <v>755.13865997086305</v>
      </c>
      <c r="K8" s="19">
        <v>762.99864758137403</v>
      </c>
      <c r="L8" s="19">
        <v>768.75471705972097</v>
      </c>
      <c r="M8" s="19">
        <v>779.51504540554004</v>
      </c>
      <c r="N8" s="19">
        <v>778.04451630003598</v>
      </c>
      <c r="O8" s="19">
        <v>782.07831035136996</v>
      </c>
      <c r="P8" s="19">
        <v>786.41211368742995</v>
      </c>
      <c r="Q8" s="19">
        <v>782.37519735321303</v>
      </c>
      <c r="R8" s="19">
        <v>752.51411711599098</v>
      </c>
      <c r="S8" s="19">
        <v>723.64054277567402</v>
      </c>
      <c r="T8" s="19">
        <v>680.98878509485803</v>
      </c>
      <c r="U8" s="19">
        <v>630.60854755731395</v>
      </c>
      <c r="V8" s="19">
        <v>577.55153829799701</v>
      </c>
      <c r="W8" s="19">
        <v>542.23227137788604</v>
      </c>
      <c r="X8" s="19">
        <v>508.60286501965697</v>
      </c>
      <c r="Y8" s="19">
        <v>463.80741742081699</v>
      </c>
      <c r="Z8" s="19">
        <v>431.34115226776902</v>
      </c>
      <c r="AA8" s="19">
        <v>396.83775319925797</v>
      </c>
      <c r="AB8" s="19">
        <v>364.366290687412</v>
      </c>
      <c r="AC8" s="19">
        <v>340.33104856519202</v>
      </c>
      <c r="AD8" s="19">
        <v>340.17869759593498</v>
      </c>
      <c r="AE8" s="19">
        <v>348.634467812514</v>
      </c>
      <c r="AF8" s="19">
        <v>353.322922457115</v>
      </c>
      <c r="AG8" s="19">
        <v>359.847293198145</v>
      </c>
      <c r="AH8" s="19">
        <v>363.70366971220199</v>
      </c>
      <c r="AI8" s="19">
        <v>355.30909895984001</v>
      </c>
      <c r="AJ8" s="19">
        <v>350.43778307877301</v>
      </c>
      <c r="AK8" s="19">
        <v>347.82313411327402</v>
      </c>
      <c r="AL8" s="19">
        <v>343.75663945450299</v>
      </c>
      <c r="AM8" s="19">
        <v>345.14603311713</v>
      </c>
      <c r="AN8" s="19">
        <v>337.71034411441701</v>
      </c>
      <c r="AO8" s="19">
        <v>317.296059839051</v>
      </c>
      <c r="AP8" s="19">
        <v>309.67045597029801</v>
      </c>
      <c r="AQ8" s="19">
        <v>304.27758145349299</v>
      </c>
      <c r="AR8" s="19">
        <v>300.466581917491</v>
      </c>
      <c r="AS8" s="19">
        <v>297.47370124818599</v>
      </c>
      <c r="AT8" s="19">
        <v>292.32529372877798</v>
      </c>
      <c r="AU8" s="19">
        <v>288.04152091625201</v>
      </c>
      <c r="AV8" s="19">
        <v>283.52385253350002</v>
      </c>
      <c r="AW8" s="19">
        <v>278.25080457204001</v>
      </c>
      <c r="AX8" s="19">
        <v>276.03770981826898</v>
      </c>
      <c r="AY8" s="19">
        <v>265.89843621691699</v>
      </c>
      <c r="AZ8" s="19">
        <v>259.03899934688297</v>
      </c>
      <c r="BA8" s="19">
        <v>245.182054337864</v>
      </c>
      <c r="BB8" s="19">
        <v>247.74141447326099</v>
      </c>
      <c r="BC8" s="19">
        <v>248.345949965838</v>
      </c>
      <c r="BD8" s="19">
        <v>248.76147508628901</v>
      </c>
      <c r="BE8" s="19">
        <v>249.40167998043501</v>
      </c>
      <c r="BF8" s="19">
        <v>248.65901288169499</v>
      </c>
      <c r="BG8" s="19">
        <v>245.383122019951</v>
      </c>
      <c r="BH8" s="19">
        <v>245.30101814774099</v>
      </c>
      <c r="BI8" s="19">
        <v>244.73160357155299</v>
      </c>
      <c r="BJ8" s="19">
        <v>241.553807569676</v>
      </c>
      <c r="BK8" s="19">
        <v>243.652433286513</v>
      </c>
      <c r="BL8" s="19">
        <v>241.60589140008699</v>
      </c>
      <c r="BM8" s="19">
        <v>236.719924177694</v>
      </c>
      <c r="BN8" s="19">
        <v>232.29719843169701</v>
      </c>
      <c r="BO8" s="19">
        <v>230.48967339569899</v>
      </c>
      <c r="BP8" s="19">
        <v>229.347720048366</v>
      </c>
      <c r="BQ8" s="19">
        <v>225.816586444942</v>
      </c>
      <c r="BR8" s="19">
        <v>226.39076289400501</v>
      </c>
      <c r="BS8" s="19">
        <v>227.10024055351201</v>
      </c>
      <c r="BT8" s="19">
        <v>224.93468857859801</v>
      </c>
      <c r="BU8" s="19">
        <v>225.65896203302799</v>
      </c>
      <c r="BV8" s="19">
        <v>228.723220669163</v>
      </c>
      <c r="BW8" s="19">
        <v>247.076593302714</v>
      </c>
      <c r="BX8" s="19">
        <v>295.59341825491902</v>
      </c>
      <c r="BY8" s="19">
        <v>462.12277336251998</v>
      </c>
      <c r="BZ8" s="19">
        <v>464.03434968784802</v>
      </c>
      <c r="CA8" s="19">
        <v>532.55314464978801</v>
      </c>
      <c r="CB8" s="19">
        <v>588.62264524042098</v>
      </c>
      <c r="CC8" s="19">
        <v>625.53985912295195</v>
      </c>
      <c r="CD8" s="19">
        <v>648.30169047021604</v>
      </c>
      <c r="CE8" s="19">
        <v>650.70661858503797</v>
      </c>
      <c r="CF8" s="19">
        <v>651.53866935242502</v>
      </c>
      <c r="CG8" s="19">
        <v>651.53080121535197</v>
      </c>
    </row>
    <row r="9" spans="1:86" x14ac:dyDescent="0.25">
      <c r="A9" t="s">
        <v>109</v>
      </c>
      <c r="B9" t="s">
        <v>110</v>
      </c>
      <c r="C9" t="s">
        <v>109</v>
      </c>
      <c r="D9" t="s">
        <v>111</v>
      </c>
      <c r="E9" s="19">
        <v>477.54856974734503</v>
      </c>
      <c r="F9" s="19">
        <v>478.335460422707</v>
      </c>
      <c r="G9" s="19">
        <v>481.47182618395198</v>
      </c>
      <c r="H9" s="19">
        <v>476.92276100457099</v>
      </c>
      <c r="I9" s="19">
        <v>488.71853940870602</v>
      </c>
      <c r="J9" s="19">
        <v>484.69616509953403</v>
      </c>
      <c r="K9" s="19">
        <v>482.57196639576699</v>
      </c>
      <c r="L9" s="19">
        <v>484.39594741221401</v>
      </c>
      <c r="M9" s="19">
        <v>476.82084373181902</v>
      </c>
      <c r="N9" s="19">
        <v>465.35169365910798</v>
      </c>
      <c r="O9" s="19">
        <v>463.51093496217601</v>
      </c>
      <c r="P9" s="19">
        <v>439.30163422428501</v>
      </c>
      <c r="Q9" s="19">
        <v>438.68036513370703</v>
      </c>
      <c r="R9" s="19">
        <v>438.18060547725401</v>
      </c>
      <c r="S9" s="19">
        <v>438.53195651795602</v>
      </c>
      <c r="T9" s="19">
        <v>440.88359477051802</v>
      </c>
      <c r="U9" s="19">
        <v>429.23820266573802</v>
      </c>
      <c r="V9" s="19">
        <v>424.61767370786902</v>
      </c>
      <c r="W9" s="19">
        <v>420.31135415658702</v>
      </c>
      <c r="X9" s="19">
        <v>420.85885314841101</v>
      </c>
      <c r="Y9" s="19">
        <v>409.99860915090602</v>
      </c>
      <c r="Z9" s="19">
        <v>420.21415597413602</v>
      </c>
      <c r="AA9" s="19">
        <v>428.77687301693999</v>
      </c>
      <c r="AB9" s="19">
        <v>450.59387728699102</v>
      </c>
      <c r="AC9" s="19">
        <v>528.12989588505104</v>
      </c>
      <c r="AD9" s="19">
        <v>528.29914535179296</v>
      </c>
      <c r="AE9" s="19">
        <v>530.40199914858601</v>
      </c>
      <c r="AF9" s="19">
        <v>525.84902224618202</v>
      </c>
      <c r="AG9" s="19">
        <v>526.01305407656901</v>
      </c>
      <c r="AH9" s="19">
        <v>533.72083639609798</v>
      </c>
      <c r="AI9" s="19">
        <v>535.28894427873195</v>
      </c>
      <c r="AJ9" s="19">
        <v>545.24809224339197</v>
      </c>
      <c r="AK9" s="19">
        <v>558.63412201339202</v>
      </c>
      <c r="AL9" s="19">
        <v>556.52448077352699</v>
      </c>
      <c r="AM9" s="19">
        <v>558.138435230602</v>
      </c>
      <c r="AN9" s="19">
        <v>550.99010840621702</v>
      </c>
      <c r="AO9" s="19">
        <v>563.79216134660703</v>
      </c>
      <c r="AP9" s="19">
        <v>563.152178323822</v>
      </c>
      <c r="AQ9" s="19">
        <v>557.42156168774204</v>
      </c>
      <c r="AR9" s="19">
        <v>557.68008258776194</v>
      </c>
      <c r="AS9" s="19">
        <v>553.673668257229</v>
      </c>
      <c r="AT9" s="19">
        <v>546.40838815562097</v>
      </c>
      <c r="AU9" s="19">
        <v>543.00736762094402</v>
      </c>
      <c r="AV9" s="19">
        <v>530.09764529363395</v>
      </c>
      <c r="AW9" s="19">
        <v>545.93517125646997</v>
      </c>
      <c r="AX9" s="19">
        <v>557.62566714621801</v>
      </c>
      <c r="AY9" s="19">
        <v>545.805167394195</v>
      </c>
      <c r="AZ9" s="19">
        <v>545.508254778013</v>
      </c>
      <c r="BA9" s="19">
        <v>521.11226308375399</v>
      </c>
      <c r="BB9" s="19">
        <v>521.39220254536394</v>
      </c>
      <c r="BC9" s="19">
        <v>521.559507972186</v>
      </c>
      <c r="BD9" s="19">
        <v>522.70356851445899</v>
      </c>
      <c r="BE9" s="19">
        <v>515.48452019593901</v>
      </c>
      <c r="BF9" s="19">
        <v>508.12979024824199</v>
      </c>
      <c r="BG9" s="19">
        <v>515.96332071922495</v>
      </c>
      <c r="BH9" s="19">
        <v>516.79647579741697</v>
      </c>
      <c r="BI9" s="19">
        <v>500.98615566662198</v>
      </c>
      <c r="BJ9" s="19">
        <v>492.52261926817903</v>
      </c>
      <c r="BK9" s="19">
        <v>526.898031208612</v>
      </c>
      <c r="BL9" s="19">
        <v>538.66773053557495</v>
      </c>
      <c r="BM9" s="19">
        <v>599.65974117163</v>
      </c>
      <c r="BN9" s="19">
        <v>599.56207702316499</v>
      </c>
      <c r="BO9" s="19">
        <v>599.37785393049205</v>
      </c>
      <c r="BP9" s="19">
        <v>597.76770884386804</v>
      </c>
      <c r="BQ9" s="19">
        <v>597.63639563114202</v>
      </c>
      <c r="BR9" s="19">
        <v>612.77627954372701</v>
      </c>
      <c r="BS9" s="19">
        <v>603.41879984218497</v>
      </c>
      <c r="BT9" s="19">
        <v>609.37504718846901</v>
      </c>
      <c r="BU9" s="19">
        <v>605.339783907683</v>
      </c>
      <c r="BV9" s="19">
        <v>600.33679563501096</v>
      </c>
      <c r="BW9" s="19">
        <v>571.51154272771305</v>
      </c>
      <c r="BX9" s="19">
        <v>555.17323500950397</v>
      </c>
      <c r="BY9" s="19">
        <v>560.07397669997397</v>
      </c>
      <c r="BZ9" s="19">
        <v>559.38362195720401</v>
      </c>
      <c r="CA9" s="19">
        <v>559.40736022703902</v>
      </c>
      <c r="CB9" s="19">
        <v>555.68633640693395</v>
      </c>
      <c r="CC9" s="19">
        <v>558.98585255171395</v>
      </c>
      <c r="CD9" s="19">
        <v>568.55701198033603</v>
      </c>
      <c r="CE9" s="19">
        <v>573.39507425237196</v>
      </c>
      <c r="CF9" s="19">
        <v>564.34526847936104</v>
      </c>
      <c r="CG9" s="19">
        <v>569.67343237338605</v>
      </c>
    </row>
    <row r="10" spans="1:86" x14ac:dyDescent="0.25">
      <c r="A10" t="s">
        <v>112</v>
      </c>
      <c r="B10" t="s">
        <v>113</v>
      </c>
      <c r="C10" t="s">
        <v>112</v>
      </c>
      <c r="D10" t="s">
        <v>114</v>
      </c>
      <c r="E10" s="19">
        <v>1096.3848718719501</v>
      </c>
      <c r="F10" s="19">
        <v>1098.79177426468</v>
      </c>
      <c r="G10" s="19">
        <v>1118.6733649586499</v>
      </c>
      <c r="H10" s="19">
        <v>1146.8302014179801</v>
      </c>
      <c r="I10" s="19">
        <v>1159.1913526886401</v>
      </c>
      <c r="J10" s="19">
        <v>1177.5050154257001</v>
      </c>
      <c r="K10" s="19">
        <v>1176.58714357649</v>
      </c>
      <c r="L10" s="19">
        <v>1201.2792177173601</v>
      </c>
      <c r="M10" s="19">
        <v>1219.1726643377899</v>
      </c>
      <c r="N10" s="19">
        <v>1207.40483854331</v>
      </c>
      <c r="O10" s="19">
        <v>1230.3568977205</v>
      </c>
      <c r="P10" s="19">
        <v>1236.42291393287</v>
      </c>
      <c r="Q10" s="19">
        <v>1243.31637692805</v>
      </c>
      <c r="R10" s="19">
        <v>1234.8106784275999</v>
      </c>
      <c r="S10" s="19">
        <v>1232.6567381335001</v>
      </c>
      <c r="T10" s="19">
        <v>1228.0582450058801</v>
      </c>
      <c r="U10" s="19">
        <v>1276.5765535084599</v>
      </c>
      <c r="V10" s="19">
        <v>1278.91822735754</v>
      </c>
      <c r="W10" s="19">
        <v>1292.40122491793</v>
      </c>
      <c r="X10" s="19">
        <v>1305.2825162356801</v>
      </c>
      <c r="Y10" s="19">
        <v>1322.65694084598</v>
      </c>
      <c r="Z10" s="19">
        <v>1323.4485460610499</v>
      </c>
      <c r="AA10" s="19">
        <v>1339.9582205285101</v>
      </c>
      <c r="AB10" s="19">
        <v>1355.857152567</v>
      </c>
      <c r="AC10" s="19">
        <v>1400.6685471872099</v>
      </c>
      <c r="AD10" s="19">
        <v>1413.71417181429</v>
      </c>
      <c r="AE10" s="19">
        <v>1423.1752699067299</v>
      </c>
      <c r="AF10" s="19">
        <v>1437.2490399200001</v>
      </c>
      <c r="AG10" s="19">
        <v>1413.2715577183801</v>
      </c>
      <c r="AH10" s="19">
        <v>1417.46153589549</v>
      </c>
      <c r="AI10" s="19">
        <v>1413.94817477212</v>
      </c>
      <c r="AJ10" s="19">
        <v>1416.1742291102801</v>
      </c>
      <c r="AK10" s="19">
        <v>1413.5380241924399</v>
      </c>
      <c r="AL10" s="19">
        <v>1428.29056518889</v>
      </c>
      <c r="AM10" s="19">
        <v>1428.48608521851</v>
      </c>
      <c r="AN10" s="19">
        <v>1449.9783522929599</v>
      </c>
      <c r="AO10" s="19">
        <v>1427.4882896548099</v>
      </c>
      <c r="AP10" s="19">
        <v>1411.7784178611</v>
      </c>
      <c r="AQ10" s="19">
        <v>1394.6423279380199</v>
      </c>
      <c r="AR10" s="19">
        <v>1375.6701565513399</v>
      </c>
      <c r="AS10" s="19">
        <v>1387.5499503881799</v>
      </c>
      <c r="AT10" s="19">
        <v>1365.07644717773</v>
      </c>
      <c r="AU10" s="19">
        <v>1403.7134589370701</v>
      </c>
      <c r="AV10" s="19">
        <v>1407.79451465238</v>
      </c>
      <c r="AW10" s="19">
        <v>1405.8336335997101</v>
      </c>
      <c r="AX10" s="19">
        <v>1431.4865187195501</v>
      </c>
      <c r="AY10" s="19">
        <v>1452.13249662717</v>
      </c>
      <c r="AZ10" s="19">
        <v>1441.79700589554</v>
      </c>
      <c r="BA10" s="19">
        <v>1416.2196087581301</v>
      </c>
      <c r="BB10" s="19">
        <v>1417.8250003917699</v>
      </c>
      <c r="BC10" s="19">
        <v>1430.4849041426801</v>
      </c>
      <c r="BD10" s="19">
        <v>1440.66793265111</v>
      </c>
      <c r="BE10" s="19">
        <v>1410.8470160143399</v>
      </c>
      <c r="BF10" s="19">
        <v>1416.4607415712701</v>
      </c>
      <c r="BG10" s="19">
        <v>1366.34315243835</v>
      </c>
      <c r="BH10" s="19">
        <v>1368.7582322973101</v>
      </c>
      <c r="BI10" s="19">
        <v>1362.27574328623</v>
      </c>
      <c r="BJ10" s="19">
        <v>1331.1261863273</v>
      </c>
      <c r="BK10" s="19">
        <v>1291.7593155676</v>
      </c>
      <c r="BL10" s="19">
        <v>1279.21977244345</v>
      </c>
      <c r="BM10" s="19">
        <v>1251.1779070058201</v>
      </c>
      <c r="BN10" s="19">
        <v>1254.8918126834001</v>
      </c>
      <c r="BO10" s="19">
        <v>1244.6019428791101</v>
      </c>
      <c r="BP10" s="19">
        <v>1237.3796581322199</v>
      </c>
      <c r="BQ10" s="19">
        <v>1235.1452833190301</v>
      </c>
      <c r="BR10" s="19">
        <v>1233.4725747139701</v>
      </c>
      <c r="BS10" s="19">
        <v>1240.78958901892</v>
      </c>
      <c r="BT10" s="19">
        <v>1194.9988210998199</v>
      </c>
      <c r="BU10" s="19">
        <v>1184.8191262810301</v>
      </c>
      <c r="BV10" s="19">
        <v>1174.6411985608199</v>
      </c>
      <c r="BW10" s="19">
        <v>1193.11440363005</v>
      </c>
      <c r="BX10" s="19">
        <v>1164.83870305863</v>
      </c>
      <c r="BY10" s="19">
        <v>1186.0861555177401</v>
      </c>
      <c r="BZ10" s="19">
        <v>1193.3800300948101</v>
      </c>
      <c r="CA10" s="19">
        <v>1191.8160786542701</v>
      </c>
      <c r="CB10" s="19">
        <v>1180.5134529090101</v>
      </c>
      <c r="CC10" s="19">
        <v>1177.7934725042201</v>
      </c>
      <c r="CD10" s="19">
        <v>1167.0149701217199</v>
      </c>
      <c r="CE10" s="19">
        <v>1157.65634058863</v>
      </c>
      <c r="CF10" s="19">
        <v>1160.6888539408501</v>
      </c>
      <c r="CG10" s="19">
        <v>1170.3066365690599</v>
      </c>
    </row>
    <row r="11" spans="1:86" x14ac:dyDescent="0.25">
      <c r="A11" t="s">
        <v>115</v>
      </c>
      <c r="B11" t="s">
        <v>116</v>
      </c>
      <c r="C11" t="s">
        <v>117</v>
      </c>
      <c r="D11" t="s">
        <v>118</v>
      </c>
      <c r="E11" s="19">
        <v>281.08289210158802</v>
      </c>
      <c r="F11" s="19">
        <v>280.90117849431402</v>
      </c>
      <c r="G11" s="19">
        <v>278.89303100749203</v>
      </c>
      <c r="H11" s="19">
        <v>273.64043805190499</v>
      </c>
      <c r="I11" s="19">
        <v>269.653374877141</v>
      </c>
      <c r="J11" s="19">
        <v>277.776630906913</v>
      </c>
      <c r="K11" s="19">
        <v>287.52847786482499</v>
      </c>
      <c r="L11" s="19">
        <v>295.91432772296702</v>
      </c>
      <c r="M11" s="19">
        <v>300.399704132078</v>
      </c>
      <c r="N11" s="19">
        <v>301.57461632054498</v>
      </c>
      <c r="O11" s="19">
        <v>301.20449510161598</v>
      </c>
      <c r="P11" s="19">
        <v>298.708176240809</v>
      </c>
      <c r="Q11" s="19">
        <v>302.232204478916</v>
      </c>
      <c r="R11" s="19">
        <v>302.80742988197301</v>
      </c>
      <c r="S11" s="19">
        <v>300.53811401260498</v>
      </c>
      <c r="T11" s="19">
        <v>301.33053636563898</v>
      </c>
      <c r="U11" s="19">
        <v>300.59411596807399</v>
      </c>
      <c r="V11" s="19">
        <v>285.19144000029701</v>
      </c>
      <c r="W11" s="19">
        <v>272.11131950457798</v>
      </c>
      <c r="X11" s="19">
        <v>254.38010125522399</v>
      </c>
      <c r="Y11" s="19">
        <v>248.89148423506001</v>
      </c>
      <c r="Z11" s="19">
        <v>247.62428908630599</v>
      </c>
      <c r="AA11" s="19">
        <v>244.009462258996</v>
      </c>
      <c r="AB11" s="19">
        <v>242.217567072679</v>
      </c>
      <c r="AC11" s="19">
        <v>276.158750161059</v>
      </c>
      <c r="AD11" s="19">
        <v>275.73128379028799</v>
      </c>
      <c r="AE11" s="19">
        <v>274.72694706735598</v>
      </c>
      <c r="AF11" s="19">
        <v>272.38205143932203</v>
      </c>
      <c r="AG11" s="19">
        <v>271.37075101140903</v>
      </c>
      <c r="AH11" s="19">
        <v>277.25673383112797</v>
      </c>
      <c r="AI11" s="19">
        <v>274.09587444626902</v>
      </c>
      <c r="AJ11" s="19">
        <v>277.90169940263502</v>
      </c>
      <c r="AK11" s="19">
        <v>271.127225173726</v>
      </c>
      <c r="AL11" s="19">
        <v>269.29466554615198</v>
      </c>
      <c r="AM11" s="19">
        <v>272.40046281845201</v>
      </c>
      <c r="AN11" s="19">
        <v>269.615749286388</v>
      </c>
      <c r="AO11" s="19">
        <v>244.200998059189</v>
      </c>
      <c r="AP11" s="19">
        <v>244.078456424027</v>
      </c>
      <c r="AQ11" s="19">
        <v>243.25944038105001</v>
      </c>
      <c r="AR11" s="19">
        <v>243.17951880970199</v>
      </c>
      <c r="AS11" s="19">
        <v>241.36987995322801</v>
      </c>
      <c r="AT11" s="19">
        <v>234.71591518489899</v>
      </c>
      <c r="AU11" s="19">
        <v>234.30288827762899</v>
      </c>
      <c r="AV11" s="19">
        <v>230.649859848983</v>
      </c>
      <c r="AW11" s="19">
        <v>231.22565366417999</v>
      </c>
      <c r="AX11" s="19">
        <v>230.49483616973299</v>
      </c>
      <c r="AY11" s="19">
        <v>223.34977919591901</v>
      </c>
      <c r="AZ11" s="19">
        <v>221.54555289379201</v>
      </c>
      <c r="BA11" s="19">
        <v>205.53238415511001</v>
      </c>
      <c r="BB11" s="19">
        <v>205.79013528466999</v>
      </c>
      <c r="BC11" s="19">
        <v>203.94307736379699</v>
      </c>
      <c r="BD11" s="19">
        <v>200.883457993375</v>
      </c>
      <c r="BE11" s="19">
        <v>197.61049983011301</v>
      </c>
      <c r="BF11" s="19">
        <v>196.75923215089099</v>
      </c>
      <c r="BG11" s="19">
        <v>194.08554457492099</v>
      </c>
      <c r="BH11" s="19">
        <v>189.53878441185799</v>
      </c>
      <c r="BI11" s="19">
        <v>188.02295467683899</v>
      </c>
      <c r="BJ11" s="19">
        <v>184.62645555920699</v>
      </c>
      <c r="BK11" s="19">
        <v>184.081741097958</v>
      </c>
      <c r="BL11" s="19">
        <v>185.14812174822001</v>
      </c>
      <c r="BM11" s="19">
        <v>174.83339684245499</v>
      </c>
      <c r="BN11" s="19">
        <v>174.51544961586299</v>
      </c>
      <c r="BO11" s="19">
        <v>175.42114075439201</v>
      </c>
      <c r="BP11" s="19">
        <v>178.39388439995801</v>
      </c>
      <c r="BQ11" s="19">
        <v>181.01260101186699</v>
      </c>
      <c r="BR11" s="19">
        <v>184.60812673232201</v>
      </c>
      <c r="BS11" s="19">
        <v>187.17691469427899</v>
      </c>
      <c r="BT11" s="19">
        <v>188.30620781371499</v>
      </c>
      <c r="BU11" s="19">
        <v>187.07006911820901</v>
      </c>
      <c r="BV11" s="19">
        <v>187.00804238597601</v>
      </c>
      <c r="BW11" s="19">
        <v>188.77136329872599</v>
      </c>
      <c r="BX11" s="19">
        <v>185.404983962004</v>
      </c>
      <c r="BY11" s="19">
        <v>194.634579590572</v>
      </c>
      <c r="BZ11" s="19">
        <v>194.763015162355</v>
      </c>
      <c r="CA11" s="19">
        <v>193.82228064341101</v>
      </c>
      <c r="CB11" s="19">
        <v>189.718390509508</v>
      </c>
      <c r="CC11" s="19">
        <v>202.23079078635101</v>
      </c>
      <c r="CD11" s="19">
        <v>196.86284239542201</v>
      </c>
      <c r="CE11" s="19">
        <v>198.53554297541299</v>
      </c>
      <c r="CF11" s="19">
        <v>198.04864469747</v>
      </c>
      <c r="CG11" s="19">
        <v>197.500027893181</v>
      </c>
    </row>
    <row r="12" spans="1:86" x14ac:dyDescent="0.25">
      <c r="A12" t="s">
        <v>112</v>
      </c>
      <c r="B12" t="s">
        <v>113</v>
      </c>
      <c r="C12" t="s">
        <v>115</v>
      </c>
      <c r="D12" t="s">
        <v>119</v>
      </c>
      <c r="E12" s="19">
        <v>2575.61308853225</v>
      </c>
      <c r="F12" s="19">
        <v>2576.4375857751102</v>
      </c>
      <c r="G12" s="19">
        <v>2575.4988922741099</v>
      </c>
      <c r="H12" s="19">
        <v>2577.9953154136902</v>
      </c>
      <c r="I12" s="19">
        <v>2586.8917193909001</v>
      </c>
      <c r="J12" s="19">
        <v>2597.8024865258699</v>
      </c>
      <c r="K12" s="19">
        <v>2593.30997441709</v>
      </c>
      <c r="L12" s="19">
        <v>2584.1112611579101</v>
      </c>
      <c r="M12" s="19">
        <v>2594.2688444414198</v>
      </c>
      <c r="N12" s="19">
        <v>2603.0286223232101</v>
      </c>
      <c r="O12" s="19">
        <v>2633.5083842910999</v>
      </c>
      <c r="P12" s="19">
        <v>2650.06742425938</v>
      </c>
      <c r="Q12" s="19">
        <v>2577.17727622037</v>
      </c>
      <c r="R12" s="19">
        <v>2575.14386686036</v>
      </c>
      <c r="S12" s="19">
        <v>2576.30052194776</v>
      </c>
      <c r="T12" s="19">
        <v>2578.0788956249999</v>
      </c>
      <c r="U12" s="19">
        <v>2587.77028307913</v>
      </c>
      <c r="V12" s="19">
        <v>2584.9121353518599</v>
      </c>
      <c r="W12" s="19">
        <v>2590.21822296153</v>
      </c>
      <c r="X12" s="19">
        <v>2583.1854525298199</v>
      </c>
      <c r="Y12" s="19">
        <v>2582.8482156294699</v>
      </c>
      <c r="Z12" s="19">
        <v>2588.6768000903098</v>
      </c>
      <c r="AA12" s="19">
        <v>2586.4023176235501</v>
      </c>
      <c r="AB12" s="19">
        <v>2583.99041928406</v>
      </c>
      <c r="AC12" s="19">
        <v>2277.0679114865102</v>
      </c>
      <c r="AD12" s="19">
        <v>2280.0019780416101</v>
      </c>
      <c r="AE12" s="19">
        <v>2286.7075383465099</v>
      </c>
      <c r="AF12" s="19">
        <v>2293.06844404496</v>
      </c>
      <c r="AG12" s="19">
        <v>2297.0180125393899</v>
      </c>
      <c r="AH12" s="19">
        <v>2303.1625315108399</v>
      </c>
      <c r="AI12" s="19">
        <v>2294.0741340587401</v>
      </c>
      <c r="AJ12" s="19">
        <v>2332.77897562526</v>
      </c>
      <c r="AK12" s="19">
        <v>2329.0754407220502</v>
      </c>
      <c r="AL12" s="19">
        <v>2340.5743410676801</v>
      </c>
      <c r="AM12" s="19">
        <v>2352.4460270917798</v>
      </c>
      <c r="AN12" s="19">
        <v>2356.92686917214</v>
      </c>
      <c r="AO12" s="19">
        <v>2232.6350897574598</v>
      </c>
      <c r="AP12" s="19">
        <v>2232.1512335852199</v>
      </c>
      <c r="AQ12" s="19">
        <v>2228.16436640243</v>
      </c>
      <c r="AR12" s="19">
        <v>2230.5923536966902</v>
      </c>
      <c r="AS12" s="19">
        <v>2224.0201229018899</v>
      </c>
      <c r="AT12" s="19">
        <v>2210.4716053267398</v>
      </c>
      <c r="AU12" s="19">
        <v>2212.6811461352199</v>
      </c>
      <c r="AV12" s="19">
        <v>2166.8049077976302</v>
      </c>
      <c r="AW12" s="19">
        <v>2144.20748971168</v>
      </c>
      <c r="AX12" s="19">
        <v>2113.3697229785198</v>
      </c>
      <c r="AY12" s="19">
        <v>2081.75581510547</v>
      </c>
      <c r="AZ12" s="19">
        <v>2047.95695210594</v>
      </c>
      <c r="BA12" s="19">
        <v>1818.29317372488</v>
      </c>
      <c r="BB12" s="19">
        <v>1820.9480835623201</v>
      </c>
      <c r="BC12" s="19">
        <v>1817.7033914251999</v>
      </c>
      <c r="BD12" s="19">
        <v>1808.05703739725</v>
      </c>
      <c r="BE12" s="19">
        <v>1794.98128715811</v>
      </c>
      <c r="BF12" s="19">
        <v>1783.2735625697201</v>
      </c>
      <c r="BG12" s="19">
        <v>1775.61967687583</v>
      </c>
      <c r="BH12" s="19">
        <v>1763.30481214577</v>
      </c>
      <c r="BI12" s="19">
        <v>1765.3966039956799</v>
      </c>
      <c r="BJ12" s="19">
        <v>1767.60655353825</v>
      </c>
      <c r="BK12" s="19">
        <v>1752.88772390551</v>
      </c>
      <c r="BL12" s="19">
        <v>1749.81370977611</v>
      </c>
      <c r="BM12" s="19">
        <v>1778.32397268096</v>
      </c>
      <c r="BN12" s="19">
        <v>1774.7874483427099</v>
      </c>
      <c r="BO12" s="19">
        <v>1769.1823016000201</v>
      </c>
      <c r="BP12" s="19">
        <v>1762.6531490816801</v>
      </c>
      <c r="BQ12" s="19">
        <v>1754.9104319979201</v>
      </c>
      <c r="BR12" s="19">
        <v>1759.9225118455399</v>
      </c>
      <c r="BS12" s="19">
        <v>1746.00848102329</v>
      </c>
      <c r="BT12" s="19">
        <v>1745.93398968577</v>
      </c>
      <c r="BU12" s="19">
        <v>1729.6280995105301</v>
      </c>
      <c r="BV12" s="19">
        <v>1709.7374074183999</v>
      </c>
      <c r="BW12" s="19">
        <v>1704.9416176378299</v>
      </c>
      <c r="BX12" s="19">
        <v>1690.35952188277</v>
      </c>
      <c r="BY12" s="19">
        <v>1786.67362500797</v>
      </c>
      <c r="BZ12" s="19">
        <v>1786.44132236212</v>
      </c>
      <c r="CA12" s="19">
        <v>1782.4888513021999</v>
      </c>
      <c r="CB12" s="19">
        <v>1785.3385718367799</v>
      </c>
      <c r="CC12" s="19">
        <v>1797.7127358166799</v>
      </c>
      <c r="CD12" s="19">
        <v>1798.97659139042</v>
      </c>
      <c r="CE12" s="19">
        <v>1801.7721421528099</v>
      </c>
      <c r="CF12" s="19">
        <v>1796.1389477830701</v>
      </c>
      <c r="CG12" s="19">
        <v>1810.5832758214401</v>
      </c>
    </row>
    <row r="13" spans="1:86" x14ac:dyDescent="0.25">
      <c r="A13" t="s">
        <v>115</v>
      </c>
      <c r="B13" t="s">
        <v>116</v>
      </c>
      <c r="C13" t="s">
        <v>120</v>
      </c>
      <c r="D13" t="s">
        <v>121</v>
      </c>
      <c r="E13" s="19">
        <v>1242.27520454003</v>
      </c>
      <c r="F13" s="19">
        <v>1241.7824883363101</v>
      </c>
      <c r="G13" s="19">
        <v>1240.27266638072</v>
      </c>
      <c r="H13" s="19">
        <v>1253.4574050395599</v>
      </c>
      <c r="I13" s="19">
        <v>1264.0640771943799</v>
      </c>
      <c r="J13" s="19">
        <v>1281.1575931786299</v>
      </c>
      <c r="K13" s="19">
        <v>1291.22708646402</v>
      </c>
      <c r="L13" s="19">
        <v>1295.4232106121301</v>
      </c>
      <c r="M13" s="19">
        <v>1297.33245085003</v>
      </c>
      <c r="N13" s="19">
        <v>1301.6015422657699</v>
      </c>
      <c r="O13" s="19">
        <v>1281.8265193350101</v>
      </c>
      <c r="P13" s="19">
        <v>1288.3321460944701</v>
      </c>
      <c r="Q13" s="19">
        <v>1402.1018664368301</v>
      </c>
      <c r="R13" s="19">
        <v>1404.27457761953</v>
      </c>
      <c r="S13" s="19">
        <v>1409.7423258797101</v>
      </c>
      <c r="T13" s="19">
        <v>1398.4861109353501</v>
      </c>
      <c r="U13" s="19">
        <v>1396.8823312705199</v>
      </c>
      <c r="V13" s="19">
        <v>1377.34069236766</v>
      </c>
      <c r="W13" s="19">
        <v>1369.97054371838</v>
      </c>
      <c r="X13" s="19">
        <v>1370.12736160394</v>
      </c>
      <c r="Y13" s="19">
        <v>1374.06297991167</v>
      </c>
      <c r="Z13" s="19">
        <v>1372.3468701173499</v>
      </c>
      <c r="AA13" s="19">
        <v>1469.8007430892601</v>
      </c>
      <c r="AB13" s="19">
        <v>1474.5933659741199</v>
      </c>
      <c r="AC13" s="19">
        <v>1585.86941231536</v>
      </c>
      <c r="AD13" s="19">
        <v>1584.3153597278599</v>
      </c>
      <c r="AE13" s="19">
        <v>1582.9947158689199</v>
      </c>
      <c r="AF13" s="19">
        <v>1583.4019833058101</v>
      </c>
      <c r="AG13" s="19">
        <v>1585.71578546454</v>
      </c>
      <c r="AH13" s="19">
        <v>1586.77785513396</v>
      </c>
      <c r="AI13" s="19">
        <v>1594.1812777560301</v>
      </c>
      <c r="AJ13" s="19">
        <v>1607.8417871613501</v>
      </c>
      <c r="AK13" s="19">
        <v>1606.1074502746101</v>
      </c>
      <c r="AL13" s="19">
        <v>1616.6481081664499</v>
      </c>
      <c r="AM13" s="19">
        <v>1531.7230615389601</v>
      </c>
      <c r="AN13" s="19">
        <v>1531.8628001921199</v>
      </c>
      <c r="AO13" s="19">
        <v>1263.13616385872</v>
      </c>
      <c r="AP13" s="19">
        <v>1263.5690373387899</v>
      </c>
      <c r="AQ13" s="19">
        <v>1261.0325060689199</v>
      </c>
      <c r="AR13" s="19">
        <v>1262.7447553424099</v>
      </c>
      <c r="AS13" s="19">
        <v>1246.63740605776</v>
      </c>
      <c r="AT13" s="19">
        <v>1235.58022760313</v>
      </c>
      <c r="AU13" s="19">
        <v>1224.25011370943</v>
      </c>
      <c r="AV13" s="19">
        <v>1236.98321490579</v>
      </c>
      <c r="AW13" s="19">
        <v>1252.8493200635601</v>
      </c>
      <c r="AX13" s="19">
        <v>1247.8813954028301</v>
      </c>
      <c r="AY13" s="19">
        <v>1271.3658943292501</v>
      </c>
      <c r="AZ13" s="19">
        <v>1338.7554522621199</v>
      </c>
      <c r="BA13" s="19">
        <v>1323.9677594883501</v>
      </c>
      <c r="BB13" s="19">
        <v>1321.8577625554201</v>
      </c>
      <c r="BC13" s="19">
        <v>1316.47610772336</v>
      </c>
      <c r="BD13" s="19">
        <v>1317.2040921937501</v>
      </c>
      <c r="BE13" s="19">
        <v>1333.32208949495</v>
      </c>
      <c r="BF13" s="19">
        <v>1366.8553362622299</v>
      </c>
      <c r="BG13" s="19">
        <v>1418.1221125173499</v>
      </c>
      <c r="BH13" s="19">
        <v>1405.84776257203</v>
      </c>
      <c r="BI13" s="19">
        <v>1422.74801167645</v>
      </c>
      <c r="BJ13" s="19">
        <v>1437.19174960893</v>
      </c>
      <c r="BK13" s="19">
        <v>1415.34188096506</v>
      </c>
      <c r="BL13" s="19">
        <v>1336.2327106102</v>
      </c>
      <c r="BM13" s="19">
        <v>1384.69205183702</v>
      </c>
      <c r="BN13" s="19">
        <v>1387.6486946438399</v>
      </c>
      <c r="BO13" s="19">
        <v>1389.86654543175</v>
      </c>
      <c r="BP13" s="19">
        <v>1385.85771531809</v>
      </c>
      <c r="BQ13" s="19">
        <v>1365.33931280058</v>
      </c>
      <c r="BR13" s="19">
        <v>1347.36247470648</v>
      </c>
      <c r="BS13" s="19">
        <v>1301.2828085248</v>
      </c>
      <c r="BT13" s="19">
        <v>1280.69007941307</v>
      </c>
      <c r="BU13" s="19">
        <v>1269.4252627517101</v>
      </c>
      <c r="BV13" s="19">
        <v>1257.7009310584201</v>
      </c>
      <c r="BW13" s="19">
        <v>1248.4181010760601</v>
      </c>
      <c r="BX13" s="19">
        <v>1239.3511652526299</v>
      </c>
      <c r="BY13" s="19">
        <v>1298.32379308957</v>
      </c>
      <c r="BZ13" s="19">
        <v>1297.1889502875799</v>
      </c>
      <c r="CA13" s="19">
        <v>1300.82991391262</v>
      </c>
      <c r="CB13" s="19">
        <v>1299.6574831580899</v>
      </c>
      <c r="CC13" s="19">
        <v>1310.0339878422899</v>
      </c>
      <c r="CD13" s="19">
        <v>1305.1219378855301</v>
      </c>
      <c r="CE13" s="19">
        <v>1300.33830900833</v>
      </c>
      <c r="CF13" s="19">
        <v>1302.3563381116801</v>
      </c>
      <c r="CG13" s="19">
        <v>1286.83075234953</v>
      </c>
    </row>
    <row r="14" spans="1:86" x14ac:dyDescent="0.25">
      <c r="A14" t="s">
        <v>105</v>
      </c>
      <c r="B14" t="s">
        <v>107</v>
      </c>
      <c r="C14" t="s">
        <v>122</v>
      </c>
      <c r="D14" t="s">
        <v>123</v>
      </c>
      <c r="E14" s="19">
        <v>551.88220938136703</v>
      </c>
      <c r="F14" s="19">
        <v>552.98364075263396</v>
      </c>
      <c r="G14" s="19">
        <v>564.16191238464899</v>
      </c>
      <c r="H14" s="19">
        <v>576.82740686184798</v>
      </c>
      <c r="I14" s="19">
        <v>568.89454531490799</v>
      </c>
      <c r="J14" s="19">
        <v>592.48192260997098</v>
      </c>
      <c r="K14" s="19">
        <v>586.45904490753105</v>
      </c>
      <c r="L14" s="19">
        <v>612.45695290763399</v>
      </c>
      <c r="M14" s="19">
        <v>608.30243871704795</v>
      </c>
      <c r="N14" s="19">
        <v>614.26385757847197</v>
      </c>
      <c r="O14" s="19">
        <v>618.21806025350497</v>
      </c>
      <c r="P14" s="19">
        <v>627.20000370934804</v>
      </c>
      <c r="Q14" s="19">
        <v>620.55418449500303</v>
      </c>
      <c r="R14" s="19">
        <v>620.82100985013199</v>
      </c>
      <c r="S14" s="19">
        <v>642.73296997441503</v>
      </c>
      <c r="T14" s="19">
        <v>650.56193564641103</v>
      </c>
      <c r="U14" s="19">
        <v>665.16877070943099</v>
      </c>
      <c r="V14" s="19">
        <v>660.20668623650499</v>
      </c>
      <c r="W14" s="19">
        <v>672.04665887497799</v>
      </c>
      <c r="X14" s="19">
        <v>680.59976067527703</v>
      </c>
      <c r="Y14" s="19">
        <v>705.89898773145001</v>
      </c>
      <c r="Z14" s="19">
        <v>710.45553835821795</v>
      </c>
      <c r="AA14" s="19">
        <v>702.73747897644398</v>
      </c>
      <c r="AB14" s="19">
        <v>703.57650089810704</v>
      </c>
      <c r="AC14" s="19">
        <v>716.64858951144799</v>
      </c>
      <c r="AD14" s="19">
        <v>716.08345343106396</v>
      </c>
      <c r="AE14" s="19">
        <v>710.05368391553998</v>
      </c>
      <c r="AF14" s="19">
        <v>706.99814268648004</v>
      </c>
      <c r="AG14" s="19">
        <v>701.29463546902105</v>
      </c>
      <c r="AH14" s="19">
        <v>703.34529317046895</v>
      </c>
      <c r="AI14" s="19">
        <v>704.88751441014006</v>
      </c>
      <c r="AJ14" s="19">
        <v>703.58727529135604</v>
      </c>
      <c r="AK14" s="19">
        <v>694.98973527438102</v>
      </c>
      <c r="AL14" s="19">
        <v>706.60913855742206</v>
      </c>
      <c r="AM14" s="19">
        <v>723.04747635164199</v>
      </c>
      <c r="AN14" s="19">
        <v>730.79265028495604</v>
      </c>
      <c r="AO14" s="19">
        <v>714.12869076448999</v>
      </c>
      <c r="AP14" s="19">
        <v>714.21693204544101</v>
      </c>
      <c r="AQ14" s="19">
        <v>704.061117369464</v>
      </c>
      <c r="AR14" s="19">
        <v>711.94627167678402</v>
      </c>
      <c r="AS14" s="19">
        <v>713.46455550458199</v>
      </c>
      <c r="AT14" s="19">
        <v>723.15700055590503</v>
      </c>
      <c r="AU14" s="19">
        <v>727.76336025578496</v>
      </c>
      <c r="AV14" s="19">
        <v>738.93457373100296</v>
      </c>
      <c r="AW14" s="19">
        <v>736.577556355561</v>
      </c>
      <c r="AX14" s="19">
        <v>728.92409314465397</v>
      </c>
      <c r="AY14" s="19">
        <v>735.45989071209499</v>
      </c>
      <c r="AZ14" s="19">
        <v>725.59878996685404</v>
      </c>
      <c r="BA14" s="19">
        <v>746.07055584000102</v>
      </c>
      <c r="BB14" s="19">
        <v>746.95979647904198</v>
      </c>
      <c r="BC14" s="19">
        <v>748.771814406104</v>
      </c>
      <c r="BD14" s="19">
        <v>730.13093698187595</v>
      </c>
      <c r="BE14" s="19">
        <v>724.27598857362796</v>
      </c>
      <c r="BF14" s="19">
        <v>715.02040242652197</v>
      </c>
      <c r="BG14" s="19">
        <v>712.38968421950301</v>
      </c>
      <c r="BH14" s="19">
        <v>697.78382881681296</v>
      </c>
      <c r="BI14" s="19">
        <v>698.34897644025398</v>
      </c>
      <c r="BJ14" s="19">
        <v>703.86762297381904</v>
      </c>
      <c r="BK14" s="19">
        <v>689.17937645038796</v>
      </c>
      <c r="BL14" s="19">
        <v>696.95620168450205</v>
      </c>
      <c r="BM14" s="19">
        <v>658.19743123573699</v>
      </c>
      <c r="BN14" s="19">
        <v>659.32754587786997</v>
      </c>
      <c r="BO14" s="19">
        <v>666.23421151031903</v>
      </c>
      <c r="BP14" s="19">
        <v>671.26516698795899</v>
      </c>
      <c r="BQ14" s="19">
        <v>680.10361378417497</v>
      </c>
      <c r="BR14" s="19">
        <v>686.08602253330196</v>
      </c>
      <c r="BS14" s="19">
        <v>688.42302195492096</v>
      </c>
      <c r="BT14" s="19">
        <v>692.02532408418006</v>
      </c>
      <c r="BU14" s="19">
        <v>691.64558855597102</v>
      </c>
      <c r="BV14" s="19">
        <v>704.30276738693999</v>
      </c>
      <c r="BW14" s="19">
        <v>686.90266891770705</v>
      </c>
      <c r="BX14" s="19">
        <v>682.81240328130104</v>
      </c>
      <c r="BY14" s="19">
        <v>785.22487055193403</v>
      </c>
      <c r="BZ14" s="19">
        <v>782.52441708249398</v>
      </c>
      <c r="CA14" s="19">
        <v>760.66308293560201</v>
      </c>
      <c r="CB14" s="19">
        <v>758.29413622760899</v>
      </c>
      <c r="CC14" s="19">
        <v>737.60728835553005</v>
      </c>
      <c r="CD14" s="19">
        <v>732.49970258605299</v>
      </c>
      <c r="CE14" s="19">
        <v>748.24205937364195</v>
      </c>
      <c r="CF14" s="19">
        <v>735.90121709723996</v>
      </c>
      <c r="CG14" s="19">
        <v>735.87739672396594</v>
      </c>
    </row>
    <row r="15" spans="1:86" x14ac:dyDescent="0.25">
      <c r="A15" t="s">
        <v>122</v>
      </c>
      <c r="B15" t="s">
        <v>124</v>
      </c>
      <c r="C15" t="s">
        <v>125</v>
      </c>
      <c r="D15" t="s">
        <v>126</v>
      </c>
      <c r="E15" s="19">
        <v>1322.7770758996401</v>
      </c>
      <c r="F15" s="19">
        <v>1325.8884626752799</v>
      </c>
      <c r="G15" s="19">
        <v>1293.81724763852</v>
      </c>
      <c r="H15" s="19">
        <v>1328.68714871051</v>
      </c>
      <c r="I15" s="19">
        <v>1322.3041365884001</v>
      </c>
      <c r="J15" s="19">
        <v>1276.1408471643399</v>
      </c>
      <c r="K15" s="19">
        <v>1247.89320459428</v>
      </c>
      <c r="L15" s="19">
        <v>1223.73894026264</v>
      </c>
      <c r="M15" s="19">
        <v>1264.2852032806099</v>
      </c>
      <c r="N15" s="19">
        <v>1254.5969302143301</v>
      </c>
      <c r="O15" s="19">
        <v>1265.5461966274299</v>
      </c>
      <c r="P15" s="19">
        <v>1175.24513888916</v>
      </c>
      <c r="Q15" s="19">
        <v>1587.7340416530601</v>
      </c>
      <c r="R15" s="19">
        <v>1585.6566541248101</v>
      </c>
      <c r="S15" s="19">
        <v>1595.22557834945</v>
      </c>
      <c r="T15" s="19">
        <v>1532.0585684077</v>
      </c>
      <c r="U15" s="19">
        <v>1552.7124741749601</v>
      </c>
      <c r="V15" s="19">
        <v>1571.7765513612901</v>
      </c>
      <c r="W15" s="19">
        <v>1580.3012822354201</v>
      </c>
      <c r="X15" s="19">
        <v>1609.0072253470901</v>
      </c>
      <c r="Y15" s="19">
        <v>1556.74460207824</v>
      </c>
      <c r="Z15" s="19">
        <v>1573.1189806489199</v>
      </c>
      <c r="AA15" s="19">
        <v>1673.7355055252599</v>
      </c>
      <c r="AB15" s="19">
        <v>1636.2746602991101</v>
      </c>
      <c r="AC15" s="19">
        <v>1511.77836257687</v>
      </c>
      <c r="AD15" s="19">
        <v>1509.62801511469</v>
      </c>
      <c r="AE15" s="19">
        <v>1505.1807239039599</v>
      </c>
      <c r="AF15" s="19">
        <v>1467.70006431519</v>
      </c>
      <c r="AG15" s="19">
        <v>1401.5638814024201</v>
      </c>
      <c r="AH15" s="19">
        <v>1350.82199422854</v>
      </c>
      <c r="AI15" s="19">
        <v>1304.29948009911</v>
      </c>
      <c r="AJ15" s="19">
        <v>1245.1541562520799</v>
      </c>
      <c r="AK15" s="19">
        <v>1206.8745289435701</v>
      </c>
      <c r="AL15" s="19">
        <v>1189.6280548704499</v>
      </c>
      <c r="AM15" s="19">
        <v>1041.46598017476</v>
      </c>
      <c r="AN15" s="19">
        <v>1030.920727143</v>
      </c>
      <c r="AO15" s="19">
        <v>587.91583315116304</v>
      </c>
      <c r="AP15" s="19">
        <v>591.90441089805302</v>
      </c>
      <c r="AQ15" s="19">
        <v>587.01130311935196</v>
      </c>
      <c r="AR15" s="19">
        <v>588.00758109810397</v>
      </c>
      <c r="AS15" s="19">
        <v>573.46817893637603</v>
      </c>
      <c r="AT15" s="19">
        <v>603.21347647659502</v>
      </c>
      <c r="AU15" s="19">
        <v>605.88994522239602</v>
      </c>
      <c r="AV15" s="19">
        <v>598.90928086802603</v>
      </c>
      <c r="AW15" s="19">
        <v>595.35678735492502</v>
      </c>
      <c r="AX15" s="19">
        <v>566.45765028250196</v>
      </c>
      <c r="AY15" s="19">
        <v>729.36614975280702</v>
      </c>
      <c r="AZ15" s="19">
        <v>774.92089460542002</v>
      </c>
      <c r="BA15" s="19">
        <v>1259.3921217049301</v>
      </c>
      <c r="BB15" s="19">
        <v>1255.4176983367699</v>
      </c>
      <c r="BC15" s="19">
        <v>1261.23918457487</v>
      </c>
      <c r="BD15" s="19">
        <v>1350.80870025936</v>
      </c>
      <c r="BE15" s="19">
        <v>1439.3954473521201</v>
      </c>
      <c r="BF15" s="19">
        <v>1520.1061848757299</v>
      </c>
      <c r="BG15" s="19">
        <v>1559.50560860921</v>
      </c>
      <c r="BH15" s="19">
        <v>1636.23718698722</v>
      </c>
      <c r="BI15" s="19">
        <v>1728.7722230588899</v>
      </c>
      <c r="BJ15" s="19">
        <v>1929.4329893895001</v>
      </c>
      <c r="BK15" s="19">
        <v>1941.02871055794</v>
      </c>
      <c r="BL15" s="19">
        <v>1997.63763351236</v>
      </c>
      <c r="BM15" s="19">
        <v>1855.3236074982201</v>
      </c>
      <c r="BN15" s="19">
        <v>1855.0549412668099</v>
      </c>
      <c r="BO15" s="19">
        <v>1868.6238068883999</v>
      </c>
      <c r="BP15" s="19">
        <v>1886.69949364743</v>
      </c>
      <c r="BQ15" s="19">
        <v>1896.9879726588599</v>
      </c>
      <c r="BR15" s="19">
        <v>1892.63906656674</v>
      </c>
      <c r="BS15" s="19">
        <v>1932.4291411358699</v>
      </c>
      <c r="BT15" s="19">
        <v>1936.8890010140401</v>
      </c>
      <c r="BU15" s="19">
        <v>2013.93047374616</v>
      </c>
      <c r="BV15" s="19">
        <v>1957.6660113271901</v>
      </c>
      <c r="BW15" s="19">
        <v>1868.0915346505301</v>
      </c>
      <c r="BX15" s="19">
        <v>1914.00625472462</v>
      </c>
      <c r="BY15" s="19">
        <v>1594.5688282854101</v>
      </c>
      <c r="BZ15" s="19">
        <v>1594.39316279696</v>
      </c>
      <c r="CA15" s="19">
        <v>1606.32520468492</v>
      </c>
      <c r="CB15" s="19">
        <v>1603.0000967585499</v>
      </c>
      <c r="CC15" s="19">
        <v>1605.1384772689701</v>
      </c>
      <c r="CD15" s="19">
        <v>1581.00241095911</v>
      </c>
      <c r="CE15" s="19">
        <v>1569.8459765533501</v>
      </c>
      <c r="CF15" s="19">
        <v>1567.95762270264</v>
      </c>
      <c r="CG15" s="19">
        <v>1532.3745726288601</v>
      </c>
    </row>
    <row r="16" spans="1:86" x14ac:dyDescent="0.25">
      <c r="A16" t="s">
        <v>117</v>
      </c>
      <c r="B16" t="s">
        <v>127</v>
      </c>
      <c r="C16" t="s">
        <v>128</v>
      </c>
      <c r="D16" t="s">
        <v>129</v>
      </c>
      <c r="E16" s="19">
        <v>545.09696765240506</v>
      </c>
      <c r="F16" s="19">
        <v>545.92830529384503</v>
      </c>
      <c r="G16" s="19">
        <v>550.86467463804502</v>
      </c>
      <c r="H16" s="19">
        <v>553.80986998474498</v>
      </c>
      <c r="I16" s="19">
        <v>552.69947498896397</v>
      </c>
      <c r="J16" s="19">
        <v>556.02491693881097</v>
      </c>
      <c r="K16" s="19">
        <v>559.49135045318098</v>
      </c>
      <c r="L16" s="19">
        <v>561.18306963051805</v>
      </c>
      <c r="M16" s="19">
        <v>564.99442475733395</v>
      </c>
      <c r="N16" s="19">
        <v>566.83797567833903</v>
      </c>
      <c r="O16" s="19">
        <v>570.62312223857396</v>
      </c>
      <c r="P16" s="19">
        <v>571.20180615798802</v>
      </c>
      <c r="Q16" s="19">
        <v>592.41861893391695</v>
      </c>
      <c r="R16" s="19">
        <v>590.46234399111404</v>
      </c>
      <c r="S16" s="19">
        <v>589.62560306161697</v>
      </c>
      <c r="T16" s="19">
        <v>585.71405568620696</v>
      </c>
      <c r="U16" s="19">
        <v>589.91332944422402</v>
      </c>
      <c r="V16" s="19">
        <v>597.46406543296996</v>
      </c>
      <c r="W16" s="19">
        <v>596.88938626189304</v>
      </c>
      <c r="X16" s="19">
        <v>599.73924934798902</v>
      </c>
      <c r="Y16" s="19">
        <v>596.51042425174796</v>
      </c>
      <c r="Z16" s="19">
        <v>596.70205448510501</v>
      </c>
      <c r="AA16" s="19">
        <v>593.12706511321505</v>
      </c>
      <c r="AB16" s="19">
        <v>588.88811083038399</v>
      </c>
      <c r="AC16" s="19">
        <v>600.63659320700901</v>
      </c>
      <c r="AD16" s="19">
        <v>602.36484074528596</v>
      </c>
      <c r="AE16" s="19">
        <v>606.25131048953597</v>
      </c>
      <c r="AF16" s="19">
        <v>608.62165606926101</v>
      </c>
      <c r="AG16" s="19">
        <v>604.47269159069799</v>
      </c>
      <c r="AH16" s="19">
        <v>604.51017303818503</v>
      </c>
      <c r="AI16" s="19">
        <v>607.61965784013603</v>
      </c>
      <c r="AJ16" s="19">
        <v>605.26591816590496</v>
      </c>
      <c r="AK16" s="19">
        <v>600.21163988822798</v>
      </c>
      <c r="AL16" s="19">
        <v>601.04337720776198</v>
      </c>
      <c r="AM16" s="19">
        <v>595.76425333958605</v>
      </c>
      <c r="AN16" s="19">
        <v>600.45882856793401</v>
      </c>
      <c r="AO16" s="19">
        <v>538.45679957627203</v>
      </c>
      <c r="AP16" s="19">
        <v>533.24206108282203</v>
      </c>
      <c r="AQ16" s="19">
        <v>523.90488499828996</v>
      </c>
      <c r="AR16" s="19">
        <v>519.10787336091005</v>
      </c>
      <c r="AS16" s="19">
        <v>511.28903080760801</v>
      </c>
      <c r="AT16" s="19">
        <v>496.67391461498403</v>
      </c>
      <c r="AU16" s="19">
        <v>499.20831461319801</v>
      </c>
      <c r="AV16" s="19">
        <v>495.37514530053397</v>
      </c>
      <c r="AW16" s="19">
        <v>484.94510221053901</v>
      </c>
      <c r="AX16" s="19">
        <v>481.66633744700698</v>
      </c>
      <c r="AY16" s="19">
        <v>481.05938915207298</v>
      </c>
      <c r="AZ16" s="19">
        <v>477.76006194298799</v>
      </c>
      <c r="BA16" s="19">
        <v>457.534734774539</v>
      </c>
      <c r="BB16" s="19">
        <v>461.21501376958201</v>
      </c>
      <c r="BC16" s="19">
        <v>462.781921994247</v>
      </c>
      <c r="BD16" s="19">
        <v>465.580523028475</v>
      </c>
      <c r="BE16" s="19">
        <v>471.10817836429402</v>
      </c>
      <c r="BF16" s="19">
        <v>480.07089060270602</v>
      </c>
      <c r="BG16" s="19">
        <v>476.56434956662901</v>
      </c>
      <c r="BH16" s="19">
        <v>476.19787164043601</v>
      </c>
      <c r="BI16" s="19">
        <v>487.27863615054798</v>
      </c>
      <c r="BJ16" s="19">
        <v>487.476632068745</v>
      </c>
      <c r="BK16" s="19">
        <v>487.63425682061097</v>
      </c>
      <c r="BL16" s="19">
        <v>488.46765164695699</v>
      </c>
      <c r="BM16" s="19">
        <v>504.27883502835402</v>
      </c>
      <c r="BN16" s="19">
        <v>501.74284532770798</v>
      </c>
      <c r="BO16" s="19">
        <v>501.44767081997901</v>
      </c>
      <c r="BP16" s="19">
        <v>496.65540911359301</v>
      </c>
      <c r="BQ16" s="19">
        <v>493.00249045620097</v>
      </c>
      <c r="BR16" s="19">
        <v>499.386199003549</v>
      </c>
      <c r="BS16" s="19">
        <v>498.86060160015001</v>
      </c>
      <c r="BT16" s="19">
        <v>502.46171022252798</v>
      </c>
      <c r="BU16" s="19">
        <v>498.45985713896101</v>
      </c>
      <c r="BV16" s="19">
        <v>498.18070698345599</v>
      </c>
      <c r="BW16" s="19">
        <v>500.13781494015001</v>
      </c>
      <c r="BX16" s="19">
        <v>498.74130622371899</v>
      </c>
      <c r="BY16" s="19">
        <v>494.05903603427402</v>
      </c>
      <c r="BZ16" s="19">
        <v>493.811236856248</v>
      </c>
      <c r="CA16" s="19">
        <v>493.46661408607099</v>
      </c>
      <c r="CB16" s="19">
        <v>497.60736522818399</v>
      </c>
      <c r="CC16" s="19">
        <v>501.37005310439503</v>
      </c>
      <c r="CD16" s="19">
        <v>493.87908539539802</v>
      </c>
      <c r="CE16" s="19">
        <v>492.30231150332099</v>
      </c>
      <c r="CF16" s="19">
        <v>489.50868448464502</v>
      </c>
      <c r="CG16" s="19">
        <v>493.22643742519199</v>
      </c>
    </row>
    <row r="17" spans="1:86" x14ac:dyDescent="0.25">
      <c r="A17" t="s">
        <v>109</v>
      </c>
      <c r="B17" t="s">
        <v>110</v>
      </c>
      <c r="C17" t="s">
        <v>130</v>
      </c>
      <c r="D17" t="s">
        <v>131</v>
      </c>
      <c r="E17" s="19">
        <v>562.36823888760603</v>
      </c>
      <c r="F17" s="19">
        <v>559.36964488672595</v>
      </c>
      <c r="G17" s="19">
        <v>551.91012152854501</v>
      </c>
      <c r="H17" s="19">
        <v>546.92726600427898</v>
      </c>
      <c r="I17" s="19">
        <v>554.69192831345595</v>
      </c>
      <c r="J17" s="19">
        <v>564.93815392042904</v>
      </c>
      <c r="K17" s="19">
        <v>561.55676787789002</v>
      </c>
      <c r="L17" s="19">
        <v>562.52421557857497</v>
      </c>
      <c r="M17" s="19">
        <v>567.37931951981204</v>
      </c>
      <c r="N17" s="19">
        <v>563.26992279640899</v>
      </c>
      <c r="O17" s="19">
        <v>554.93950033510805</v>
      </c>
      <c r="P17" s="19">
        <v>560.30646388218804</v>
      </c>
      <c r="Q17" s="19">
        <v>592.31896071557503</v>
      </c>
      <c r="R17" s="19">
        <v>592.70820253866805</v>
      </c>
      <c r="S17" s="19">
        <v>601.076439982382</v>
      </c>
      <c r="T17" s="19">
        <v>601.76880299343702</v>
      </c>
      <c r="U17" s="19">
        <v>606.757254514382</v>
      </c>
      <c r="V17" s="19">
        <v>600.25323032441997</v>
      </c>
      <c r="W17" s="19">
        <v>613.69012102336603</v>
      </c>
      <c r="X17" s="19">
        <v>617.59529768776304</v>
      </c>
      <c r="Y17" s="19">
        <v>611.14406960732595</v>
      </c>
      <c r="Z17" s="19">
        <v>621.21791673122698</v>
      </c>
      <c r="AA17" s="19">
        <v>631.66077818747897</v>
      </c>
      <c r="AB17" s="19">
        <v>612.60492486694602</v>
      </c>
      <c r="AC17" s="19">
        <v>587.32081198904905</v>
      </c>
      <c r="AD17" s="19">
        <v>587.22661249366797</v>
      </c>
      <c r="AE17" s="19">
        <v>580.20480142916495</v>
      </c>
      <c r="AF17" s="19">
        <v>590.44598251151797</v>
      </c>
      <c r="AG17" s="19">
        <v>576.91876281441705</v>
      </c>
      <c r="AH17" s="19">
        <v>574.54765541122902</v>
      </c>
      <c r="AI17" s="19">
        <v>563.75103782256201</v>
      </c>
      <c r="AJ17" s="19">
        <v>561.70605833801596</v>
      </c>
      <c r="AK17" s="19">
        <v>561.23860348728499</v>
      </c>
      <c r="AL17" s="19">
        <v>554.95074292905804</v>
      </c>
      <c r="AM17" s="19">
        <v>542.56075911836501</v>
      </c>
      <c r="AN17" s="19">
        <v>543.11335621385103</v>
      </c>
      <c r="AO17" s="19">
        <v>438.84945328386101</v>
      </c>
      <c r="AP17" s="19">
        <v>437.95231223432199</v>
      </c>
      <c r="AQ17" s="19">
        <v>439.78409935855598</v>
      </c>
      <c r="AR17" s="19">
        <v>431.37796131285802</v>
      </c>
      <c r="AS17" s="19">
        <v>444.642126734052</v>
      </c>
      <c r="AT17" s="19">
        <v>440.208923834872</v>
      </c>
      <c r="AU17" s="19">
        <v>441.537227682967</v>
      </c>
      <c r="AV17" s="19">
        <v>448.62635105426199</v>
      </c>
      <c r="AW17" s="19">
        <v>456.29265685678303</v>
      </c>
      <c r="AX17" s="19">
        <v>451.09762393926701</v>
      </c>
      <c r="AY17" s="19">
        <v>450.99167337894801</v>
      </c>
      <c r="AZ17" s="19">
        <v>471.500174879653</v>
      </c>
      <c r="BA17" s="19">
        <v>484.76205682680001</v>
      </c>
      <c r="BB17" s="19">
        <v>484.86938783685599</v>
      </c>
      <c r="BC17" s="19">
        <v>480.760372186209</v>
      </c>
      <c r="BD17" s="19">
        <v>480.98369770454502</v>
      </c>
      <c r="BE17" s="19">
        <v>483.44284492118697</v>
      </c>
      <c r="BF17" s="19">
        <v>473.86860892533502</v>
      </c>
      <c r="BG17" s="19">
        <v>495.90106700834201</v>
      </c>
      <c r="BH17" s="19">
        <v>499.88794772424501</v>
      </c>
      <c r="BI17" s="19">
        <v>495.79657547782699</v>
      </c>
      <c r="BJ17" s="19">
        <v>512.94100340101704</v>
      </c>
      <c r="BK17" s="19">
        <v>503.14962388609399</v>
      </c>
      <c r="BL17" s="19">
        <v>479.66588382935299</v>
      </c>
      <c r="BM17" s="19">
        <v>485.01618651103001</v>
      </c>
      <c r="BN17" s="19">
        <v>484.80803773218997</v>
      </c>
      <c r="BO17" s="19">
        <v>481.500412981701</v>
      </c>
      <c r="BP17" s="19">
        <v>474.94550761026301</v>
      </c>
      <c r="BQ17" s="19">
        <v>451.567521010799</v>
      </c>
      <c r="BR17" s="19">
        <v>463.36264418092497</v>
      </c>
      <c r="BS17" s="19">
        <v>433.570318445483</v>
      </c>
      <c r="BT17" s="19">
        <v>416.64606606305898</v>
      </c>
      <c r="BU17" s="19">
        <v>406.75914024289699</v>
      </c>
      <c r="BV17" s="19">
        <v>387.12024826869799</v>
      </c>
      <c r="BW17" s="19">
        <v>384.71613216006801</v>
      </c>
      <c r="BX17" s="19">
        <v>373.843975595068</v>
      </c>
      <c r="BY17" s="19">
        <v>399.33904337986201</v>
      </c>
      <c r="BZ17" s="19">
        <v>399.57739288252799</v>
      </c>
      <c r="CA17" s="19">
        <v>400.98321679828399</v>
      </c>
      <c r="CB17" s="19">
        <v>407.00178090629402</v>
      </c>
      <c r="CC17" s="19">
        <v>408.63334813691898</v>
      </c>
      <c r="CD17" s="19">
        <v>400.94507473618103</v>
      </c>
      <c r="CE17" s="19">
        <v>391.83777056495097</v>
      </c>
      <c r="CF17" s="19">
        <v>395.311516067311</v>
      </c>
      <c r="CG17" s="19">
        <v>397.12644518116298</v>
      </c>
    </row>
    <row r="18" spans="1:86" x14ac:dyDescent="0.25">
      <c r="A18" t="s">
        <v>122</v>
      </c>
      <c r="B18" t="s">
        <v>124</v>
      </c>
      <c r="C18" t="s">
        <v>132</v>
      </c>
      <c r="D18" t="s">
        <v>133</v>
      </c>
      <c r="E18" s="19">
        <v>197.079415243829</v>
      </c>
      <c r="F18" s="19">
        <v>197.13394994376799</v>
      </c>
      <c r="G18" s="19">
        <v>196.61786780632499</v>
      </c>
      <c r="H18" s="19">
        <v>196.34298314816101</v>
      </c>
      <c r="I18" s="19">
        <v>193.29178749658701</v>
      </c>
      <c r="J18" s="19">
        <v>193.769774828284</v>
      </c>
      <c r="K18" s="19">
        <v>186.03346818749</v>
      </c>
      <c r="L18" s="19">
        <v>186.367792466933</v>
      </c>
      <c r="M18" s="19">
        <v>186.182070000766</v>
      </c>
      <c r="N18" s="19">
        <v>183.28892050671701</v>
      </c>
      <c r="O18" s="19">
        <v>183.63765201449201</v>
      </c>
      <c r="P18" s="19">
        <v>183.389002205266</v>
      </c>
      <c r="Q18" s="19">
        <v>188.03540070879399</v>
      </c>
      <c r="R18" s="19">
        <v>187.62080830857801</v>
      </c>
      <c r="S18" s="19">
        <v>186.915935751825</v>
      </c>
      <c r="T18" s="19">
        <v>183.89290477084</v>
      </c>
      <c r="U18" s="19">
        <v>184.007053134979</v>
      </c>
      <c r="V18" s="19">
        <v>180.60046905028901</v>
      </c>
      <c r="W18" s="19">
        <v>181.04721129104101</v>
      </c>
      <c r="X18" s="19">
        <v>180.46594600285499</v>
      </c>
      <c r="Y18" s="19">
        <v>182.763897398995</v>
      </c>
      <c r="Z18" s="19">
        <v>183.89342819644401</v>
      </c>
      <c r="AA18" s="19">
        <v>184.86340473695901</v>
      </c>
      <c r="AB18" s="19">
        <v>185.954290222395</v>
      </c>
      <c r="AC18" s="19">
        <v>176.33250306447701</v>
      </c>
      <c r="AD18" s="19">
        <v>177.06295148699999</v>
      </c>
      <c r="AE18" s="19">
        <v>178.28921186030499</v>
      </c>
      <c r="AF18" s="19">
        <v>179.62523521870801</v>
      </c>
      <c r="AG18" s="19">
        <v>179.22330118574001</v>
      </c>
      <c r="AH18" s="19">
        <v>182.342311824549</v>
      </c>
      <c r="AI18" s="19">
        <v>181.85153923436201</v>
      </c>
      <c r="AJ18" s="19">
        <v>181.92501655728699</v>
      </c>
      <c r="AK18" s="19">
        <v>179.00628847564499</v>
      </c>
      <c r="AL18" s="19">
        <v>178.73859411498</v>
      </c>
      <c r="AM18" s="19">
        <v>177.24356738485</v>
      </c>
      <c r="AN18" s="19">
        <v>175.83015176588401</v>
      </c>
      <c r="AO18" s="19">
        <v>175.24574195827299</v>
      </c>
      <c r="AP18" s="19">
        <v>174.481634104352</v>
      </c>
      <c r="AQ18" s="19">
        <v>173.796400784431</v>
      </c>
      <c r="AR18" s="19">
        <v>172.36849293538</v>
      </c>
      <c r="AS18" s="19">
        <v>171.29435684927299</v>
      </c>
      <c r="AT18" s="19">
        <v>171.83960509472399</v>
      </c>
      <c r="AU18" s="19">
        <v>173.27193865055099</v>
      </c>
      <c r="AV18" s="19">
        <v>172.99007291308399</v>
      </c>
      <c r="AW18" s="19">
        <v>171.66220633528599</v>
      </c>
      <c r="AX18" s="19">
        <v>170.91630326889401</v>
      </c>
      <c r="AY18" s="19">
        <v>169.28817930637601</v>
      </c>
      <c r="AZ18" s="19">
        <v>168.83383968278599</v>
      </c>
      <c r="BA18" s="19">
        <v>161.15293973105099</v>
      </c>
      <c r="BB18" s="19">
        <v>161.53361296394201</v>
      </c>
      <c r="BC18" s="19">
        <v>160.45200113354201</v>
      </c>
      <c r="BD18" s="19">
        <v>160.72410925029601</v>
      </c>
      <c r="BE18" s="19">
        <v>161.73857003904001</v>
      </c>
      <c r="BF18" s="19">
        <v>159.04591525991501</v>
      </c>
      <c r="BG18" s="19">
        <v>158.40752058441001</v>
      </c>
      <c r="BH18" s="19">
        <v>155.947822756981</v>
      </c>
      <c r="BI18" s="19">
        <v>156.2641520217</v>
      </c>
      <c r="BJ18" s="19">
        <v>154.12533302127301</v>
      </c>
      <c r="BK18" s="19">
        <v>153.896049215212</v>
      </c>
      <c r="BL18" s="19">
        <v>153.615296271782</v>
      </c>
      <c r="BM18" s="19">
        <v>150.60497621838201</v>
      </c>
      <c r="BN18" s="19">
        <v>150.952770316548</v>
      </c>
      <c r="BO18" s="19">
        <v>150.63595618528799</v>
      </c>
      <c r="BP18" s="19">
        <v>150.768400832059</v>
      </c>
      <c r="BQ18" s="19">
        <v>148.986873900783</v>
      </c>
      <c r="BR18" s="19">
        <v>151.819841509665</v>
      </c>
      <c r="BS18" s="19">
        <v>151.37965269846299</v>
      </c>
      <c r="BT18" s="19">
        <v>152.06729078678299</v>
      </c>
      <c r="BU18" s="19">
        <v>152.92154216374999</v>
      </c>
      <c r="BV18" s="19">
        <v>154.10455749219699</v>
      </c>
      <c r="BW18" s="19">
        <v>153.528114664681</v>
      </c>
      <c r="BX18" s="19">
        <v>151.568721988921</v>
      </c>
      <c r="BY18" s="19">
        <v>165.482870734058</v>
      </c>
      <c r="BZ18" s="19">
        <v>165.08016039734099</v>
      </c>
      <c r="CA18" s="19">
        <v>164.70114866776501</v>
      </c>
      <c r="CB18" s="19">
        <v>162.18121141939099</v>
      </c>
      <c r="CC18" s="19">
        <v>160.805343550413</v>
      </c>
      <c r="CD18" s="19">
        <v>154.92861552791501</v>
      </c>
      <c r="CE18" s="19">
        <v>151.14097432768801</v>
      </c>
      <c r="CF18" s="19">
        <v>147.574519253734</v>
      </c>
      <c r="CG18" s="19">
        <v>143.548167909678</v>
      </c>
    </row>
    <row r="19" spans="1:86" x14ac:dyDescent="0.25">
      <c r="A19" t="s">
        <v>117</v>
      </c>
      <c r="B19" t="s">
        <v>127</v>
      </c>
      <c r="C19" t="s">
        <v>134</v>
      </c>
      <c r="D19" t="s">
        <v>135</v>
      </c>
      <c r="E19" s="19">
        <v>1888.6362546218299</v>
      </c>
      <c r="F19" s="19">
        <v>1883.54697546594</v>
      </c>
      <c r="G19" s="19">
        <v>1883.0920546048401</v>
      </c>
      <c r="H19" s="19">
        <v>1885.1894870139799</v>
      </c>
      <c r="I19" s="19">
        <v>1879.6785553792499</v>
      </c>
      <c r="J19" s="19">
        <v>1887.35841398147</v>
      </c>
      <c r="K19" s="19">
        <v>1880.71959536801</v>
      </c>
      <c r="L19" s="19">
        <v>1889.94335871064</v>
      </c>
      <c r="M19" s="19">
        <v>1886.57006528183</v>
      </c>
      <c r="N19" s="19">
        <v>1888.9921248022299</v>
      </c>
      <c r="O19" s="19">
        <v>1892.09072765216</v>
      </c>
      <c r="P19" s="19">
        <v>1891.0220560349301</v>
      </c>
      <c r="Q19" s="19">
        <v>1915.4866073416199</v>
      </c>
      <c r="R19" s="19">
        <v>1922.4460116632899</v>
      </c>
      <c r="S19" s="19">
        <v>1923.39407995992</v>
      </c>
      <c r="T19" s="19">
        <v>1903.8032019428899</v>
      </c>
      <c r="U19" s="19">
        <v>1891.0695282997599</v>
      </c>
      <c r="V19" s="19">
        <v>1856.25156262105</v>
      </c>
      <c r="W19" s="19">
        <v>1832.6241876772599</v>
      </c>
      <c r="X19" s="19">
        <v>1805.5445800602599</v>
      </c>
      <c r="Y19" s="19">
        <v>1784.17496159747</v>
      </c>
      <c r="Z19" s="19">
        <v>1766.10274304779</v>
      </c>
      <c r="AA19" s="19">
        <v>1730.35386686535</v>
      </c>
      <c r="AB19" s="19">
        <v>1699.5298409363199</v>
      </c>
      <c r="AC19" s="19">
        <v>1618.07361949909</v>
      </c>
      <c r="AD19" s="19">
        <v>1610.6357744081199</v>
      </c>
      <c r="AE19" s="19">
        <v>1611.5864556536601</v>
      </c>
      <c r="AF19" s="19">
        <v>1599.9268602431</v>
      </c>
      <c r="AG19" s="19">
        <v>1594.9695399049899</v>
      </c>
      <c r="AH19" s="19">
        <v>1600.0223978245001</v>
      </c>
      <c r="AI19" s="19">
        <v>1602.12778044328</v>
      </c>
      <c r="AJ19" s="19">
        <v>1612.2096699707799</v>
      </c>
      <c r="AK19" s="19">
        <v>1608.26183484543</v>
      </c>
      <c r="AL19" s="19">
        <v>1613.06226672973</v>
      </c>
      <c r="AM19" s="19">
        <v>1632.09315943347</v>
      </c>
      <c r="AN19" s="19">
        <v>1637.8564161550501</v>
      </c>
      <c r="AO19" s="19">
        <v>1609.32175573934</v>
      </c>
      <c r="AP19" s="19">
        <v>1605.7730339182001</v>
      </c>
      <c r="AQ19" s="19">
        <v>1595.13826353644</v>
      </c>
      <c r="AR19" s="19">
        <v>1621.2351502387501</v>
      </c>
      <c r="AS19" s="19">
        <v>1655.33466338215</v>
      </c>
      <c r="AT19" s="19">
        <v>1706.0092892431101</v>
      </c>
      <c r="AU19" s="19">
        <v>1803.93824667748</v>
      </c>
      <c r="AV19" s="19">
        <v>1869.2072050516299</v>
      </c>
      <c r="AW19" s="19">
        <v>1940.74166819211</v>
      </c>
      <c r="AX19" s="19">
        <v>1990.63385820538</v>
      </c>
      <c r="AY19" s="19">
        <v>2029.40893310297</v>
      </c>
      <c r="AZ19" s="19">
        <v>2072.2139735203</v>
      </c>
      <c r="BA19" s="19">
        <v>2225.3423822253699</v>
      </c>
      <c r="BB19" s="19">
        <v>2239.7621796144699</v>
      </c>
      <c r="BC19" s="19">
        <v>2284.6746243878501</v>
      </c>
      <c r="BD19" s="19">
        <v>2337.8054052737898</v>
      </c>
      <c r="BE19" s="19">
        <v>2359.9883070610499</v>
      </c>
      <c r="BF19" s="19">
        <v>2394.8675396499102</v>
      </c>
      <c r="BG19" s="19">
        <v>2348.7474788279401</v>
      </c>
      <c r="BH19" s="19">
        <v>2318.6652136773801</v>
      </c>
      <c r="BI19" s="19">
        <v>2308.0580420648098</v>
      </c>
      <c r="BJ19" s="19">
        <v>2292.9363008200698</v>
      </c>
      <c r="BK19" s="19">
        <v>2274.57682400053</v>
      </c>
      <c r="BL19" s="19">
        <v>2264.8111668353599</v>
      </c>
      <c r="BM19" s="19">
        <v>2328.7269571163301</v>
      </c>
      <c r="BN19" s="19">
        <v>2313.8329724096002</v>
      </c>
      <c r="BO19" s="19">
        <v>2263.6925199027501</v>
      </c>
      <c r="BP19" s="19">
        <v>2191.7091001713202</v>
      </c>
      <c r="BQ19" s="19">
        <v>2157.3853814306699</v>
      </c>
      <c r="BR19" s="19">
        <v>2135.7554236415699</v>
      </c>
      <c r="BS19" s="19">
        <v>2136.2321923312802</v>
      </c>
      <c r="BT19" s="19">
        <v>2134.9731175326601</v>
      </c>
      <c r="BU19" s="19">
        <v>2099.3136089826698</v>
      </c>
      <c r="BV19" s="19">
        <v>2077.9250468966102</v>
      </c>
      <c r="BW19" s="19">
        <v>2094.7597447442599</v>
      </c>
      <c r="BX19" s="19">
        <v>2099.0603486205</v>
      </c>
      <c r="BY19" s="19">
        <v>2177.56922772805</v>
      </c>
      <c r="BZ19" s="19">
        <v>2173.8521054316798</v>
      </c>
      <c r="CA19" s="19">
        <v>2183.9203383479398</v>
      </c>
      <c r="CB19" s="19">
        <v>2207.59715923872</v>
      </c>
      <c r="CC19" s="19">
        <v>2227.2327812588601</v>
      </c>
      <c r="CD19" s="19">
        <v>2220.6651343314502</v>
      </c>
      <c r="CE19" s="19">
        <v>2217.0927009082602</v>
      </c>
      <c r="CF19" s="19">
        <v>2216.1563081786198</v>
      </c>
      <c r="CG19" s="19">
        <v>2277.14564965918</v>
      </c>
    </row>
    <row r="20" spans="1:86" x14ac:dyDescent="0.25">
      <c r="A20" t="s">
        <v>105</v>
      </c>
      <c r="B20" t="s">
        <v>107</v>
      </c>
      <c r="C20" t="s">
        <v>136</v>
      </c>
      <c r="D20" t="s">
        <v>137</v>
      </c>
      <c r="E20" s="19">
        <v>2005.20546215574</v>
      </c>
      <c r="F20" s="19">
        <v>2007.7809714198199</v>
      </c>
      <c r="G20" s="19">
        <v>2007.1685935396399</v>
      </c>
      <c r="H20" s="19">
        <v>2010.2730447236299</v>
      </c>
      <c r="I20" s="19">
        <v>2021.5662880945999</v>
      </c>
      <c r="J20" s="19">
        <v>2036.1604212146999</v>
      </c>
      <c r="K20" s="19">
        <v>2053.8193989424799</v>
      </c>
      <c r="L20" s="19">
        <v>2080.3585069743199</v>
      </c>
      <c r="M20" s="19">
        <v>2105.5399304544899</v>
      </c>
      <c r="N20" s="19">
        <v>2118.5471598025701</v>
      </c>
      <c r="O20" s="19">
        <v>2153.7591561007498</v>
      </c>
      <c r="P20" s="19">
        <v>2178.5558855004301</v>
      </c>
      <c r="Q20" s="19">
        <v>2221.3844030578098</v>
      </c>
      <c r="R20" s="19">
        <v>2224.4934009922899</v>
      </c>
      <c r="S20" s="19">
        <v>2230.8182273401499</v>
      </c>
      <c r="T20" s="19">
        <v>2233.0763651625498</v>
      </c>
      <c r="U20" s="19">
        <v>2263.93761714321</v>
      </c>
      <c r="V20" s="19">
        <v>2273.67258550008</v>
      </c>
      <c r="W20" s="19">
        <v>2293.27309963673</v>
      </c>
      <c r="X20" s="19">
        <v>2307.0393698892099</v>
      </c>
      <c r="Y20" s="19">
        <v>2329.63033079858</v>
      </c>
      <c r="Z20" s="19">
        <v>2359.5841985859201</v>
      </c>
      <c r="AA20" s="19">
        <v>2379.8878792454898</v>
      </c>
      <c r="AB20" s="19">
        <v>2391.5711615065402</v>
      </c>
      <c r="AC20" s="19">
        <v>2465.3235524218699</v>
      </c>
      <c r="AD20" s="19">
        <v>2467.05427937391</v>
      </c>
      <c r="AE20" s="19">
        <v>2489.1006354750798</v>
      </c>
      <c r="AF20" s="19">
        <v>2493.0820655218099</v>
      </c>
      <c r="AG20" s="19">
        <v>2495.2913606801799</v>
      </c>
      <c r="AH20" s="19">
        <v>2528.1268873171498</v>
      </c>
      <c r="AI20" s="19">
        <v>2518.16409491886</v>
      </c>
      <c r="AJ20" s="19">
        <v>2560.4712256582202</v>
      </c>
      <c r="AK20" s="19">
        <v>2552.2753109014998</v>
      </c>
      <c r="AL20" s="19">
        <v>2549.4271311376901</v>
      </c>
      <c r="AM20" s="19">
        <v>2573.1055222424702</v>
      </c>
      <c r="AN20" s="19">
        <v>2582.3320495994499</v>
      </c>
      <c r="AO20" s="19">
        <v>2516.8145405984701</v>
      </c>
      <c r="AP20" s="19">
        <v>2516.4983270991502</v>
      </c>
      <c r="AQ20" s="19">
        <v>2479.9241375041001</v>
      </c>
      <c r="AR20" s="19">
        <v>2502.6189282579498</v>
      </c>
      <c r="AS20" s="19">
        <v>2506.2908799995898</v>
      </c>
      <c r="AT20" s="19">
        <v>2491.4372407915598</v>
      </c>
      <c r="AU20" s="19">
        <v>2545.4311090871101</v>
      </c>
      <c r="AV20" s="19">
        <v>2529.4757635223</v>
      </c>
      <c r="AW20" s="19">
        <v>2542.61911840219</v>
      </c>
      <c r="AX20" s="19">
        <v>2545.9346341816999</v>
      </c>
      <c r="AY20" s="19">
        <v>2521.0564171187302</v>
      </c>
      <c r="AZ20" s="19">
        <v>2526.1655379581498</v>
      </c>
      <c r="BA20" s="19">
        <v>2575.18643998072</v>
      </c>
      <c r="BB20" s="19">
        <v>2575.3134524679599</v>
      </c>
      <c r="BC20" s="19">
        <v>2594.3989404619902</v>
      </c>
      <c r="BD20" s="19">
        <v>2587.1519737404401</v>
      </c>
      <c r="BE20" s="19">
        <v>2579.4224940713498</v>
      </c>
      <c r="BF20" s="19">
        <v>2567.8410759406302</v>
      </c>
      <c r="BG20" s="19">
        <v>2556.2199545701401</v>
      </c>
      <c r="BH20" s="19">
        <v>2531.5098898250599</v>
      </c>
      <c r="BI20" s="19">
        <v>2536.5357420258601</v>
      </c>
      <c r="BJ20" s="19">
        <v>2530.35857562097</v>
      </c>
      <c r="BK20" s="19">
        <v>2505.89752480985</v>
      </c>
      <c r="BL20" s="19">
        <v>2519.50989292848</v>
      </c>
      <c r="BM20" s="19">
        <v>2507.8448451740301</v>
      </c>
      <c r="BN20" s="19">
        <v>2505.1037321865101</v>
      </c>
      <c r="BO20" s="19">
        <v>2496.4134666126401</v>
      </c>
      <c r="BP20" s="19">
        <v>2493.8382807698999</v>
      </c>
      <c r="BQ20" s="19">
        <v>2480.7894056762502</v>
      </c>
      <c r="BR20" s="19">
        <v>2533.0798738875001</v>
      </c>
      <c r="BS20" s="19">
        <v>2514.2454277902002</v>
      </c>
      <c r="BT20" s="19">
        <v>2518.4102708424798</v>
      </c>
      <c r="BU20" s="19">
        <v>2509.0596138461001</v>
      </c>
      <c r="BV20" s="19">
        <v>2525.3236747678402</v>
      </c>
      <c r="BW20" s="19">
        <v>2545.3085560875502</v>
      </c>
      <c r="BX20" s="19">
        <v>2529.5808146204899</v>
      </c>
      <c r="BY20" s="19">
        <v>2585.6334486751998</v>
      </c>
      <c r="BZ20" s="19">
        <v>2589.6138645613401</v>
      </c>
      <c r="CA20" s="19">
        <v>2585.5416055430701</v>
      </c>
      <c r="CB20" s="19">
        <v>2587.88369835615</v>
      </c>
      <c r="CC20" s="19">
        <v>2608.6761587808101</v>
      </c>
      <c r="CD20" s="19">
        <v>2581.1648448497799</v>
      </c>
      <c r="CE20" s="19">
        <v>2574.6354013128298</v>
      </c>
      <c r="CF20" s="19">
        <v>2565.6014879812901</v>
      </c>
      <c r="CG20" s="19">
        <v>2578.77086090686</v>
      </c>
    </row>
    <row r="21" spans="1:86" x14ac:dyDescent="0.25">
      <c r="A21" t="s">
        <v>109</v>
      </c>
      <c r="B21" t="s">
        <v>110</v>
      </c>
      <c r="C21" t="s">
        <v>138</v>
      </c>
      <c r="D21" t="s">
        <v>139</v>
      </c>
      <c r="E21" s="19">
        <v>4000.84368331206</v>
      </c>
      <c r="F21" s="19">
        <v>3999.8251731907299</v>
      </c>
      <c r="G21" s="19">
        <v>3925.6878421814099</v>
      </c>
      <c r="H21" s="19">
        <v>3900.16411702391</v>
      </c>
      <c r="I21" s="19">
        <v>3751.7890283055699</v>
      </c>
      <c r="J21" s="19">
        <v>3585.7847500713401</v>
      </c>
      <c r="K21" s="19">
        <v>3496.7772854595601</v>
      </c>
      <c r="L21" s="19">
        <v>3436.4332754205898</v>
      </c>
      <c r="M21" s="19">
        <v>3467.6562154641401</v>
      </c>
      <c r="N21" s="19">
        <v>3416.0491203442898</v>
      </c>
      <c r="O21" s="19">
        <v>3373.6671550193</v>
      </c>
      <c r="P21" s="19">
        <v>3315.32878712006</v>
      </c>
      <c r="Q21" s="19">
        <v>3372.7599750956401</v>
      </c>
      <c r="R21" s="19">
        <v>3374.0116244210499</v>
      </c>
      <c r="S21" s="19">
        <v>3396.7601426941901</v>
      </c>
      <c r="T21" s="19">
        <v>3343.7319764827998</v>
      </c>
      <c r="U21" s="19">
        <v>3330.6842079328899</v>
      </c>
      <c r="V21" s="19">
        <v>3402.25788103277</v>
      </c>
      <c r="W21" s="19">
        <v>3362.1295216368499</v>
      </c>
      <c r="X21" s="19">
        <v>3387.1284559130199</v>
      </c>
      <c r="Y21" s="19">
        <v>3321.3142480131201</v>
      </c>
      <c r="Z21" s="19">
        <v>3336.8373498370302</v>
      </c>
      <c r="AA21" s="19">
        <v>3292.6729724366901</v>
      </c>
      <c r="AB21" s="19">
        <v>3191.6071288308099</v>
      </c>
      <c r="AC21" s="19">
        <v>2978.6220751789801</v>
      </c>
      <c r="AD21" s="19">
        <v>2979.51538851954</v>
      </c>
      <c r="AE21" s="19">
        <v>3018.0816254443498</v>
      </c>
      <c r="AF21" s="19">
        <v>2992.4916455976299</v>
      </c>
      <c r="AG21" s="19">
        <v>2999.58329898908</v>
      </c>
      <c r="AH21" s="19">
        <v>2959.0440972535598</v>
      </c>
      <c r="AI21" s="19">
        <v>2956.4913872551801</v>
      </c>
      <c r="AJ21" s="19">
        <v>2982.81471778792</v>
      </c>
      <c r="AK21" s="19">
        <v>3031.6296405349199</v>
      </c>
      <c r="AL21" s="19">
        <v>3090.0432637466702</v>
      </c>
      <c r="AM21" s="19">
        <v>3059.7592256416101</v>
      </c>
      <c r="AN21" s="19">
        <v>3087.4629000105001</v>
      </c>
      <c r="AO21" s="19">
        <v>3025.0017669468102</v>
      </c>
      <c r="AP21" s="19">
        <v>3021.8181723820398</v>
      </c>
      <c r="AQ21" s="19">
        <v>2934.3972790048701</v>
      </c>
      <c r="AR21" s="19">
        <v>2942.77831868475</v>
      </c>
      <c r="AS21" s="19">
        <v>2862.6360341670602</v>
      </c>
      <c r="AT21" s="19">
        <v>2817.0753337114702</v>
      </c>
      <c r="AU21" s="19">
        <v>2963.9976809720501</v>
      </c>
      <c r="AV21" s="19">
        <v>2952.6505850701501</v>
      </c>
      <c r="AW21" s="19">
        <v>2854.2167753236599</v>
      </c>
      <c r="AX21" s="19">
        <v>2923.16182875915</v>
      </c>
      <c r="AY21" s="19">
        <v>2877.9180184898701</v>
      </c>
      <c r="AZ21" s="19">
        <v>2929.9488259588802</v>
      </c>
      <c r="BA21" s="19">
        <v>2840.18079955349</v>
      </c>
      <c r="BB21" s="19">
        <v>2840.8082444199599</v>
      </c>
      <c r="BC21" s="19">
        <v>2830.0230739409799</v>
      </c>
      <c r="BD21" s="19">
        <v>2842.0577361813298</v>
      </c>
      <c r="BE21" s="19">
        <v>2860.07885031861</v>
      </c>
      <c r="BF21" s="19">
        <v>2857.6009274826501</v>
      </c>
      <c r="BG21" s="19">
        <v>2729.5867513657199</v>
      </c>
      <c r="BH21" s="19">
        <v>2615.25647133452</v>
      </c>
      <c r="BI21" s="19">
        <v>2666.9456249744699</v>
      </c>
      <c r="BJ21" s="19">
        <v>2518.18361461522</v>
      </c>
      <c r="BK21" s="19">
        <v>2528.6236344271701</v>
      </c>
      <c r="BL21" s="19">
        <v>2528.3638000819601</v>
      </c>
      <c r="BM21" s="19">
        <v>2726.0298194311999</v>
      </c>
      <c r="BN21" s="19">
        <v>2727.0813025974799</v>
      </c>
      <c r="BO21" s="19">
        <v>2772.4897793698101</v>
      </c>
      <c r="BP21" s="19">
        <v>2708.3001373664201</v>
      </c>
      <c r="BQ21" s="19">
        <v>2676.28334369187</v>
      </c>
      <c r="BR21" s="19">
        <v>2713.4635479298399</v>
      </c>
      <c r="BS21" s="19">
        <v>2696.1871139919699</v>
      </c>
      <c r="BT21" s="19">
        <v>2614.2523284010399</v>
      </c>
      <c r="BU21" s="19">
        <v>2677.7194294732499</v>
      </c>
      <c r="BV21" s="19">
        <v>2679.7311133048902</v>
      </c>
      <c r="BW21" s="19">
        <v>2715.4599937788298</v>
      </c>
      <c r="BX21" s="19">
        <v>2665.4500931289099</v>
      </c>
      <c r="BY21" s="19">
        <v>2644.2576943888198</v>
      </c>
      <c r="BZ21" s="19">
        <v>2642.0150709549398</v>
      </c>
      <c r="CA21" s="19">
        <v>2569.5988921783501</v>
      </c>
      <c r="CB21" s="19">
        <v>2504.4982484925399</v>
      </c>
      <c r="CC21" s="19">
        <v>2425.8779819139199</v>
      </c>
      <c r="CD21" s="19">
        <v>2282.1352913369301</v>
      </c>
      <c r="CE21" s="19">
        <v>2152.6697439450299</v>
      </c>
      <c r="CF21" s="19">
        <v>2175.3693926272699</v>
      </c>
      <c r="CG21" s="19">
        <v>2023.87526445042</v>
      </c>
    </row>
    <row r="22" spans="1:86" x14ac:dyDescent="0.25">
      <c r="A22" t="s">
        <v>109</v>
      </c>
      <c r="B22" t="s">
        <v>110</v>
      </c>
      <c r="C22" t="s">
        <v>140</v>
      </c>
      <c r="D22" t="s">
        <v>141</v>
      </c>
      <c r="E22" s="19">
        <v>970.95264844892495</v>
      </c>
      <c r="F22" s="19">
        <v>966.35718443853</v>
      </c>
      <c r="G22" s="19">
        <v>966.62219096359695</v>
      </c>
      <c r="H22" s="19">
        <v>956.27856006995398</v>
      </c>
      <c r="I22" s="19">
        <v>948.97993780812897</v>
      </c>
      <c r="J22" s="19">
        <v>954.29185422540297</v>
      </c>
      <c r="K22" s="19">
        <v>945.23996148901904</v>
      </c>
      <c r="L22" s="19">
        <v>937.80043347177502</v>
      </c>
      <c r="M22" s="19">
        <v>930.27946680088098</v>
      </c>
      <c r="N22" s="19">
        <v>930.24133642026504</v>
      </c>
      <c r="O22" s="19">
        <v>920.86707445711704</v>
      </c>
      <c r="P22" s="19">
        <v>935.53906841412902</v>
      </c>
      <c r="Q22" s="19">
        <v>878.84060784979602</v>
      </c>
      <c r="R22" s="19">
        <v>878.95204436795802</v>
      </c>
      <c r="S22" s="19">
        <v>867.15940926066401</v>
      </c>
      <c r="T22" s="19">
        <v>854.59867336351294</v>
      </c>
      <c r="U22" s="19">
        <v>860.84703087079197</v>
      </c>
      <c r="V22" s="19">
        <v>833.93718538006101</v>
      </c>
      <c r="W22" s="19">
        <v>844.59984935706598</v>
      </c>
      <c r="X22" s="19">
        <v>838.00560885136997</v>
      </c>
      <c r="Y22" s="19">
        <v>879.96315424287104</v>
      </c>
      <c r="Z22" s="19">
        <v>856.95714388625595</v>
      </c>
      <c r="AA22" s="19">
        <v>848.89998563812401</v>
      </c>
      <c r="AB22" s="19">
        <v>776.91076194157301</v>
      </c>
      <c r="AC22" s="19">
        <v>801.96265155435003</v>
      </c>
      <c r="AD22" s="19">
        <v>797.61459626841804</v>
      </c>
      <c r="AE22" s="19">
        <v>797.24383656431201</v>
      </c>
      <c r="AF22" s="19">
        <v>793.46952103738602</v>
      </c>
      <c r="AG22" s="19">
        <v>778.49767465573802</v>
      </c>
      <c r="AH22" s="19">
        <v>780.54346889238502</v>
      </c>
      <c r="AI22" s="19">
        <v>759.46757270501701</v>
      </c>
      <c r="AJ22" s="19">
        <v>754.84126466878797</v>
      </c>
      <c r="AK22" s="19">
        <v>689.20871377212495</v>
      </c>
      <c r="AL22" s="19">
        <v>796.95617198129605</v>
      </c>
      <c r="AM22" s="19">
        <v>807.15340942707496</v>
      </c>
      <c r="AN22" s="19">
        <v>836.40766087606005</v>
      </c>
      <c r="AO22" s="19">
        <v>782.13557108383395</v>
      </c>
      <c r="AP22" s="19">
        <v>779.87090900417195</v>
      </c>
      <c r="AQ22" s="19">
        <v>769.96988428570603</v>
      </c>
      <c r="AR22" s="19">
        <v>764.11746458653295</v>
      </c>
      <c r="AS22" s="19">
        <v>758.01886086502395</v>
      </c>
      <c r="AT22" s="19">
        <v>750.94438012936905</v>
      </c>
      <c r="AU22" s="19">
        <v>760.65417110878002</v>
      </c>
      <c r="AV22" s="19">
        <v>758.55066387661498</v>
      </c>
      <c r="AW22" s="19">
        <v>737.212874846006</v>
      </c>
      <c r="AX22" s="19">
        <v>620.13684938759195</v>
      </c>
      <c r="AY22" s="19">
        <v>595.24501558026202</v>
      </c>
      <c r="AZ22" s="19">
        <v>594.16921631760295</v>
      </c>
      <c r="BA22" s="19">
        <v>504.98587657248697</v>
      </c>
      <c r="BB22" s="19">
        <v>505.48724492991403</v>
      </c>
      <c r="BC22" s="19">
        <v>505.46830062743197</v>
      </c>
      <c r="BD22" s="19">
        <v>501.349997985443</v>
      </c>
      <c r="BE22" s="19">
        <v>490.94357512324899</v>
      </c>
      <c r="BF22" s="19">
        <v>473.196054746078</v>
      </c>
      <c r="BG22" s="19">
        <v>454.97112503868999</v>
      </c>
      <c r="BH22" s="19">
        <v>436.40209021910198</v>
      </c>
      <c r="BI22" s="19">
        <v>445.74820615470099</v>
      </c>
      <c r="BJ22" s="19">
        <v>441.135700946307</v>
      </c>
      <c r="BK22" s="19">
        <v>428.16406967045702</v>
      </c>
      <c r="BL22" s="19">
        <v>419.35501108869801</v>
      </c>
      <c r="BM22" s="19">
        <v>424.89821019090903</v>
      </c>
      <c r="BN22" s="19">
        <v>423.474397857089</v>
      </c>
      <c r="BO22" s="19">
        <v>420.16052569116698</v>
      </c>
      <c r="BP22" s="19">
        <v>414.00909309937799</v>
      </c>
      <c r="BQ22" s="19">
        <v>412.29024059204698</v>
      </c>
      <c r="BR22" s="19">
        <v>413.41489206249003</v>
      </c>
      <c r="BS22" s="19">
        <v>409.30709655708603</v>
      </c>
      <c r="BT22" s="19">
        <v>405.65142938121301</v>
      </c>
      <c r="BU22" s="19">
        <v>400.34901575833999</v>
      </c>
      <c r="BV22" s="19">
        <v>388.08580117701598</v>
      </c>
      <c r="BW22" s="19">
        <v>383.73279876934203</v>
      </c>
      <c r="BX22" s="19">
        <v>379.200806178817</v>
      </c>
      <c r="BY22" s="19">
        <v>375.854432971503</v>
      </c>
      <c r="BZ22" s="19">
        <v>374.46519787375797</v>
      </c>
      <c r="CA22" s="19">
        <v>371.25199537612599</v>
      </c>
      <c r="CB22" s="19">
        <v>368.828112797941</v>
      </c>
      <c r="CC22" s="19">
        <v>362.61457529334399</v>
      </c>
      <c r="CD22" s="19">
        <v>355.54315939548701</v>
      </c>
      <c r="CE22" s="19">
        <v>345.99194656379098</v>
      </c>
      <c r="CF22" s="19">
        <v>340.98671955668101</v>
      </c>
      <c r="CG22" s="19">
        <v>330.19465499034601</v>
      </c>
    </row>
    <row r="23" spans="1:86" x14ac:dyDescent="0.25">
      <c r="A23" t="s">
        <v>105</v>
      </c>
      <c r="B23" t="s">
        <v>107</v>
      </c>
      <c r="C23" t="s">
        <v>142</v>
      </c>
      <c r="D23" t="s">
        <v>143</v>
      </c>
      <c r="E23" s="19">
        <v>2073.5669466573199</v>
      </c>
      <c r="F23" s="19">
        <v>2073.0704362117799</v>
      </c>
      <c r="G23" s="19">
        <v>2086.86962266925</v>
      </c>
      <c r="H23" s="19">
        <v>2092.7532577828101</v>
      </c>
      <c r="I23" s="19">
        <v>2106.6628332216201</v>
      </c>
      <c r="J23" s="19">
        <v>2118.0436595797401</v>
      </c>
      <c r="K23" s="19">
        <v>2132.7975284801</v>
      </c>
      <c r="L23" s="19">
        <v>2158.15211639173</v>
      </c>
      <c r="M23" s="19">
        <v>2192.3586413722901</v>
      </c>
      <c r="N23" s="19">
        <v>2216.13538995095</v>
      </c>
      <c r="O23" s="19">
        <v>2252.9017749954</v>
      </c>
      <c r="P23" s="19">
        <v>2285.41259350477</v>
      </c>
      <c r="Q23" s="19">
        <v>2288.1404986256398</v>
      </c>
      <c r="R23" s="19">
        <v>2292.02004160253</v>
      </c>
      <c r="S23" s="19">
        <v>2303.2672816952299</v>
      </c>
      <c r="T23" s="19">
        <v>2312.23342312457</v>
      </c>
      <c r="U23" s="19">
        <v>2362.5823068334498</v>
      </c>
      <c r="V23" s="19">
        <v>2388.2966753925698</v>
      </c>
      <c r="W23" s="19">
        <v>2411.95804580408</v>
      </c>
      <c r="X23" s="19">
        <v>2448.4977533760898</v>
      </c>
      <c r="Y23" s="19">
        <v>2464.9319366620098</v>
      </c>
      <c r="Z23" s="19">
        <v>2496.3585472477498</v>
      </c>
      <c r="AA23" s="19">
        <v>2514.7754686203002</v>
      </c>
      <c r="AB23" s="19">
        <v>2555.1276242685299</v>
      </c>
      <c r="AC23" s="19">
        <v>2655.27951644206</v>
      </c>
      <c r="AD23" s="19">
        <v>2665.19494063505</v>
      </c>
      <c r="AE23" s="19">
        <v>2696.4049146587399</v>
      </c>
      <c r="AF23" s="19">
        <v>2726.0258046220401</v>
      </c>
      <c r="AG23" s="19">
        <v>2732.22872839294</v>
      </c>
      <c r="AH23" s="19">
        <v>2765.6292256184702</v>
      </c>
      <c r="AI23" s="19">
        <v>2783.5978890240699</v>
      </c>
      <c r="AJ23" s="19">
        <v>2816.2878291218399</v>
      </c>
      <c r="AK23" s="19">
        <v>2855.4999965949501</v>
      </c>
      <c r="AL23" s="19">
        <v>2864.5925841826402</v>
      </c>
      <c r="AM23" s="19">
        <v>2913.0458038688198</v>
      </c>
      <c r="AN23" s="19">
        <v>2914.4883265245999</v>
      </c>
      <c r="AO23" s="19">
        <v>2807.9830215799002</v>
      </c>
      <c r="AP23" s="19">
        <v>2787.6278338367601</v>
      </c>
      <c r="AQ23" s="19">
        <v>2759.7311390206301</v>
      </c>
      <c r="AR23" s="19">
        <v>2769.34063743877</v>
      </c>
      <c r="AS23" s="19">
        <v>2776.4917194883801</v>
      </c>
      <c r="AT23" s="19">
        <v>2786.3004656489002</v>
      </c>
      <c r="AU23" s="19">
        <v>2824.3613313617002</v>
      </c>
      <c r="AV23" s="19">
        <v>2837.8755885331898</v>
      </c>
      <c r="AW23" s="19">
        <v>2819.4147683455199</v>
      </c>
      <c r="AX23" s="19">
        <v>2818.4748259080302</v>
      </c>
      <c r="AY23" s="19">
        <v>2780.9763893893601</v>
      </c>
      <c r="AZ23" s="19">
        <v>2757.3631032849498</v>
      </c>
      <c r="BA23" s="19">
        <v>2836.3485198659801</v>
      </c>
      <c r="BB23" s="19">
        <v>2850.67224705934</v>
      </c>
      <c r="BC23" s="19">
        <v>2843.7408392352199</v>
      </c>
      <c r="BD23" s="19">
        <v>2852.0705751965102</v>
      </c>
      <c r="BE23" s="19">
        <v>2826.5809788366601</v>
      </c>
      <c r="BF23" s="19">
        <v>2792.7284442865098</v>
      </c>
      <c r="BG23" s="19">
        <v>2771.3799434786602</v>
      </c>
      <c r="BH23" s="19">
        <v>2721.6936506119901</v>
      </c>
      <c r="BI23" s="19">
        <v>2724.4305470949998</v>
      </c>
      <c r="BJ23" s="19">
        <v>2716.7542148478701</v>
      </c>
      <c r="BK23" s="19">
        <v>2679.3065124146401</v>
      </c>
      <c r="BL23" s="19">
        <v>2700.1933911835199</v>
      </c>
      <c r="BM23" s="19">
        <v>2672.6942854231902</v>
      </c>
      <c r="BN23" s="19">
        <v>2671.71772048191</v>
      </c>
      <c r="BO23" s="19">
        <v>2662.3575948663001</v>
      </c>
      <c r="BP23" s="19">
        <v>2638.76065554053</v>
      </c>
      <c r="BQ23" s="19">
        <v>2631.48623172937</v>
      </c>
      <c r="BR23" s="19">
        <v>2667.4011276526298</v>
      </c>
      <c r="BS23" s="19">
        <v>2647.9232201170498</v>
      </c>
      <c r="BT23" s="19">
        <v>2626.0022723105099</v>
      </c>
      <c r="BU23" s="19">
        <v>2609.4224761416599</v>
      </c>
      <c r="BV23" s="19">
        <v>2598.5701652694102</v>
      </c>
      <c r="BW23" s="19">
        <v>2607.4485252504301</v>
      </c>
      <c r="BX23" s="19">
        <v>2567.8265138510301</v>
      </c>
      <c r="BY23" s="19">
        <v>2583.5030648646002</v>
      </c>
      <c r="BZ23" s="19">
        <v>2586.1753130420698</v>
      </c>
      <c r="CA23" s="19">
        <v>2590.0892509660598</v>
      </c>
      <c r="CB23" s="19">
        <v>2591.1280705553199</v>
      </c>
      <c r="CC23" s="19">
        <v>2590.0690583318401</v>
      </c>
      <c r="CD23" s="19">
        <v>2556.9836123318601</v>
      </c>
      <c r="CE23" s="19">
        <v>2541.8533254856002</v>
      </c>
      <c r="CF23" s="19">
        <v>2537.1266177356702</v>
      </c>
      <c r="CG23" s="19">
        <v>2533.6832315350498</v>
      </c>
    </row>
    <row r="24" spans="1:86" x14ac:dyDescent="0.25">
      <c r="A24" t="s">
        <v>122</v>
      </c>
      <c r="B24" t="s">
        <v>124</v>
      </c>
      <c r="C24" t="s">
        <v>144</v>
      </c>
      <c r="D24" t="s">
        <v>145</v>
      </c>
      <c r="E24" s="19">
        <v>430.11197856865499</v>
      </c>
      <c r="F24" s="19">
        <v>429.46227969784798</v>
      </c>
      <c r="G24" s="19">
        <v>431.41446834238599</v>
      </c>
      <c r="H24" s="19">
        <v>436.00483663886502</v>
      </c>
      <c r="I24" s="19">
        <v>435.468073810102</v>
      </c>
      <c r="J24" s="19">
        <v>434.39183349685902</v>
      </c>
      <c r="K24" s="19">
        <v>440.72880944843502</v>
      </c>
      <c r="L24" s="19">
        <v>446.27490513342798</v>
      </c>
      <c r="M24" s="19">
        <v>450.49466663464699</v>
      </c>
      <c r="N24" s="19">
        <v>451.19503119215398</v>
      </c>
      <c r="O24" s="19">
        <v>465.73669940603799</v>
      </c>
      <c r="P24" s="19">
        <v>467.19208154662402</v>
      </c>
      <c r="Q24" s="19">
        <v>584.90363107924895</v>
      </c>
      <c r="R24" s="19">
        <v>585.02495493448305</v>
      </c>
      <c r="S24" s="19">
        <v>583.45120602779696</v>
      </c>
      <c r="T24" s="19">
        <v>582.08163449551103</v>
      </c>
      <c r="U24" s="19">
        <v>584.35738787649598</v>
      </c>
      <c r="V24" s="19">
        <v>591.79791058616604</v>
      </c>
      <c r="W24" s="19">
        <v>598.16735298548997</v>
      </c>
      <c r="X24" s="19">
        <v>600.81433995017903</v>
      </c>
      <c r="Y24" s="19">
        <v>603.07845164648597</v>
      </c>
      <c r="Z24" s="19">
        <v>603.80675900881999</v>
      </c>
      <c r="AA24" s="19">
        <v>609.343202281392</v>
      </c>
      <c r="AB24" s="19">
        <v>608.60905981716701</v>
      </c>
      <c r="AC24" s="19">
        <v>533.78363503875198</v>
      </c>
      <c r="AD24" s="19">
        <v>535.66666584435302</v>
      </c>
      <c r="AE24" s="19">
        <v>540.82224422092202</v>
      </c>
      <c r="AF24" s="19">
        <v>547.58866451902497</v>
      </c>
      <c r="AG24" s="19">
        <v>552.44770398053697</v>
      </c>
      <c r="AH24" s="19">
        <v>555.25545655874896</v>
      </c>
      <c r="AI24" s="19">
        <v>550.06034948438298</v>
      </c>
      <c r="AJ24" s="19">
        <v>547.81496772117896</v>
      </c>
      <c r="AK24" s="19">
        <v>559.61671555782505</v>
      </c>
      <c r="AL24" s="19">
        <v>570.30769917146699</v>
      </c>
      <c r="AM24" s="19">
        <v>554.17041174005101</v>
      </c>
      <c r="AN24" s="19">
        <v>555.40401960179599</v>
      </c>
      <c r="AO24" s="19">
        <v>464.31761680492701</v>
      </c>
      <c r="AP24" s="19">
        <v>462.50535254714202</v>
      </c>
      <c r="AQ24" s="19">
        <v>459.89265425662001</v>
      </c>
      <c r="AR24" s="19">
        <v>448.98025619891098</v>
      </c>
      <c r="AS24" s="19">
        <v>441.10572616175801</v>
      </c>
      <c r="AT24" s="19">
        <v>435.31379888910999</v>
      </c>
      <c r="AU24" s="19">
        <v>431.17792683370197</v>
      </c>
      <c r="AV24" s="19">
        <v>430.00037893466498</v>
      </c>
      <c r="AW24" s="19">
        <v>413.58239345575299</v>
      </c>
      <c r="AX24" s="19">
        <v>406.62559105263398</v>
      </c>
      <c r="AY24" s="19">
        <v>405.70164423238202</v>
      </c>
      <c r="AZ24" s="19">
        <v>393.98228088590702</v>
      </c>
      <c r="BA24" s="19">
        <v>381.82082023264701</v>
      </c>
      <c r="BB24" s="19">
        <v>381.83588179686899</v>
      </c>
      <c r="BC24" s="19">
        <v>380.500677708534</v>
      </c>
      <c r="BD24" s="19">
        <v>383.92567199310503</v>
      </c>
      <c r="BE24" s="19">
        <v>393.24312282631303</v>
      </c>
      <c r="BF24" s="19">
        <v>395.00282174331397</v>
      </c>
      <c r="BG24" s="19">
        <v>394.56740056350202</v>
      </c>
      <c r="BH24" s="19">
        <v>392.713458705834</v>
      </c>
      <c r="BI24" s="19">
        <v>386.93796696103601</v>
      </c>
      <c r="BJ24" s="19">
        <v>368.91482836122799</v>
      </c>
      <c r="BK24" s="19">
        <v>358.85315225423898</v>
      </c>
      <c r="BL24" s="19">
        <v>363.14679461526498</v>
      </c>
      <c r="BM24" s="19">
        <v>326.46608246874098</v>
      </c>
      <c r="BN24" s="19">
        <v>326.35134498125598</v>
      </c>
      <c r="BO24" s="19">
        <v>324.30636308828502</v>
      </c>
      <c r="BP24" s="19">
        <v>329.97275144853398</v>
      </c>
      <c r="BQ24" s="19">
        <v>320.81428382163102</v>
      </c>
      <c r="BR24" s="19">
        <v>311.71778407169597</v>
      </c>
      <c r="BS24" s="19">
        <v>312.13734550511901</v>
      </c>
      <c r="BT24" s="19">
        <v>307.74431495614999</v>
      </c>
      <c r="BU24" s="19">
        <v>310.85877579114202</v>
      </c>
      <c r="BV24" s="19">
        <v>314.70274262544802</v>
      </c>
      <c r="BW24" s="19">
        <v>311.58694958402498</v>
      </c>
      <c r="BX24" s="19">
        <v>320.32034637145199</v>
      </c>
      <c r="BY24" s="19">
        <v>335.61979609965601</v>
      </c>
      <c r="BZ24" s="19">
        <v>335.10503374802698</v>
      </c>
      <c r="CA24" s="19">
        <v>335.61120894441001</v>
      </c>
      <c r="CB24" s="19">
        <v>335.79600005809999</v>
      </c>
      <c r="CC24" s="19">
        <v>337.85607981846903</v>
      </c>
      <c r="CD24" s="19">
        <v>344.50707422320602</v>
      </c>
      <c r="CE24" s="19">
        <v>344.84566166399998</v>
      </c>
      <c r="CF24" s="19">
        <v>352.63821611785301</v>
      </c>
      <c r="CG24" s="19">
        <v>358.79338388929102</v>
      </c>
    </row>
    <row r="25" spans="1:86" x14ac:dyDescent="0.25">
      <c r="A25" t="s">
        <v>105</v>
      </c>
      <c r="B25" t="s">
        <v>107</v>
      </c>
      <c r="C25" t="s">
        <v>146</v>
      </c>
      <c r="D25" t="s">
        <v>147</v>
      </c>
      <c r="E25" s="19">
        <v>9654.3624629557398</v>
      </c>
      <c r="F25" s="19">
        <v>9697.12857599776</v>
      </c>
      <c r="G25" s="19">
        <v>9710.0691081114892</v>
      </c>
      <c r="H25" s="19">
        <v>9754.7346858773999</v>
      </c>
      <c r="I25" s="19">
        <v>9789.0829302285092</v>
      </c>
      <c r="J25" s="19">
        <v>9833.14610442712</v>
      </c>
      <c r="K25" s="19">
        <v>9835.7130715703206</v>
      </c>
      <c r="L25" s="19">
        <v>9914.4274450817102</v>
      </c>
      <c r="M25" s="19">
        <v>9937.08087859855</v>
      </c>
      <c r="N25" s="19">
        <v>9846.3913476022099</v>
      </c>
      <c r="O25" s="19">
        <v>9879.1425709818595</v>
      </c>
      <c r="P25" s="19">
        <v>9991.6769517006796</v>
      </c>
      <c r="Q25" s="19">
        <v>10864.5138761497</v>
      </c>
      <c r="R25" s="19">
        <v>10815.928225715301</v>
      </c>
      <c r="S25" s="19">
        <v>10792.9384651155</v>
      </c>
      <c r="T25" s="19">
        <v>10708.5306562359</v>
      </c>
      <c r="U25" s="19">
        <v>10795.2079212928</v>
      </c>
      <c r="V25" s="19">
        <v>10805.4244234948</v>
      </c>
      <c r="W25" s="19">
        <v>10862.8739005732</v>
      </c>
      <c r="X25" s="19">
        <v>10949.127792879101</v>
      </c>
      <c r="Y25" s="19">
        <v>10883.2452508435</v>
      </c>
      <c r="Z25" s="19">
        <v>10983.8133731573</v>
      </c>
      <c r="AA25" s="19">
        <v>11015.7633608542</v>
      </c>
      <c r="AB25" s="19">
        <v>10986.054111731501</v>
      </c>
      <c r="AC25" s="19">
        <v>10513.1556887726</v>
      </c>
      <c r="AD25" s="19">
        <v>10569.7157406069</v>
      </c>
      <c r="AE25" s="19">
        <v>10619.634244045001</v>
      </c>
      <c r="AF25" s="19">
        <v>10724.201506496</v>
      </c>
      <c r="AG25" s="19">
        <v>10802.9670349631</v>
      </c>
      <c r="AH25" s="19">
        <v>10851.0469598937</v>
      </c>
      <c r="AI25" s="19">
        <v>10826.374250897899</v>
      </c>
      <c r="AJ25" s="19">
        <v>10830.2144311184</v>
      </c>
      <c r="AK25" s="19">
        <v>10900.879459867499</v>
      </c>
      <c r="AL25" s="19">
        <v>10972.941026823901</v>
      </c>
      <c r="AM25" s="19">
        <v>11088.5733038116</v>
      </c>
      <c r="AN25" s="19">
        <v>11200.455108103301</v>
      </c>
      <c r="AO25" s="19">
        <v>11361.4751515355</v>
      </c>
      <c r="AP25" s="19">
        <v>11306.9452772968</v>
      </c>
      <c r="AQ25" s="19">
        <v>11247.606907396899</v>
      </c>
      <c r="AR25" s="19">
        <v>11266.667918171201</v>
      </c>
      <c r="AS25" s="19">
        <v>11166.587425240101</v>
      </c>
      <c r="AT25" s="19">
        <v>11246.691990477</v>
      </c>
      <c r="AU25" s="19">
        <v>11375.1204805905</v>
      </c>
      <c r="AV25" s="19">
        <v>11368.374866001101</v>
      </c>
      <c r="AW25" s="19">
        <v>11350.8840895417</v>
      </c>
      <c r="AX25" s="19">
        <v>11373.279449806299</v>
      </c>
      <c r="AY25" s="19">
        <v>11285.6297639477</v>
      </c>
      <c r="AZ25" s="19">
        <v>11186.344392733699</v>
      </c>
      <c r="BA25" s="19">
        <v>10356.0826345392</v>
      </c>
      <c r="BB25" s="19">
        <v>10366.542793897501</v>
      </c>
      <c r="BC25" s="19">
        <v>10383.804341541199</v>
      </c>
      <c r="BD25" s="19">
        <v>10318.6812838429</v>
      </c>
      <c r="BE25" s="19">
        <v>10385.5580479572</v>
      </c>
      <c r="BF25" s="19">
        <v>10327.8603186333</v>
      </c>
      <c r="BG25" s="19">
        <v>10313.579616937501</v>
      </c>
      <c r="BH25" s="19">
        <v>10120.490719158801</v>
      </c>
      <c r="BI25" s="19">
        <v>10052.0458342934</v>
      </c>
      <c r="BJ25" s="19">
        <v>9894.9828648379607</v>
      </c>
      <c r="BK25" s="19">
        <v>9976.8000611650004</v>
      </c>
      <c r="BL25" s="19">
        <v>9867.7509039484194</v>
      </c>
      <c r="BM25" s="19">
        <v>9714.7034558859305</v>
      </c>
      <c r="BN25" s="19">
        <v>9729.8848317417305</v>
      </c>
      <c r="BO25" s="19">
        <v>9675.9353234523805</v>
      </c>
      <c r="BP25" s="19">
        <v>9611.1991718756199</v>
      </c>
      <c r="BQ25" s="19">
        <v>9469.8067226347794</v>
      </c>
      <c r="BR25" s="19">
        <v>9438.5573037580598</v>
      </c>
      <c r="BS25" s="19">
        <v>9435.6960181057602</v>
      </c>
      <c r="BT25" s="19">
        <v>9512.9390485310905</v>
      </c>
      <c r="BU25" s="19">
        <v>9479.0872593150398</v>
      </c>
      <c r="BV25" s="19">
        <v>9427.8500739681404</v>
      </c>
      <c r="BW25" s="19">
        <v>9407.6936664767509</v>
      </c>
      <c r="BX25" s="19">
        <v>9252.3561668122093</v>
      </c>
      <c r="BY25" s="19">
        <v>9896.0280098790008</v>
      </c>
      <c r="BZ25" s="19">
        <v>9850.3692486183299</v>
      </c>
      <c r="CA25" s="19">
        <v>9813.7956515096994</v>
      </c>
      <c r="CB25" s="19">
        <v>9860.6509458659202</v>
      </c>
      <c r="CC25" s="19">
        <v>9917.1567158716698</v>
      </c>
      <c r="CD25" s="19">
        <v>9887.7302017424008</v>
      </c>
      <c r="CE25" s="19">
        <v>9766.4959787460302</v>
      </c>
      <c r="CF25" s="19">
        <v>9743.1141921841408</v>
      </c>
      <c r="CG25" s="19">
        <v>9822.9636931743098</v>
      </c>
    </row>
    <row r="26" spans="1:86" x14ac:dyDescent="0.25">
      <c r="A26" t="s">
        <v>103</v>
      </c>
      <c r="B26" t="s">
        <v>104</v>
      </c>
      <c r="C26" t="s">
        <v>148</v>
      </c>
      <c r="D26" t="s">
        <v>104</v>
      </c>
      <c r="E26" s="19">
        <v>5508.1105102341699</v>
      </c>
      <c r="F26" s="19">
        <v>5545.54929135152</v>
      </c>
      <c r="G26" s="19">
        <v>5559.2834939533204</v>
      </c>
      <c r="H26" s="19">
        <v>5509.0203174829303</v>
      </c>
      <c r="I26" s="19">
        <v>5423.8876774066503</v>
      </c>
      <c r="J26" s="19">
        <v>5377.2664419429002</v>
      </c>
      <c r="K26" s="19">
        <v>5259.8268915324497</v>
      </c>
      <c r="L26" s="19">
        <v>5325.5566566497</v>
      </c>
      <c r="M26" s="19">
        <v>5315.1233613836303</v>
      </c>
      <c r="N26" s="19">
        <v>5221.8351945957302</v>
      </c>
      <c r="O26" s="19">
        <v>5251.5758129369497</v>
      </c>
      <c r="P26" s="19">
        <v>5296.5116328459399</v>
      </c>
      <c r="Q26" s="19">
        <v>4790.32823021478</v>
      </c>
      <c r="R26" s="19">
        <v>4777.5928558146197</v>
      </c>
      <c r="S26" s="19">
        <v>4787.7221683964999</v>
      </c>
      <c r="T26" s="19">
        <v>4839.3746699998301</v>
      </c>
      <c r="U26" s="19">
        <v>4923.8689825828596</v>
      </c>
      <c r="V26" s="19">
        <v>4879.0541603080101</v>
      </c>
      <c r="W26" s="19">
        <v>4963.1944650491996</v>
      </c>
      <c r="X26" s="19">
        <v>4882.6571814771196</v>
      </c>
      <c r="Y26" s="19">
        <v>4790.5729600084396</v>
      </c>
      <c r="Z26" s="19">
        <v>4846.21662091901</v>
      </c>
      <c r="AA26" s="19">
        <v>4939.9202657461701</v>
      </c>
      <c r="AB26" s="19">
        <v>5054.6977266284102</v>
      </c>
      <c r="AC26" s="19">
        <v>5191.8428646370803</v>
      </c>
      <c r="AD26" s="19">
        <v>5209.0388865269097</v>
      </c>
      <c r="AE26" s="19">
        <v>5204.4240439139403</v>
      </c>
      <c r="AF26" s="19">
        <v>5199.6011215206099</v>
      </c>
      <c r="AG26" s="19">
        <v>5082.3589109306904</v>
      </c>
      <c r="AH26" s="19">
        <v>5103.9708069510798</v>
      </c>
      <c r="AI26" s="19">
        <v>5155.4848972767504</v>
      </c>
      <c r="AJ26" s="19">
        <v>5250.3068775503198</v>
      </c>
      <c r="AK26" s="19">
        <v>5255.7092941108203</v>
      </c>
      <c r="AL26" s="19">
        <v>5351.8194802137596</v>
      </c>
      <c r="AM26" s="19">
        <v>5336.4849160373597</v>
      </c>
      <c r="AN26" s="19">
        <v>5221.6741128548801</v>
      </c>
      <c r="AO26" s="19">
        <v>5207.5377976706304</v>
      </c>
      <c r="AP26" s="19">
        <v>5180.0629871677302</v>
      </c>
      <c r="AQ26" s="19">
        <v>5181.5425092329797</v>
      </c>
      <c r="AR26" s="19">
        <v>5134.9420291067199</v>
      </c>
      <c r="AS26" s="19">
        <v>5151.0033285357304</v>
      </c>
      <c r="AT26" s="19">
        <v>5090.8079857005096</v>
      </c>
      <c r="AU26" s="19">
        <v>4995.8452465560404</v>
      </c>
      <c r="AV26" s="19">
        <v>4933.1585994743</v>
      </c>
      <c r="AW26" s="19">
        <v>4959.0960622864604</v>
      </c>
      <c r="AX26" s="19">
        <v>4964.1682869136703</v>
      </c>
      <c r="AY26" s="19">
        <v>4878.0893422101999</v>
      </c>
      <c r="AZ26" s="19">
        <v>4880.2120640407502</v>
      </c>
      <c r="BA26" s="19">
        <v>4630.3749982221298</v>
      </c>
      <c r="BB26" s="19">
        <v>4613.2796993146503</v>
      </c>
      <c r="BC26" s="19">
        <v>4590.8479586651902</v>
      </c>
      <c r="BD26" s="19">
        <v>4612.2173102762099</v>
      </c>
      <c r="BE26" s="19">
        <v>4589.7034853990699</v>
      </c>
      <c r="BF26" s="19">
        <v>4574.1771685541698</v>
      </c>
      <c r="BG26" s="19">
        <v>4648.8248957842197</v>
      </c>
      <c r="BH26" s="19">
        <v>4705.9901119849601</v>
      </c>
      <c r="BI26" s="19">
        <v>4631.0296621280204</v>
      </c>
      <c r="BJ26" s="19">
        <v>4447.4193082351903</v>
      </c>
      <c r="BK26" s="19">
        <v>4412.0417726533597</v>
      </c>
      <c r="BL26" s="19">
        <v>4310.3629317697796</v>
      </c>
      <c r="BM26" s="19">
        <v>4297.9884962154501</v>
      </c>
      <c r="BN26" s="19">
        <v>4301.4344237345103</v>
      </c>
      <c r="BO26" s="19">
        <v>4301.0852293535099</v>
      </c>
      <c r="BP26" s="19">
        <v>4269.3491005354899</v>
      </c>
      <c r="BQ26" s="19">
        <v>4297.4840709554901</v>
      </c>
      <c r="BR26" s="19">
        <v>4323.51503853133</v>
      </c>
      <c r="BS26" s="19">
        <v>4177.8619796385801</v>
      </c>
      <c r="BT26" s="19">
        <v>4042.1610483997301</v>
      </c>
      <c r="BU26" s="19">
        <v>4048.8557056813302</v>
      </c>
      <c r="BV26" s="19">
        <v>4160.5074504344502</v>
      </c>
      <c r="BW26" s="19">
        <v>4179.8558319951999</v>
      </c>
      <c r="BX26" s="19">
        <v>4223.7928030126704</v>
      </c>
      <c r="BY26" s="19">
        <v>4500.0112702925398</v>
      </c>
      <c r="BZ26" s="19">
        <v>4519.8554339430402</v>
      </c>
      <c r="CA26" s="19">
        <v>4516.3873771178296</v>
      </c>
      <c r="CB26" s="19">
        <v>4574.9201795961899</v>
      </c>
      <c r="CC26" s="19">
        <v>4626.6910642846697</v>
      </c>
      <c r="CD26" s="19">
        <v>4591.1501264970802</v>
      </c>
      <c r="CE26" s="19">
        <v>4725.7077767921201</v>
      </c>
      <c r="CF26" s="19">
        <v>4762.41107695766</v>
      </c>
      <c r="CG26" s="19">
        <v>4837.5579083400098</v>
      </c>
    </row>
    <row r="27" spans="1:86" x14ac:dyDescent="0.25">
      <c r="A27" t="s">
        <v>115</v>
      </c>
      <c r="B27" t="s">
        <v>116</v>
      </c>
      <c r="C27" t="s">
        <v>149</v>
      </c>
      <c r="D27" t="s">
        <v>150</v>
      </c>
      <c r="E27" s="19">
        <v>522.43710115014801</v>
      </c>
      <c r="F27" s="19">
        <v>524.64161321154802</v>
      </c>
      <c r="G27" s="19">
        <v>520.34522827761396</v>
      </c>
      <c r="H27" s="19">
        <v>514.10844946601105</v>
      </c>
      <c r="I27" s="19">
        <v>510.71230803519899</v>
      </c>
      <c r="J27" s="19">
        <v>511.42057495310399</v>
      </c>
      <c r="K27" s="19">
        <v>508.48873248824202</v>
      </c>
      <c r="L27" s="19">
        <v>501.966047539486</v>
      </c>
      <c r="M27" s="19">
        <v>505.24642330144502</v>
      </c>
      <c r="N27" s="19">
        <v>505.23844295763098</v>
      </c>
      <c r="O27" s="19">
        <v>502.33665456262702</v>
      </c>
      <c r="P27" s="19">
        <v>508.19194070201098</v>
      </c>
      <c r="Q27" s="19">
        <v>521.79442930695097</v>
      </c>
      <c r="R27" s="19">
        <v>520.32421794191703</v>
      </c>
      <c r="S27" s="19">
        <v>522.11111892456699</v>
      </c>
      <c r="T27" s="19">
        <v>526.23889754653703</v>
      </c>
      <c r="U27" s="19">
        <v>537.98233779578698</v>
      </c>
      <c r="V27" s="19">
        <v>541.15429118364796</v>
      </c>
      <c r="W27" s="19">
        <v>553.04484891384095</v>
      </c>
      <c r="X27" s="19">
        <v>558.62309383404795</v>
      </c>
      <c r="Y27" s="19">
        <v>559.069093719433</v>
      </c>
      <c r="Z27" s="19">
        <v>571.84194969761495</v>
      </c>
      <c r="AA27" s="19">
        <v>588.36783043548201</v>
      </c>
      <c r="AB27" s="19">
        <v>599.80714018743095</v>
      </c>
      <c r="AC27" s="19">
        <v>642.52794226180094</v>
      </c>
      <c r="AD27" s="19">
        <v>646.11666989721903</v>
      </c>
      <c r="AE27" s="19">
        <v>658.60436511585203</v>
      </c>
      <c r="AF27" s="19">
        <v>667.19749839202495</v>
      </c>
      <c r="AG27" s="19">
        <v>678.24002971307698</v>
      </c>
      <c r="AH27" s="19">
        <v>699.35695697830795</v>
      </c>
      <c r="AI27" s="19">
        <v>701.45267640456802</v>
      </c>
      <c r="AJ27" s="19">
        <v>723.04447846617802</v>
      </c>
      <c r="AK27" s="19">
        <v>729.10065503032195</v>
      </c>
      <c r="AL27" s="19">
        <v>732.958988689276</v>
      </c>
      <c r="AM27" s="19">
        <v>737.31208550843098</v>
      </c>
      <c r="AN27" s="19">
        <v>743.35449264960096</v>
      </c>
      <c r="AO27" s="19">
        <v>737.07245280611301</v>
      </c>
      <c r="AP27" s="19">
        <v>732.77947148676401</v>
      </c>
      <c r="AQ27" s="19">
        <v>721.13063223507595</v>
      </c>
      <c r="AR27" s="19">
        <v>726.23473625837005</v>
      </c>
      <c r="AS27" s="19">
        <v>718.05883511305399</v>
      </c>
      <c r="AT27" s="19">
        <v>702.34310693402495</v>
      </c>
      <c r="AU27" s="19">
        <v>708.74590509500899</v>
      </c>
      <c r="AV27" s="19">
        <v>708.67016843014096</v>
      </c>
      <c r="AW27" s="19">
        <v>701.85216240671298</v>
      </c>
      <c r="AX27" s="19">
        <v>698.23895353847195</v>
      </c>
      <c r="AY27" s="19">
        <v>680.24659269978497</v>
      </c>
      <c r="AZ27" s="19">
        <v>663.63020477475004</v>
      </c>
      <c r="BA27" s="19">
        <v>617.87649043799195</v>
      </c>
      <c r="BB27" s="19">
        <v>618.50517132106199</v>
      </c>
      <c r="BC27" s="19">
        <v>615.27072763620799</v>
      </c>
      <c r="BD27" s="19">
        <v>605.75551674742997</v>
      </c>
      <c r="BE27" s="19">
        <v>600.75269104084805</v>
      </c>
      <c r="BF27" s="19">
        <v>597.60953286894903</v>
      </c>
      <c r="BG27" s="19">
        <v>591.997660147538</v>
      </c>
      <c r="BH27" s="19">
        <v>567.27265505387902</v>
      </c>
      <c r="BI27" s="19">
        <v>566.94780654114095</v>
      </c>
      <c r="BJ27" s="19">
        <v>563.90133853471104</v>
      </c>
      <c r="BK27" s="19">
        <v>561.639649977678</v>
      </c>
      <c r="BL27" s="19">
        <v>563.27358428972195</v>
      </c>
      <c r="BM27" s="19">
        <v>564.93547205944196</v>
      </c>
      <c r="BN27" s="19">
        <v>565.69028080264297</v>
      </c>
      <c r="BO27" s="19">
        <v>569.88301819981803</v>
      </c>
      <c r="BP27" s="19">
        <v>564.67589683850497</v>
      </c>
      <c r="BQ27" s="19">
        <v>570.20434912169196</v>
      </c>
      <c r="BR27" s="19">
        <v>573.05978773834397</v>
      </c>
      <c r="BS27" s="19">
        <v>557.18788800069296</v>
      </c>
      <c r="BT27" s="19">
        <v>551.31930905087597</v>
      </c>
      <c r="BU27" s="19">
        <v>556.41424321121497</v>
      </c>
      <c r="BV27" s="19">
        <v>543.84146518586999</v>
      </c>
      <c r="BW27" s="19">
        <v>551.21317675943396</v>
      </c>
      <c r="BX27" s="19">
        <v>547.15824481142795</v>
      </c>
      <c r="BY27" s="19">
        <v>561.23607757868899</v>
      </c>
      <c r="BZ27" s="19">
        <v>562.83487311339502</v>
      </c>
      <c r="CA27" s="19">
        <v>564.13131872128497</v>
      </c>
      <c r="CB27" s="19">
        <v>580.44981561511997</v>
      </c>
      <c r="CC27" s="19">
        <v>574.75552843713501</v>
      </c>
      <c r="CD27" s="19">
        <v>572.89762221878902</v>
      </c>
      <c r="CE27" s="19">
        <v>572.994027639161</v>
      </c>
      <c r="CF27" s="19">
        <v>574.22835323846698</v>
      </c>
      <c r="CG27" s="19">
        <v>563.961448899385</v>
      </c>
    </row>
    <row r="28" spans="1:86" x14ac:dyDescent="0.25">
      <c r="A28" t="s">
        <v>120</v>
      </c>
      <c r="B28" t="s">
        <v>151</v>
      </c>
      <c r="C28" t="s">
        <v>152</v>
      </c>
      <c r="D28" t="s">
        <v>153</v>
      </c>
      <c r="E28" s="19">
        <v>1303.36177010351</v>
      </c>
      <c r="F28" s="19">
        <v>1301.8286594491699</v>
      </c>
      <c r="G28" s="19">
        <v>1298.29782493164</v>
      </c>
      <c r="H28" s="19">
        <v>1330.0292539638599</v>
      </c>
      <c r="I28" s="19">
        <v>1378.40235958127</v>
      </c>
      <c r="J28" s="19">
        <v>1431.2893140660401</v>
      </c>
      <c r="K28" s="19">
        <v>1486.7068502060399</v>
      </c>
      <c r="L28" s="19">
        <v>1518.7369705562801</v>
      </c>
      <c r="M28" s="19">
        <v>1535.1326131117801</v>
      </c>
      <c r="N28" s="19">
        <v>1513.58708883145</v>
      </c>
      <c r="O28" s="19">
        <v>1545.79219867902</v>
      </c>
      <c r="P28" s="19">
        <v>1547.34568052434</v>
      </c>
      <c r="Q28" s="19">
        <v>1521.47193026884</v>
      </c>
      <c r="R28" s="19">
        <v>1526.35018132251</v>
      </c>
      <c r="S28" s="19">
        <v>1522.2418639002401</v>
      </c>
      <c r="T28" s="19">
        <v>1514.9447264064399</v>
      </c>
      <c r="U28" s="19">
        <v>1530.1279259073499</v>
      </c>
      <c r="V28" s="19">
        <v>1525.34687360509</v>
      </c>
      <c r="W28" s="19">
        <v>1542.9198726341699</v>
      </c>
      <c r="X28" s="19">
        <v>1576.4479502014001</v>
      </c>
      <c r="Y28" s="19">
        <v>1583.8007703324099</v>
      </c>
      <c r="Z28" s="19">
        <v>1594.1379999523999</v>
      </c>
      <c r="AA28" s="19">
        <v>1583.08183316738</v>
      </c>
      <c r="AB28" s="19">
        <v>1558.70591980995</v>
      </c>
      <c r="AC28" s="19">
        <v>1559.8341153327699</v>
      </c>
      <c r="AD28" s="19">
        <v>1550.1450519540199</v>
      </c>
      <c r="AE28" s="19">
        <v>1560.9900224189601</v>
      </c>
      <c r="AF28" s="19">
        <v>1564.84276773896</v>
      </c>
      <c r="AG28" s="19">
        <v>1546.5453900760899</v>
      </c>
      <c r="AH28" s="19">
        <v>1600.1393601744201</v>
      </c>
      <c r="AI28" s="19">
        <v>1581.3940975058799</v>
      </c>
      <c r="AJ28" s="19">
        <v>1547.4910066137099</v>
      </c>
      <c r="AK28" s="19">
        <v>1525.3494948203199</v>
      </c>
      <c r="AL28" s="19">
        <v>1539.9029130168699</v>
      </c>
      <c r="AM28" s="19">
        <v>1559.77105091402</v>
      </c>
      <c r="AN28" s="19">
        <v>1582.2780396032399</v>
      </c>
      <c r="AO28" s="19">
        <v>1581.5236054792799</v>
      </c>
      <c r="AP28" s="19">
        <v>1577.8124972451601</v>
      </c>
      <c r="AQ28" s="19">
        <v>1545.4783864922799</v>
      </c>
      <c r="AR28" s="19">
        <v>1516.1510877988101</v>
      </c>
      <c r="AS28" s="19">
        <v>1475.7772921386199</v>
      </c>
      <c r="AT28" s="19">
        <v>1357.8983142925299</v>
      </c>
      <c r="AU28" s="19">
        <v>1303.5282586435001</v>
      </c>
      <c r="AV28" s="19">
        <v>1266.2723684068201</v>
      </c>
      <c r="AW28" s="19">
        <v>1233.05176223581</v>
      </c>
      <c r="AX28" s="19">
        <v>1192.16680034411</v>
      </c>
      <c r="AY28" s="19">
        <v>1107.78974322726</v>
      </c>
      <c r="AZ28" s="19">
        <v>1060.13613712243</v>
      </c>
      <c r="BA28" s="19">
        <v>1041.9892291476201</v>
      </c>
      <c r="BB28" s="19">
        <v>1028.5120218801501</v>
      </c>
      <c r="BC28" s="19">
        <v>1028.5344885977099</v>
      </c>
      <c r="BD28" s="19">
        <v>1014.4449071476899</v>
      </c>
      <c r="BE28" s="19">
        <v>1017.45144626324</v>
      </c>
      <c r="BF28" s="19">
        <v>1009.2153976501399</v>
      </c>
      <c r="BG28" s="19">
        <v>1004.55531147877</v>
      </c>
      <c r="BH28" s="19">
        <v>1097.8577793570701</v>
      </c>
      <c r="BI28" s="19">
        <v>1232.20153296031</v>
      </c>
      <c r="BJ28" s="19">
        <v>1262.51497544635</v>
      </c>
      <c r="BK28" s="19">
        <v>1266.3456085478099</v>
      </c>
      <c r="BL28" s="19">
        <v>1254.9636190870201</v>
      </c>
      <c r="BM28" s="19">
        <v>1220.6964033403899</v>
      </c>
      <c r="BN28" s="19">
        <v>1219.6709970105901</v>
      </c>
      <c r="BO28" s="19">
        <v>1213.12542395736</v>
      </c>
      <c r="BP28" s="19">
        <v>1234.2114576356901</v>
      </c>
      <c r="BQ28" s="19">
        <v>1219.5896264673299</v>
      </c>
      <c r="BR28" s="19">
        <v>1224.7402562852899</v>
      </c>
      <c r="BS28" s="19">
        <v>1221.2876491370801</v>
      </c>
      <c r="BT28" s="19">
        <v>1104.79059543318</v>
      </c>
      <c r="BU28" s="19">
        <v>973.04674764536401</v>
      </c>
      <c r="BV28" s="19">
        <v>933.84918867437295</v>
      </c>
      <c r="BW28" s="19">
        <v>943.46732618804697</v>
      </c>
      <c r="BX28" s="19">
        <v>945.18414535624595</v>
      </c>
      <c r="BY28" s="19">
        <v>955.31309363144999</v>
      </c>
      <c r="BZ28" s="19">
        <v>958.71806731027698</v>
      </c>
      <c r="CA28" s="19">
        <v>958.30221199830896</v>
      </c>
      <c r="CB28" s="19">
        <v>961.49015290071202</v>
      </c>
      <c r="CC28" s="19">
        <v>979.777416404419</v>
      </c>
      <c r="CD28" s="19">
        <v>992.17682916715103</v>
      </c>
      <c r="CE28" s="19">
        <v>993.333221705847</v>
      </c>
      <c r="CF28" s="19">
        <v>1000.7547388522499</v>
      </c>
      <c r="CG28" s="19">
        <v>1006.33460673907</v>
      </c>
    </row>
    <row r="29" spans="1:86" x14ac:dyDescent="0.25">
      <c r="A29" s="21" t="s">
        <v>120</v>
      </c>
      <c r="B29" s="21" t="s">
        <v>151</v>
      </c>
      <c r="C29" s="21" t="s">
        <v>154</v>
      </c>
      <c r="D29" s="21" t="s">
        <v>155</v>
      </c>
      <c r="E29" s="21">
        <v>702.62584593943097</v>
      </c>
      <c r="F29" s="21">
        <v>704.81466953795598</v>
      </c>
      <c r="G29" s="21">
        <v>708.757907424221</v>
      </c>
      <c r="H29" s="21">
        <v>719.33594008479895</v>
      </c>
      <c r="I29" s="21">
        <v>743.79731894857196</v>
      </c>
      <c r="J29" s="21">
        <v>769.28372008659903</v>
      </c>
      <c r="K29" s="21">
        <v>787.31419964959798</v>
      </c>
      <c r="L29" s="21">
        <v>807.57216805827204</v>
      </c>
      <c r="M29" s="21">
        <v>829.30602984738903</v>
      </c>
      <c r="N29" s="21">
        <v>828.39260351438497</v>
      </c>
      <c r="O29" s="21">
        <v>832.41243131700298</v>
      </c>
      <c r="P29" s="21">
        <v>830.70903106462197</v>
      </c>
      <c r="Q29" s="21">
        <v>847.12051792403497</v>
      </c>
      <c r="R29" s="21">
        <v>845.22548404117401</v>
      </c>
      <c r="S29" s="21">
        <v>844.76827795058205</v>
      </c>
      <c r="T29" s="21">
        <v>844.96751774901099</v>
      </c>
      <c r="U29" s="21">
        <v>860.30702615225005</v>
      </c>
      <c r="V29" s="21">
        <v>871.15774402469503</v>
      </c>
      <c r="W29" s="21">
        <v>885.80455478596002</v>
      </c>
      <c r="X29" s="21">
        <v>907.47295913737696</v>
      </c>
      <c r="Y29" s="21">
        <v>936.24895747898495</v>
      </c>
      <c r="Z29" s="21">
        <v>965.93328705565398</v>
      </c>
      <c r="AA29" s="21">
        <v>981.98432313084299</v>
      </c>
      <c r="AB29" s="21">
        <v>1000.4334985481501</v>
      </c>
      <c r="AC29" s="21">
        <v>1022.14444127372</v>
      </c>
      <c r="AD29" s="21">
        <v>1027.97503905905</v>
      </c>
      <c r="AE29" s="21">
        <v>1043.5672888966899</v>
      </c>
      <c r="AF29" s="21">
        <v>1059.9453927652601</v>
      </c>
      <c r="AG29" s="21">
        <v>1057.8411800071101</v>
      </c>
      <c r="AH29" s="21">
        <v>1069.81871470134</v>
      </c>
      <c r="AI29" s="21">
        <v>1064.5794010883999</v>
      </c>
      <c r="AJ29" s="21">
        <v>1035.82608584681</v>
      </c>
      <c r="AK29" s="21">
        <v>1009.77827608591</v>
      </c>
      <c r="AL29" s="21">
        <v>1015.53043217713</v>
      </c>
      <c r="AM29" s="21">
        <v>1032.8070077805701</v>
      </c>
      <c r="AN29" s="21">
        <v>1042.8952648054899</v>
      </c>
      <c r="AO29" s="21">
        <v>1050.27599839241</v>
      </c>
      <c r="AP29" s="21">
        <v>1047.521257266</v>
      </c>
      <c r="AQ29" s="21">
        <v>1033.47516430309</v>
      </c>
      <c r="AR29" s="21">
        <v>1013.32479904868</v>
      </c>
      <c r="AS29" s="21">
        <v>989.65483396032698</v>
      </c>
      <c r="AT29" s="21">
        <v>950.90888392359204</v>
      </c>
      <c r="AU29" s="21">
        <v>927.29916951839505</v>
      </c>
      <c r="AV29" s="21">
        <v>923.31404180427705</v>
      </c>
      <c r="AW29" s="21">
        <v>907.40773479365498</v>
      </c>
      <c r="AX29" s="21">
        <v>880.161797361048</v>
      </c>
      <c r="AY29" s="21">
        <v>850.979604646398</v>
      </c>
      <c r="AZ29" s="21">
        <v>808.29830472349499</v>
      </c>
      <c r="BA29" s="21">
        <v>754.46066107643003</v>
      </c>
      <c r="BB29" s="21">
        <v>751.70007728232804</v>
      </c>
      <c r="BC29" s="21">
        <v>748.36352143930799</v>
      </c>
      <c r="BD29" s="21">
        <v>737.65679992311198</v>
      </c>
      <c r="BE29" s="21">
        <v>729.24290368272796</v>
      </c>
      <c r="BF29" s="21">
        <v>715.71126629081903</v>
      </c>
      <c r="BG29" s="21">
        <v>710.09580675758605</v>
      </c>
      <c r="BH29" s="21">
        <v>691.51428059641398</v>
      </c>
      <c r="BI29" s="21">
        <v>676.00523974102305</v>
      </c>
      <c r="BJ29" s="21">
        <v>654.19658173908203</v>
      </c>
      <c r="BK29" s="21">
        <v>634.074736664846</v>
      </c>
      <c r="BL29" s="21">
        <v>630.07387092638498</v>
      </c>
      <c r="BM29" s="21">
        <v>599.58657075087604</v>
      </c>
      <c r="BN29" s="21">
        <v>599.70058434652503</v>
      </c>
      <c r="BO29" s="21">
        <v>594.64966728199101</v>
      </c>
      <c r="BP29" s="21">
        <v>600.15044421210996</v>
      </c>
      <c r="BQ29" s="21">
        <v>602.55830530058199</v>
      </c>
      <c r="BR29" s="21">
        <v>609.22137370123596</v>
      </c>
      <c r="BS29" s="21">
        <v>611.11957175649798</v>
      </c>
      <c r="BT29" s="21">
        <v>612.48907689917405</v>
      </c>
      <c r="BU29" s="21">
        <v>608.303504540777</v>
      </c>
      <c r="BV29" s="21">
        <v>613.44132879798406</v>
      </c>
      <c r="BW29" s="21">
        <v>617.27313467492399</v>
      </c>
      <c r="BX29" s="21">
        <v>617.95624627817301</v>
      </c>
      <c r="BY29" s="21">
        <v>611.60717696932602</v>
      </c>
      <c r="BZ29" s="21">
        <v>608.18708290381301</v>
      </c>
      <c r="CA29" s="21">
        <v>601.51613144601197</v>
      </c>
      <c r="CB29" s="21">
        <v>586.84376331443696</v>
      </c>
      <c r="CC29" s="21">
        <v>589.11754991638395</v>
      </c>
      <c r="CD29" s="21">
        <v>595.36082510672702</v>
      </c>
      <c r="CE29" s="21">
        <v>601.78239405079</v>
      </c>
      <c r="CF29" s="21">
        <v>606.63337021097504</v>
      </c>
      <c r="CG29" s="21">
        <v>620.56816502598497</v>
      </c>
      <c r="CH29" s="21"/>
    </row>
    <row r="30" spans="1:86" x14ac:dyDescent="0.25">
      <c r="A30" s="20"/>
      <c r="B30" s="20"/>
      <c r="C30" s="20"/>
      <c r="D30" s="20" t="s">
        <v>156</v>
      </c>
      <c r="E30" s="20">
        <v>39772.509934550297</v>
      </c>
      <c r="F30" s="20">
        <v>39864.944369646597</v>
      </c>
      <c r="G30" s="20">
        <v>39820.338310265899</v>
      </c>
      <c r="H30" s="20">
        <v>39923.210332385999</v>
      </c>
      <c r="I30" s="20">
        <v>39843.735842461501</v>
      </c>
      <c r="J30" s="20">
        <v>39835.966541461203</v>
      </c>
      <c r="K30" s="20">
        <v>39785.974161988102</v>
      </c>
      <c r="L30" s="20">
        <v>40063.631212207198</v>
      </c>
      <c r="M30" s="20">
        <v>40306.603929859601</v>
      </c>
      <c r="N30" s="20">
        <v>40098.808879611002</v>
      </c>
      <c r="O30" s="20">
        <v>40283.960994408102</v>
      </c>
      <c r="P30" s="20">
        <v>40380.001331290398</v>
      </c>
      <c r="Q30" s="20">
        <v>41473.657719730603</v>
      </c>
      <c r="R30" s="20">
        <v>41397.077370460604</v>
      </c>
      <c r="S30" s="20">
        <v>41437.869241501001</v>
      </c>
      <c r="T30" s="20">
        <v>41198.545896753298</v>
      </c>
      <c r="U30" s="20">
        <v>41529.038308626601</v>
      </c>
      <c r="V30" s="20">
        <v>41562.076369055801</v>
      </c>
      <c r="W30" s="20">
        <v>41656.9022290824</v>
      </c>
      <c r="X30" s="20">
        <v>41766.5932086947</v>
      </c>
      <c r="Y30" s="20">
        <v>41540.799180293499</v>
      </c>
      <c r="Z30" s="20">
        <v>41800.166699194197</v>
      </c>
      <c r="AA30" s="20">
        <v>42084.271046808499</v>
      </c>
      <c r="AB30" s="20">
        <v>41971.513934610499</v>
      </c>
      <c r="AC30" s="20">
        <v>41239.705266659301</v>
      </c>
      <c r="AD30" s="20">
        <v>41294.708697181799</v>
      </c>
      <c r="AE30" s="20">
        <v>41495.9067030242</v>
      </c>
      <c r="AF30" s="20">
        <v>41606.0390854445</v>
      </c>
      <c r="AG30" s="20">
        <v>41444.835356674797</v>
      </c>
      <c r="AH30" s="20">
        <v>41568.2721005282</v>
      </c>
      <c r="AI30" s="20">
        <v>41538.9220087828</v>
      </c>
      <c r="AJ30" s="20">
        <v>41689.466448734704</v>
      </c>
      <c r="AK30" s="20">
        <v>41706.036704725702</v>
      </c>
      <c r="AL30" s="20">
        <v>42083.917337558698</v>
      </c>
      <c r="AM30" s="20">
        <v>42075.807391441202</v>
      </c>
      <c r="AN30" s="20">
        <v>42244.516401471898</v>
      </c>
      <c r="AO30" s="20">
        <v>40937.775108628797</v>
      </c>
      <c r="AP30" s="20">
        <v>40786.626476012003</v>
      </c>
      <c r="AQ30" s="20">
        <v>40418.344626111902</v>
      </c>
      <c r="AR30" s="20">
        <v>40377.326868009703</v>
      </c>
      <c r="AS30" s="20">
        <v>40138.7837216849</v>
      </c>
      <c r="AT30" s="20">
        <v>39930.501258228403</v>
      </c>
      <c r="AU30" s="20">
        <v>40247.885336662999</v>
      </c>
      <c r="AV30" s="20">
        <v>40074.770094959997</v>
      </c>
      <c r="AW30" s="20">
        <v>39955.621029996102</v>
      </c>
      <c r="AX30" s="20">
        <v>39888.593638826598</v>
      </c>
      <c r="AY30" s="20">
        <v>39560.173634116902</v>
      </c>
      <c r="AZ30" s="20">
        <v>39429.669725238899</v>
      </c>
      <c r="BA30" s="20">
        <v>38336.962607506401</v>
      </c>
      <c r="BB30" s="20">
        <v>38350.782696288297</v>
      </c>
      <c r="BC30" s="20">
        <v>38386.881313094003</v>
      </c>
      <c r="BD30" s="20">
        <v>38432.310621635697</v>
      </c>
      <c r="BE30" s="20">
        <v>38535.611946534897</v>
      </c>
      <c r="BF30" s="20">
        <v>38443.7055805216</v>
      </c>
      <c r="BG30" s="20">
        <v>38284.963132377503</v>
      </c>
      <c r="BH30" s="20">
        <v>37999.4180173118</v>
      </c>
      <c r="BI30" s="20">
        <v>38065.898286062496</v>
      </c>
      <c r="BJ30" s="20">
        <v>37706.595880068096</v>
      </c>
      <c r="BK30" s="20">
        <v>37604.507341255703</v>
      </c>
      <c r="BL30" s="20">
        <v>37352.4028051122</v>
      </c>
      <c r="BM30" s="20">
        <v>37327.066712788997</v>
      </c>
      <c r="BN30" s="20">
        <v>37322.868676964899</v>
      </c>
      <c r="BO30" s="20">
        <v>37226.112910037999</v>
      </c>
      <c r="BP30" s="20">
        <v>36957.4456004237</v>
      </c>
      <c r="BQ30" s="20">
        <v>36666.676229421202</v>
      </c>
      <c r="BR30" s="20">
        <v>36813.639166237997</v>
      </c>
      <c r="BS30" s="20">
        <v>36518.539215192897</v>
      </c>
      <c r="BT30" s="20">
        <v>36165.875013581703</v>
      </c>
      <c r="BU30" s="20">
        <v>36035.485256112202</v>
      </c>
      <c r="BV30" s="20">
        <v>35879.103119822197</v>
      </c>
      <c r="BW30" s="20">
        <v>35844.188857166599</v>
      </c>
      <c r="BX30" s="20">
        <v>35647.708797173502</v>
      </c>
      <c r="BY30" s="20">
        <v>36902.365399387498</v>
      </c>
      <c r="BZ30" s="20">
        <v>36880.9163078071</v>
      </c>
      <c r="CA30" s="20">
        <v>36839.770275069801</v>
      </c>
      <c r="CB30" s="20">
        <v>36978.580796555798</v>
      </c>
      <c r="CC30" s="20">
        <v>37132.320086575201</v>
      </c>
      <c r="CD30" s="20">
        <v>36840.255869267101</v>
      </c>
      <c r="CE30" s="20">
        <v>36701.880673021602</v>
      </c>
      <c r="CF30" s="20">
        <v>36717.034119885</v>
      </c>
      <c r="CG30" s="20">
        <v>36801.830794873997</v>
      </c>
      <c r="CH30" s="20"/>
    </row>
    <row r="31" spans="1:86" x14ac:dyDescent="0.25">
      <c r="A31" t="s">
        <v>163</v>
      </c>
    </row>
  </sheetData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Sumário</vt:lpstr>
      <vt:lpstr>Tabela 1</vt:lpstr>
      <vt:lpstr>Tabela 1.1</vt:lpstr>
      <vt:lpstr>Tabela 2</vt:lpstr>
      <vt:lpstr>Tabela 2.1</vt:lpstr>
      <vt:lpstr>Tabela 3</vt:lpstr>
      <vt:lpstr>Tabela 3.1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denisehg</dc:creator>
  <cp:lastModifiedBy>Fernando Sertã Meressi</cp:lastModifiedBy>
  <dcterms:created xsi:type="dcterms:W3CDTF">2014-03-07T16:08:25Z</dcterms:created>
  <dcterms:modified xsi:type="dcterms:W3CDTF">2018-09-21T17:41:42Z</dcterms:modified>
</cp:coreProperties>
</file>