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1428971300\Desktop\"/>
    </mc:Choice>
  </mc:AlternateContent>
  <bookViews>
    <workbookView xWindow="0" yWindow="0" windowWidth="13125" windowHeight="6105" activeTab="6"/>
  </bookViews>
  <sheets>
    <sheet name="Sumário" sheetId="1" r:id="rId1"/>
    <sheet name="Tabela 1" sheetId="4" r:id="rId2"/>
    <sheet name="Tabela 1.1" sheetId="5" r:id="rId3"/>
    <sheet name="Tabela 2" sheetId="6" r:id="rId4"/>
    <sheet name="Tabela 2.1" sheetId="7" r:id="rId5"/>
    <sheet name="Tabela 3" sheetId="8" r:id="rId6"/>
    <sheet name="Tabela 3.1" sheetId="9" r:id="rId7"/>
  </sheets>
  <calcPr calcId="152511"/>
</workbook>
</file>

<file path=xl/calcChain.xml><?xml version="1.0" encoding="utf-8"?>
<calcChain xmlns="http://schemas.openxmlformats.org/spreadsheetml/2006/main">
  <c r="A1" i="9" l="1"/>
  <c r="A1" i="8"/>
  <c r="A1" i="7"/>
  <c r="A1" i="6"/>
  <c r="A1" i="5"/>
  <c r="A1" i="4"/>
  <c r="A14" i="1"/>
  <c r="A13" i="1"/>
  <c r="A10" i="1"/>
  <c r="A9" i="1"/>
  <c r="A6" i="1"/>
  <c r="A5" i="1"/>
</calcChain>
</file>

<file path=xl/sharedStrings.xml><?xml version="1.0" encoding="utf-8"?>
<sst xmlns="http://schemas.openxmlformats.org/spreadsheetml/2006/main" count="1074" uniqueCount="153">
  <si>
    <t>Despesas de Custeio Administrativo - Poder Executivo - 2017</t>
  </si>
  <si>
    <t>Despesas de Custeio Administrativo por Item- Poder Executivo - Mensal - 2017</t>
  </si>
  <si>
    <t>Despesas de Custeio Administrativo por Item- Poder Executivo - Acumulado no ano - 2017</t>
  </si>
  <si>
    <t>Despesas de Custeio Administrativo por Item- Poder Executivo - Acumulado nos últimos 12 meses - 2017</t>
  </si>
  <si>
    <t>Cod_Item</t>
  </si>
  <si>
    <t>Cod_Grupo</t>
  </si>
  <si>
    <t>Grupo</t>
  </si>
  <si>
    <t>item</t>
  </si>
  <si>
    <t>jan_17</t>
  </si>
  <si>
    <t>fev_17</t>
  </si>
  <si>
    <t>mar_17</t>
  </si>
  <si>
    <t>abr_17</t>
  </si>
  <si>
    <t>mai_17</t>
  </si>
  <si>
    <t>jun_17</t>
  </si>
  <si>
    <t>jul_17</t>
  </si>
  <si>
    <t>ago_17</t>
  </si>
  <si>
    <t>set_17</t>
  </si>
  <si>
    <t>out_17</t>
  </si>
  <si>
    <t>Material de Consumo</t>
  </si>
  <si>
    <t>Combustíveis e Lubrificantes</t>
  </si>
  <si>
    <t>Serviços de Apoio</t>
  </si>
  <si>
    <t>Contratação Temporária</t>
  </si>
  <si>
    <t>Comunicação e Processamento de Dados</t>
  </si>
  <si>
    <t>Despesas de Teleprocessamento</t>
  </si>
  <si>
    <t>Locação e Conservação de Bens Imóveis</t>
  </si>
  <si>
    <t>Locação de Imóveis</t>
  </si>
  <si>
    <t>Locação e Conservação de Bens Móveis</t>
  </si>
  <si>
    <t>Locação de Máquinas e Equipamentos</t>
  </si>
  <si>
    <t>Manutenção e Conservação de Bens Imóveis</t>
  </si>
  <si>
    <t>Manutenção e Conservação de Equipamentos</t>
  </si>
  <si>
    <t>Locações de Mão-de-Obra e Terceirização</t>
  </si>
  <si>
    <t>Outros Serviços</t>
  </si>
  <si>
    <t>Serviços Bancários</t>
  </si>
  <si>
    <t>Energia Elétrica e Água</t>
  </si>
  <si>
    <t>Serviços de Água e Esgoto</t>
  </si>
  <si>
    <t>Serviços de Comunicação em Geral</t>
  </si>
  <si>
    <t>Serviços de Cópias e Reproduções de Documentos</t>
  </si>
  <si>
    <t>Serviços de Energia Elétrica</t>
  </si>
  <si>
    <t>Serviços de Limpeza e Conservação</t>
  </si>
  <si>
    <t>Serviços de Processamento de Dados</t>
  </si>
  <si>
    <t>Serviços de Telecomunicações</t>
  </si>
  <si>
    <t>Vigilância Ostensiva</t>
  </si>
  <si>
    <t>Serviços de Consultoria</t>
  </si>
  <si>
    <t>Apoio Administrativo, Técnico e Operacional</t>
  </si>
  <si>
    <t>Locação de Veículos</t>
  </si>
  <si>
    <t>Diárias e Passagens</t>
  </si>
  <si>
    <t>Diárias</t>
  </si>
  <si>
    <t>Passagens e Despesas com Locomoção</t>
  </si>
  <si>
    <t>jan_11</t>
  </si>
  <si>
    <t>fev_11</t>
  </si>
  <si>
    <t>mar_11</t>
  </si>
  <si>
    <t>abr_11</t>
  </si>
  <si>
    <t>mai_11</t>
  </si>
  <si>
    <t>jun_11</t>
  </si>
  <si>
    <t>jul_11</t>
  </si>
  <si>
    <t>ago_11</t>
  </si>
  <si>
    <t>set_11</t>
  </si>
  <si>
    <t>out_11</t>
  </si>
  <si>
    <t>nov_11</t>
  </si>
  <si>
    <t>dez_11</t>
  </si>
  <si>
    <t>jan_12</t>
  </si>
  <si>
    <t>fev_12</t>
  </si>
  <si>
    <t>mar_12</t>
  </si>
  <si>
    <t>abr_12</t>
  </si>
  <si>
    <t>mai_12</t>
  </si>
  <si>
    <t>jun_12</t>
  </si>
  <si>
    <t>jul_12</t>
  </si>
  <si>
    <t>ago_12</t>
  </si>
  <si>
    <t>set_12</t>
  </si>
  <si>
    <t>out_12</t>
  </si>
  <si>
    <t>nov_12</t>
  </si>
  <si>
    <t>dez_12</t>
  </si>
  <si>
    <t>jan_13</t>
  </si>
  <si>
    <t>fev_13</t>
  </si>
  <si>
    <t>mar_13</t>
  </si>
  <si>
    <t>abr_13</t>
  </si>
  <si>
    <t>mai_13</t>
  </si>
  <si>
    <t>jun_13</t>
  </si>
  <si>
    <t>jul_13</t>
  </si>
  <si>
    <t>ago_13</t>
  </si>
  <si>
    <t>set_13</t>
  </si>
  <si>
    <t>out_13</t>
  </si>
  <si>
    <t>nov_13</t>
  </si>
  <si>
    <t>dez_13</t>
  </si>
  <si>
    <t>jan_14</t>
  </si>
  <si>
    <t>fev_14</t>
  </si>
  <si>
    <t>mar_14</t>
  </si>
  <si>
    <t>abr_14</t>
  </si>
  <si>
    <t>mai_14</t>
  </si>
  <si>
    <t>jun_14</t>
  </si>
  <si>
    <t>jul_14</t>
  </si>
  <si>
    <t>ago_14</t>
  </si>
  <si>
    <t>set_14</t>
  </si>
  <si>
    <t>out_14</t>
  </si>
  <si>
    <t>nov_14</t>
  </si>
  <si>
    <t>dez_14</t>
  </si>
  <si>
    <t>jan_15</t>
  </si>
  <si>
    <t>fev_15</t>
  </si>
  <si>
    <t>mar_15</t>
  </si>
  <si>
    <t>abr_15</t>
  </si>
  <si>
    <t>mai_15</t>
  </si>
  <si>
    <t>jun_15</t>
  </si>
  <si>
    <t>jul_15</t>
  </si>
  <si>
    <t>ago_15</t>
  </si>
  <si>
    <t>set_15</t>
  </si>
  <si>
    <t>out_15</t>
  </si>
  <si>
    <t>nov_15</t>
  </si>
  <si>
    <t>dez_15</t>
  </si>
  <si>
    <t>jan_16</t>
  </si>
  <si>
    <t>fev_16</t>
  </si>
  <si>
    <t>mar_16</t>
  </si>
  <si>
    <t>abr_16</t>
  </si>
  <si>
    <t>mai_16</t>
  </si>
  <si>
    <t>jun_16</t>
  </si>
  <si>
    <t>jul_16</t>
  </si>
  <si>
    <t>ago_16</t>
  </si>
  <si>
    <t>set_16</t>
  </si>
  <si>
    <t>out_16</t>
  </si>
  <si>
    <t>nov_16</t>
  </si>
  <si>
    <t>dez_16</t>
  </si>
  <si>
    <t>Despesa Liquidada - Discricionária Total</t>
  </si>
  <si>
    <t xml:space="preserve">R$ Milhões - Valores Correntes </t>
  </si>
  <si>
    <t>2</t>
  </si>
  <si>
    <t>1</t>
  </si>
  <si>
    <t>3</t>
  </si>
  <si>
    <t>4</t>
  </si>
  <si>
    <t>6</t>
  </si>
  <si>
    <t>5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</si>
  <si>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</si>
  <si>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</si>
  <si>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</si>
  <si>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</si>
  <si>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</si>
  <si>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</si>
  <si>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</si>
  <si>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</si>
  <si>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</si>
  <si>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</si>
  <si>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</si>
  <si>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</si>
  <si>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</si>
  <si>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</si>
  <si>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</si>
  <si>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</si>
  <si>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</si>
  <si>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Despesas de Custeio Administrativo Total</t>
  </si>
  <si>
    <t>R$ Milhões - Valores de out/17 - IPCA</t>
  </si>
  <si>
    <t>Tabela 3. Despesas de Custeio Administrativo por Item - Poder Executivo - Acumulado nos últimos 12 meses - 2017</t>
  </si>
  <si>
    <t>Tabela 3.1. Despesas de Custeio Administrativo por Item - Poder Executivo - Acumulado nos últimos 12 meses - 2017</t>
  </si>
  <si>
    <t>Tabela 1. Despesas de Custeio Administrativo por Item - Poder Executivo - Mensal - 2017</t>
  </si>
  <si>
    <t>Tabela 1.1. Despesas de Custeio Administrativo por Item - Poder Executivo - Mensal - 2017</t>
  </si>
  <si>
    <t>Tabela 2. Despesas de Custeio Administrativo por Item - Poder Executivo - Acumulado no ano -2017</t>
  </si>
  <si>
    <t>Tabela 2.1. Despesas de Custeio Administrativo por Item - Poder Executivo - Acumulado no ano 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</si>
</sst>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#,##0.0"/>
    <numFmt numFmtId="165" formatCode="#,##0.0"/>
  </numFmts>
  <fonts count="5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FFFFFF"/>
      <name val="Calibri"/>
    </font>
    <font>
      <u/>
      <sz val="11"/>
      <color theme="1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horizontal="center" vertical="center"/>
    </xf>
    <xf numFmtId="0" fontId="4" fillId="0" borderId="0" xfId="0" applyFont="1"/>
    <xf numFmtId="164" fontId="2" fillId="0" borderId="0" xfId="0" applyNumberFormat="1" applyFont="1"/>
    <xf numFmtId="164" fontId="1" fillId="0" borderId="1" xfId="0" applyNumberFormat="1" applyFont="1" applyBorder="1"/>
    <xf numFmtId="164" fontId="2" fillId="0" borderId="2" xfId="0" applyNumberFormat="1" applyFont="1" applyBorder="1"/>
    <xf numFmtId="164" fontId="2" fillId="0" borderId="0" xfId="0" applyNumberFormat="1" applyFont="1"/>
    <xf numFmtId="164" fontId="1" fillId="0" borderId="1" xfId="0" applyNumberFormat="1" applyFont="1" applyBorder="1"/>
    <xf numFmtId="164" fontId="2" fillId="0" borderId="2" xfId="0" applyNumberFormat="1" applyFont="1" applyBorder="1"/>
    <xf numFmtId="164" fontId="2" fillId="0" borderId="0" xfId="0" applyNumberFormat="1" applyFont="1"/>
    <xf numFmtId="164" fontId="1" fillId="0" borderId="1" xfId="0" applyNumberFormat="1" applyFont="1" applyBorder="1"/>
    <xf numFmtId="164" fontId="2" fillId="0" borderId="2" xfId="0" applyNumberFormat="1" applyFont="1" applyBorder="1"/>
    <xf numFmtId="164" fontId="2" fillId="0" borderId="0" xfId="0" applyNumberFormat="1" applyFont="1"/>
    <xf numFmtId="164" fontId="1" fillId="0" borderId="1" xfId="0" applyNumberFormat="1" applyFont="1" applyBorder="1"/>
    <xf numFmtId="164" fontId="2" fillId="0" borderId="2" xfId="0" applyNumberFormat="1" applyFont="1" applyBorder="1"/>
    <xf numFmtId="164" fontId="2" fillId="0" borderId="0" xfId="0" applyNumberFormat="1" applyFont="1"/>
    <xf numFmtId="164" fontId="1" fillId="0" borderId="1" xfId="0" applyNumberFormat="1" applyFont="1" applyBorder="1"/>
    <xf numFmtId="164" fontId="2" fillId="0" borderId="2" xfId="0" applyNumberFormat="1" applyFont="1" applyBorder="1"/>
    <xf numFmtId="164" fontId="2" fillId="0" borderId="0" xfId="0" applyNumberFormat="1" applyFont="1"/>
    <xf numFmtId="164" fontId="1" fillId="0" borderId="1" xfId="0" applyNumberFormat="1" applyFont="1" applyBorder="1"/>
    <xf numFmtId="164" fontId="2" fillId="0" borderId="2" xfId="0" applyNumberFormat="1" applyFont="1" applyBorder="1"/>
    <xf numFmtId="165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showGridLines="0" workbookViewId="0">
      <selection activeCell="B1" sqref="B1"/>
    </sheetView>
  </sheetViews>
  <sheetFormatPr defaultRowHeight="15" x14ac:dyDescent="0.25"/>
  <sheetData>
    <row r="2" spans="1:2" x14ac:dyDescent="0.25">
      <c r="A2" s="1" t="s">
        <v>0</v>
      </c>
      <c r="B2" s="1"/>
    </row>
    <row r="4" spans="1:2" x14ac:dyDescent="0.25">
      <c r="A4" s="1" t="s">
        <v>1</v>
      </c>
      <c r="B4" s="1"/>
    </row>
    <row r="5" spans="1:2" x14ac:dyDescent="0.25">
      <c r="A5" s="3" t="str">
        <f>HYPERLINK("#'Tabela 1'!B1", "Tabela 1. R$ Milhões - Valores Correntes")</f>
        <v>Tabela 1. R$ Milhões - Valores Correntes</v>
      </c>
    </row>
    <row r="6" spans="1:2" x14ac:dyDescent="0.25">
      <c r="A6" s="3" t="str">
        <f>HYPERLINK("#'Tabela 1.1'!B1", "Tabela 1.1. R$ Milhões - Valores de out/17 - IPCA")</f>
        <v>Tabela 1.1. R$ Milhões - Valores de out/17 - IPCA</v>
      </c>
    </row>
    <row r="8" spans="1:2" x14ac:dyDescent="0.25">
      <c r="A8" s="1" t="s">
        <v>2</v>
      </c>
      <c r="B8" s="1"/>
    </row>
    <row r="9" spans="1:2" x14ac:dyDescent="0.25">
      <c r="A9" s="3" t="str">
        <f>HYPERLINK("#'Tabela 2'!B1", "Tabela 2. R$ Milhões - Valores Correntes")</f>
        <v>Tabela 2. R$ Milhões - Valores Correntes</v>
      </c>
    </row>
    <row r="10" spans="1:2" x14ac:dyDescent="0.25">
      <c r="A10" s="3" t="str">
        <f>HYPERLINK("#'Tabela 2.1'!B1", "Tabela 2.1. R$ Milhões - Valores de out/17 - IPCA")</f>
        <v>Tabela 2.1. R$ Milhões - Valores de out/17 - IPCA</v>
      </c>
    </row>
    <row r="12" spans="1:2" x14ac:dyDescent="0.25">
      <c r="A12" s="1" t="s">
        <v>3</v>
      </c>
      <c r="B12" s="1"/>
    </row>
    <row r="13" spans="1:2" x14ac:dyDescent="0.25">
      <c r="A13" s="3" t="str">
        <f>HYPERLINK("#'Tabela 3'!B1", "Tabela 3. R$ Milhões - Valores Correntes")</f>
        <v>Tabela 3. R$ Milhões - Valores Correntes</v>
      </c>
    </row>
    <row r="14" spans="1:2" x14ac:dyDescent="0.25">
      <c r="A14" s="3" t="str">
        <f>HYPERLINK("#'Tabela 3.1'!B1", "Tabela 3.1. R$ Milhões - Valores de out/17 - IPCA")</f>
        <v>Tabela 3.1. R$ Milhões - Valores de out/17 - IPCA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4"/>
  <sheetViews>
    <sheetView showGridLines="0" workbookViewId="0">
      <pane xSplit="4" topLeftCell="CC1" activePane="topRight" state="frozen"/>
      <selection pane="topRight" activeCell="CM28" sqref="CM28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87" x14ac:dyDescent="0.25">
      <c r="A1" s="3" t="str">
        <f>HYPERLINK("#'Sumário'!B1", "Sumário")</f>
        <v>Sumário</v>
      </c>
    </row>
    <row r="2" spans="1:87" x14ac:dyDescent="0.25">
      <c r="A2" s="1" t="s">
        <v>149</v>
      </c>
    </row>
    <row r="3" spans="1:87" x14ac:dyDescent="0.25">
      <c r="A3" s="1" t="s">
        <v>120</v>
      </c>
    </row>
    <row r="4" spans="1:87" x14ac:dyDescent="0.25">
      <c r="A4" s="1" t="s">
        <v>121</v>
      </c>
    </row>
    <row r="6" spans="1:87" x14ac:dyDescent="0.25">
      <c r="A6" s="2" t="s">
        <v>5</v>
      </c>
      <c r="B6" s="2" t="s">
        <v>6</v>
      </c>
      <c r="C6" s="2" t="s">
        <v>4</v>
      </c>
      <c r="D6" s="2" t="s">
        <v>7</v>
      </c>
      <c r="E6" s="2" t="s">
        <v>48</v>
      </c>
      <c r="F6" s="2" t="s">
        <v>49</v>
      </c>
      <c r="G6" s="2" t="s">
        <v>50</v>
      </c>
      <c r="H6" s="2" t="s">
        <v>51</v>
      </c>
      <c r="I6" s="2" t="s">
        <v>52</v>
      </c>
      <c r="J6" s="2" t="s">
        <v>53</v>
      </c>
      <c r="K6" s="2" t="s">
        <v>54</v>
      </c>
      <c r="L6" s="2" t="s">
        <v>55</v>
      </c>
      <c r="M6" s="2" t="s">
        <v>56</v>
      </c>
      <c r="N6" s="2" t="s">
        <v>57</v>
      </c>
      <c r="O6" s="2" t="s">
        <v>58</v>
      </c>
      <c r="P6" s="2" t="s">
        <v>59</v>
      </c>
      <c r="Q6" s="2" t="s">
        <v>60</v>
      </c>
      <c r="R6" s="2" t="s">
        <v>61</v>
      </c>
      <c r="S6" s="2" t="s">
        <v>62</v>
      </c>
      <c r="T6" s="2" t="s">
        <v>63</v>
      </c>
      <c r="U6" s="2" t="s">
        <v>64</v>
      </c>
      <c r="V6" s="2" t="s">
        <v>65</v>
      </c>
      <c r="W6" s="2" t="s">
        <v>66</v>
      </c>
      <c r="X6" s="2" t="s">
        <v>67</v>
      </c>
      <c r="Y6" s="2" t="s">
        <v>68</v>
      </c>
      <c r="Z6" s="2" t="s">
        <v>69</v>
      </c>
      <c r="AA6" s="2" t="s">
        <v>70</v>
      </c>
      <c r="AB6" s="2" t="s">
        <v>71</v>
      </c>
      <c r="AC6" s="2" t="s">
        <v>72</v>
      </c>
      <c r="AD6" s="2" t="s">
        <v>73</v>
      </c>
      <c r="AE6" s="2" t="s">
        <v>74</v>
      </c>
      <c r="AF6" s="2" t="s">
        <v>75</v>
      </c>
      <c r="AG6" s="2" t="s">
        <v>76</v>
      </c>
      <c r="AH6" s="2" t="s">
        <v>77</v>
      </c>
      <c r="AI6" s="2" t="s">
        <v>78</v>
      </c>
      <c r="AJ6" s="2" t="s">
        <v>79</v>
      </c>
      <c r="AK6" s="2" t="s">
        <v>80</v>
      </c>
      <c r="AL6" s="2" t="s">
        <v>81</v>
      </c>
      <c r="AM6" s="2" t="s">
        <v>82</v>
      </c>
      <c r="AN6" s="2" t="s">
        <v>83</v>
      </c>
      <c r="AO6" s="2" t="s">
        <v>84</v>
      </c>
      <c r="AP6" s="2" t="s">
        <v>85</v>
      </c>
      <c r="AQ6" s="2" t="s">
        <v>86</v>
      </c>
      <c r="AR6" s="2" t="s">
        <v>87</v>
      </c>
      <c r="AS6" s="2" t="s">
        <v>88</v>
      </c>
      <c r="AT6" s="2" t="s">
        <v>89</v>
      </c>
      <c r="AU6" s="2" t="s">
        <v>90</v>
      </c>
      <c r="AV6" s="2" t="s">
        <v>91</v>
      </c>
      <c r="AW6" s="2" t="s">
        <v>92</v>
      </c>
      <c r="AX6" s="2" t="s">
        <v>93</v>
      </c>
      <c r="AY6" s="2" t="s">
        <v>94</v>
      </c>
      <c r="AZ6" s="2" t="s">
        <v>95</v>
      </c>
      <c r="BA6" s="2" t="s">
        <v>96</v>
      </c>
      <c r="BB6" s="2" t="s">
        <v>97</v>
      </c>
      <c r="BC6" s="2" t="s">
        <v>98</v>
      </c>
      <c r="BD6" s="2" t="s">
        <v>99</v>
      </c>
      <c r="BE6" s="2" t="s">
        <v>100</v>
      </c>
      <c r="BF6" s="2" t="s">
        <v>101</v>
      </c>
      <c r="BG6" s="2" t="s">
        <v>102</v>
      </c>
      <c r="BH6" s="2" t="s">
        <v>103</v>
      </c>
      <c r="BI6" s="2" t="s">
        <v>104</v>
      </c>
      <c r="BJ6" s="2" t="s">
        <v>105</v>
      </c>
      <c r="BK6" s="2" t="s">
        <v>106</v>
      </c>
      <c r="BL6" s="2" t="s">
        <v>107</v>
      </c>
      <c r="BM6" s="2" t="s">
        <v>108</v>
      </c>
      <c r="BN6" s="2" t="s">
        <v>109</v>
      </c>
      <c r="BO6" s="2" t="s">
        <v>110</v>
      </c>
      <c r="BP6" s="2" t="s">
        <v>111</v>
      </c>
      <c r="BQ6" s="2" t="s">
        <v>112</v>
      </c>
      <c r="BR6" s="2" t="s">
        <v>113</v>
      </c>
      <c r="BS6" s="2" t="s">
        <v>114</v>
      </c>
      <c r="BT6" s="2" t="s">
        <v>115</v>
      </c>
      <c r="BU6" s="2" t="s">
        <v>116</v>
      </c>
      <c r="BV6" s="2" t="s">
        <v>117</v>
      </c>
      <c r="BW6" s="2" t="s">
        <v>118</v>
      </c>
      <c r="BX6" s="2" t="s">
        <v>119</v>
      </c>
      <c r="BY6" s="2" t="s">
        <v>8</v>
      </c>
      <c r="BZ6" s="2" t="s">
        <v>9</v>
      </c>
      <c r="CA6" s="2" t="s">
        <v>10</v>
      </c>
      <c r="CB6" s="2" t="s">
        <v>11</v>
      </c>
      <c r="CC6" s="2" t="s">
        <v>12</v>
      </c>
      <c r="CD6" s="2" t="s">
        <v>13</v>
      </c>
      <c r="CE6" s="2" t="s">
        <v>14</v>
      </c>
      <c r="CF6" s="2" t="s">
        <v>15</v>
      </c>
      <c r="CG6" s="2" t="s">
        <v>16</v>
      </c>
      <c r="CH6" s="2" t="s">
        <v>17</v>
      </c>
      <c r="CI6" s="2"/>
    </row>
    <row r="7" spans="1:87" x14ac:dyDescent="0.25">
      <c r="A7" t="s">
        <v>122</v>
      </c>
      <c r="B7" t="s">
        <v>18</v>
      </c>
      <c r="C7" t="s">
        <v>123</v>
      </c>
      <c r="D7" t="s">
        <v>19</v>
      </c>
      <c r="E7" s="4">
        <v>11.970539649999999</v>
      </c>
      <c r="F7" s="4">
        <v>7.1903449400000001</v>
      </c>
      <c r="G7" s="4">
        <v>46.229221099999997</v>
      </c>
      <c r="H7" s="4">
        <v>36.661839639999997</v>
      </c>
      <c r="I7" s="4">
        <v>35.907428459999998</v>
      </c>
      <c r="J7" s="4">
        <v>42.229610600000001</v>
      </c>
      <c r="K7" s="4">
        <v>51.262156160000004</v>
      </c>
      <c r="L7" s="4">
        <v>53.801190380000001</v>
      </c>
      <c r="M7" s="4">
        <v>44.027816680000001</v>
      </c>
      <c r="N7" s="4">
        <v>66.482664339999999</v>
      </c>
      <c r="O7" s="4">
        <v>57.852541670000001</v>
      </c>
      <c r="P7" s="4">
        <v>285.96229062999998</v>
      </c>
      <c r="Q7" s="4">
        <v>18.0206135</v>
      </c>
      <c r="R7" s="4">
        <v>14.67677505</v>
      </c>
      <c r="S7" s="4">
        <v>58.003036719999997</v>
      </c>
      <c r="T7" s="4">
        <v>38.834745509999998</v>
      </c>
      <c r="U7" s="4">
        <v>33.709365579999996</v>
      </c>
      <c r="V7" s="4">
        <v>100.84340201000001</v>
      </c>
      <c r="W7" s="4">
        <v>87.181182519999993</v>
      </c>
      <c r="X7" s="4">
        <v>72.527889610000003</v>
      </c>
      <c r="Y7" s="4">
        <v>67.153711189999996</v>
      </c>
      <c r="Z7" s="4">
        <v>73.821598960000003</v>
      </c>
      <c r="AA7" s="4">
        <v>52.360019170000001</v>
      </c>
      <c r="AB7" s="4">
        <v>319.78500838999997</v>
      </c>
      <c r="AC7" s="4">
        <v>26.128051339999999</v>
      </c>
      <c r="AD7" s="4">
        <v>27.561151519999999</v>
      </c>
      <c r="AE7" s="4">
        <v>52.304374019999997</v>
      </c>
      <c r="AF7" s="4">
        <v>52.087883429999998</v>
      </c>
      <c r="AG7" s="4">
        <v>99.70998668</v>
      </c>
      <c r="AH7" s="4">
        <v>48.953369850000001</v>
      </c>
      <c r="AI7" s="4">
        <v>92.865928389999993</v>
      </c>
      <c r="AJ7" s="4">
        <v>57.825415360000001</v>
      </c>
      <c r="AK7" s="4">
        <v>71.158610600000003</v>
      </c>
      <c r="AL7" s="4">
        <v>76.475187790000007</v>
      </c>
      <c r="AM7" s="4">
        <v>57.052528729999999</v>
      </c>
      <c r="AN7" s="4">
        <v>268.26563736000003</v>
      </c>
      <c r="AO7" s="4">
        <v>1.1974176700000001</v>
      </c>
      <c r="AP7" s="4">
        <v>34.777465739999997</v>
      </c>
      <c r="AQ7" s="4">
        <v>47.948351950000003</v>
      </c>
      <c r="AR7" s="4">
        <v>46.164274409999997</v>
      </c>
      <c r="AS7" s="4">
        <v>67.481647859999995</v>
      </c>
      <c r="AT7" s="4">
        <v>93.442890480000003</v>
      </c>
      <c r="AU7" s="4">
        <v>90.842225229999997</v>
      </c>
      <c r="AV7" s="4">
        <v>77.271313570000004</v>
      </c>
      <c r="AW7" s="4">
        <v>60.343097829999998</v>
      </c>
      <c r="AX7" s="4">
        <v>91.652676540000002</v>
      </c>
      <c r="AY7" s="4">
        <v>99.509913620000006</v>
      </c>
      <c r="AZ7" s="4">
        <v>309.11014517000001</v>
      </c>
      <c r="BA7" s="4">
        <v>1.3183906299999999</v>
      </c>
      <c r="BB7" s="4">
        <v>22.22487203</v>
      </c>
      <c r="BC7" s="4">
        <v>56.090557339999997</v>
      </c>
      <c r="BD7" s="4">
        <v>45.862540039999999</v>
      </c>
      <c r="BE7" s="4">
        <v>75.025006559999994</v>
      </c>
      <c r="BF7" s="4">
        <v>83.869083059999994</v>
      </c>
      <c r="BG7" s="4">
        <v>41.553923320000003</v>
      </c>
      <c r="BH7" s="4">
        <v>89.682070960000004</v>
      </c>
      <c r="BI7" s="4">
        <v>89.620315340000005</v>
      </c>
      <c r="BJ7" s="4">
        <v>31.923296149999999</v>
      </c>
      <c r="BK7" s="4">
        <v>60.057849429999997</v>
      </c>
      <c r="BL7" s="4">
        <v>208.0195214</v>
      </c>
      <c r="BM7" s="4">
        <v>1.2071018</v>
      </c>
      <c r="BN7" s="4">
        <v>20.823863110000001</v>
      </c>
      <c r="BO7" s="4">
        <v>46.722303789999998</v>
      </c>
      <c r="BP7" s="4">
        <v>57.778400859999998</v>
      </c>
      <c r="BQ7" s="4">
        <v>34.501509339999998</v>
      </c>
      <c r="BR7" s="4">
        <v>65.777795470000001</v>
      </c>
      <c r="BS7" s="4">
        <v>47.327355750000002</v>
      </c>
      <c r="BT7" s="4">
        <v>45.216967840000002</v>
      </c>
      <c r="BU7" s="4">
        <v>82.625720459999997</v>
      </c>
      <c r="BV7" s="4">
        <v>49.333124349999999</v>
      </c>
      <c r="BW7" s="4">
        <v>59.445047850000002</v>
      </c>
      <c r="BX7" s="4">
        <v>296.75188388999999</v>
      </c>
      <c r="BY7" s="4">
        <v>0.95809907999999999</v>
      </c>
      <c r="BZ7" s="4">
        <v>13.53503881</v>
      </c>
      <c r="CA7" s="4">
        <v>24.926841929999998</v>
      </c>
      <c r="CB7" s="4">
        <v>29.52297338</v>
      </c>
      <c r="CC7" s="4">
        <v>49.546210559999999</v>
      </c>
      <c r="CD7" s="4">
        <v>45.796830999999997</v>
      </c>
      <c r="CE7" s="4">
        <v>50.43054368</v>
      </c>
      <c r="CF7" s="4">
        <v>52.645504789999997</v>
      </c>
      <c r="CG7" s="4">
        <v>44.690511430000001</v>
      </c>
      <c r="CH7" s="4">
        <v>34.666424929999998</v>
      </c>
    </row>
    <row r="8" spans="1:87" x14ac:dyDescent="0.25">
      <c r="A8" t="s">
        <v>123</v>
      </c>
      <c r="B8" t="s">
        <v>20</v>
      </c>
      <c r="C8" t="s">
        <v>122</v>
      </c>
      <c r="D8" t="s">
        <v>21</v>
      </c>
      <c r="E8" s="4">
        <v>31.762867270000001</v>
      </c>
      <c r="F8" s="4">
        <v>36.222352119999996</v>
      </c>
      <c r="G8" s="4">
        <v>38.412264780000001</v>
      </c>
      <c r="H8" s="4">
        <v>37.165879179999997</v>
      </c>
      <c r="I8" s="4">
        <v>42.749063829999997</v>
      </c>
      <c r="J8" s="4">
        <v>40.89437831</v>
      </c>
      <c r="K8" s="4">
        <v>38.500409830000002</v>
      </c>
      <c r="L8" s="4">
        <v>40.79981909</v>
      </c>
      <c r="M8" s="4">
        <v>41.99099339</v>
      </c>
      <c r="N8" s="4">
        <v>38.788742130000003</v>
      </c>
      <c r="O8" s="4">
        <v>44.699525860000001</v>
      </c>
      <c r="P8" s="4">
        <v>59.259809879999999</v>
      </c>
      <c r="Q8" s="4">
        <v>37.366691209999999</v>
      </c>
      <c r="R8" s="4">
        <v>29.345713450000002</v>
      </c>
      <c r="S8" s="4">
        <v>40.155812969999999</v>
      </c>
      <c r="T8" s="4">
        <v>45.227774179999997</v>
      </c>
      <c r="U8" s="4">
        <v>50.198513320000004</v>
      </c>
      <c r="V8" s="4">
        <v>48.318234779999997</v>
      </c>
      <c r="W8" s="4">
        <v>44.483440559999998</v>
      </c>
      <c r="X8" s="4">
        <v>50.411522840000003</v>
      </c>
      <c r="Y8" s="4">
        <v>43.181943500000003</v>
      </c>
      <c r="Z8" s="4">
        <v>43.737039070000002</v>
      </c>
      <c r="AA8" s="4">
        <v>50.2365469</v>
      </c>
      <c r="AB8" s="4">
        <v>59.843715490000001</v>
      </c>
      <c r="AC8" s="4">
        <v>18.209478130000001</v>
      </c>
      <c r="AD8" s="4">
        <v>10.32647742</v>
      </c>
      <c r="AE8" s="4">
        <v>11.82504803</v>
      </c>
      <c r="AF8" s="4">
        <v>11.37390313</v>
      </c>
      <c r="AG8" s="4">
        <v>14.574639230000001</v>
      </c>
      <c r="AH8" s="4">
        <v>25.598404639999998</v>
      </c>
      <c r="AI8" s="4">
        <v>22.552226539999999</v>
      </c>
      <c r="AJ8" s="4">
        <v>20.474279129999999</v>
      </c>
      <c r="AK8" s="4">
        <v>21.705213130000001</v>
      </c>
      <c r="AL8" s="4">
        <v>20.631879810000001</v>
      </c>
      <c r="AM8" s="4">
        <v>28.859732260000001</v>
      </c>
      <c r="AN8" s="4">
        <v>45.24541292</v>
      </c>
      <c r="AO8" s="4">
        <v>19.110943850000002</v>
      </c>
      <c r="AP8" s="4">
        <v>17.372571090000001</v>
      </c>
      <c r="AQ8" s="4">
        <v>16.167232859999999</v>
      </c>
      <c r="AR8" s="4">
        <v>17.151844180000001</v>
      </c>
      <c r="AS8" s="4">
        <v>18.510556699999999</v>
      </c>
      <c r="AT8" s="4">
        <v>20.697012600000001</v>
      </c>
      <c r="AU8" s="4">
        <v>20.204959389999999</v>
      </c>
      <c r="AV8" s="4">
        <v>19.755667649999999</v>
      </c>
      <c r="AW8" s="4">
        <v>19.959792920000002</v>
      </c>
      <c r="AX8" s="4">
        <v>23.09222849</v>
      </c>
      <c r="AY8" s="4">
        <v>24.827791789999999</v>
      </c>
      <c r="AZ8" s="4">
        <v>31.75417728</v>
      </c>
      <c r="BA8" s="4">
        <v>14.27662074</v>
      </c>
      <c r="BB8" s="4">
        <v>14.27351814</v>
      </c>
      <c r="BC8" s="4">
        <v>14.30447785</v>
      </c>
      <c r="BD8" s="4">
        <v>16.040780860000002</v>
      </c>
      <c r="BE8" s="4">
        <v>15.724694299999999</v>
      </c>
      <c r="BF8" s="4">
        <v>18.886264560000001</v>
      </c>
      <c r="BG8" s="4">
        <v>18.26138839</v>
      </c>
      <c r="BH8" s="4">
        <v>17.104819890000002</v>
      </c>
      <c r="BI8" s="4">
        <v>19.941949860000001</v>
      </c>
      <c r="BJ8" s="4">
        <v>16.550429439999998</v>
      </c>
      <c r="BK8" s="4">
        <v>21.391564280000001</v>
      </c>
      <c r="BL8" s="4">
        <v>22.830392610000001</v>
      </c>
      <c r="BM8" s="4">
        <v>18.108207749999998</v>
      </c>
      <c r="BN8" s="4">
        <v>16.300626019999999</v>
      </c>
      <c r="BO8" s="4">
        <v>16.026134819999999</v>
      </c>
      <c r="BP8" s="4">
        <v>18.11644094</v>
      </c>
      <c r="BQ8" s="4">
        <v>16.50384017</v>
      </c>
      <c r="BR8" s="4">
        <v>17.5171919</v>
      </c>
      <c r="BS8" s="4">
        <v>19.780180680000001</v>
      </c>
      <c r="BT8" s="4">
        <v>18.106571500000001</v>
      </c>
      <c r="BU8" s="4">
        <v>18.653107259999999</v>
      </c>
      <c r="BV8" s="4">
        <v>19.826174009999999</v>
      </c>
      <c r="BW8" s="4">
        <v>20.95919692</v>
      </c>
      <c r="BX8" s="4">
        <v>19.651383809999999</v>
      </c>
      <c r="BY8" s="4">
        <v>14.88475622</v>
      </c>
      <c r="BZ8" s="4">
        <v>15.35706351</v>
      </c>
      <c r="CA8" s="4">
        <v>15.669780169999999</v>
      </c>
      <c r="CB8" s="4">
        <v>15.48420758</v>
      </c>
      <c r="CC8" s="4">
        <v>17.647479369999999</v>
      </c>
      <c r="CD8" s="4">
        <v>18.7204306</v>
      </c>
      <c r="CE8" s="4">
        <v>18.242042609999999</v>
      </c>
      <c r="CF8" s="4">
        <v>19.246362359999999</v>
      </c>
      <c r="CG8" s="4">
        <v>22.072127139999999</v>
      </c>
      <c r="CH8" s="4">
        <v>38.078869150000003</v>
      </c>
    </row>
    <row r="9" spans="1:87" x14ac:dyDescent="0.25">
      <c r="A9" t="s">
        <v>124</v>
      </c>
      <c r="B9" t="s">
        <v>22</v>
      </c>
      <c r="C9" t="s">
        <v>124</v>
      </c>
      <c r="D9" t="s">
        <v>23</v>
      </c>
      <c r="E9" s="4">
        <v>0.62538766000000001</v>
      </c>
      <c r="F9" s="4">
        <v>5.9835552099999996</v>
      </c>
      <c r="G9" s="4">
        <v>16.191058389999998</v>
      </c>
      <c r="H9" s="4">
        <v>18.357582969999999</v>
      </c>
      <c r="I9" s="4">
        <v>24.057323910000001</v>
      </c>
      <c r="J9" s="4">
        <v>22.552442719999998</v>
      </c>
      <c r="K9" s="4">
        <v>24.177680429999999</v>
      </c>
      <c r="L9" s="4">
        <v>27.551841580000001</v>
      </c>
      <c r="M9" s="4">
        <v>24.412669520000001</v>
      </c>
      <c r="N9" s="4">
        <v>26.056139649999999</v>
      </c>
      <c r="O9" s="4">
        <v>32.001089270000001</v>
      </c>
      <c r="P9" s="4">
        <v>94.814323209999998</v>
      </c>
      <c r="Q9" s="4">
        <v>1.1969186199999999</v>
      </c>
      <c r="R9" s="4">
        <v>8.4660934599999997</v>
      </c>
      <c r="S9" s="4">
        <v>13.939862529999999</v>
      </c>
      <c r="T9" s="4">
        <v>27.383348739999999</v>
      </c>
      <c r="U9" s="4">
        <v>22.489376289999999</v>
      </c>
      <c r="V9" s="4">
        <v>22.198022630000001</v>
      </c>
      <c r="W9" s="4">
        <v>26.696251620000002</v>
      </c>
      <c r="X9" s="4">
        <v>23.734413419999999</v>
      </c>
      <c r="Y9" s="4">
        <v>17.69094067</v>
      </c>
      <c r="Z9" s="4">
        <v>26.182858249999999</v>
      </c>
      <c r="AA9" s="4">
        <v>16.659804000000001</v>
      </c>
      <c r="AB9" s="4">
        <v>99.907512310000001</v>
      </c>
      <c r="AC9" s="4">
        <v>0.91147515999999995</v>
      </c>
      <c r="AD9" s="4">
        <v>9.2545243599999996</v>
      </c>
      <c r="AE9" s="4">
        <v>16.56622754</v>
      </c>
      <c r="AF9" s="4">
        <v>20.657282030000001</v>
      </c>
      <c r="AG9" s="4">
        <v>20.56540476</v>
      </c>
      <c r="AH9" s="4">
        <v>20.51971971</v>
      </c>
      <c r="AI9" s="4">
        <v>28.772715869999999</v>
      </c>
      <c r="AJ9" s="4">
        <v>17.177595109999999</v>
      </c>
      <c r="AK9" s="4">
        <v>26.281069559999999</v>
      </c>
      <c r="AL9" s="4">
        <v>34.078916229999997</v>
      </c>
      <c r="AM9" s="4">
        <v>33.933544079999997</v>
      </c>
      <c r="AN9" s="4">
        <v>164.31690441999999</v>
      </c>
      <c r="AO9" s="4">
        <v>1.09079163</v>
      </c>
      <c r="AP9" s="4">
        <v>11.38658139</v>
      </c>
      <c r="AQ9" s="4">
        <v>14.075429959999999</v>
      </c>
      <c r="AR9" s="4">
        <v>22.081821059999999</v>
      </c>
      <c r="AS9" s="4">
        <v>27.886135759999998</v>
      </c>
      <c r="AT9" s="4">
        <v>23.085873490000001</v>
      </c>
      <c r="AU9" s="4">
        <v>38.440483839999999</v>
      </c>
      <c r="AV9" s="4">
        <v>28.802293259999999</v>
      </c>
      <c r="AW9" s="4">
        <v>26.388934150000001</v>
      </c>
      <c r="AX9" s="4">
        <v>37.603047310000001</v>
      </c>
      <c r="AY9" s="4">
        <v>30.463148029999999</v>
      </c>
      <c r="AZ9" s="4">
        <v>185.12431907000001</v>
      </c>
      <c r="BA9" s="4">
        <v>0.64844391999999995</v>
      </c>
      <c r="BB9" s="4">
        <v>7.5486213900000001</v>
      </c>
      <c r="BC9" s="4">
        <v>15.43507836</v>
      </c>
      <c r="BD9" s="4">
        <v>20.522713589999999</v>
      </c>
      <c r="BE9" s="4">
        <v>24.10432432</v>
      </c>
      <c r="BF9" s="4">
        <v>22.240089439999998</v>
      </c>
      <c r="BG9" s="4">
        <v>31.041956540000001</v>
      </c>
      <c r="BH9" s="4">
        <v>45.159989500000002</v>
      </c>
      <c r="BI9" s="4">
        <v>38.997569589999998</v>
      </c>
      <c r="BJ9" s="4">
        <v>31.03716356</v>
      </c>
      <c r="BK9" s="4">
        <v>33.393199000000003</v>
      </c>
      <c r="BL9" s="4">
        <v>183.20566019</v>
      </c>
      <c r="BM9" s="4">
        <v>0.96977720999999995</v>
      </c>
      <c r="BN9" s="4">
        <v>8.4822875300000007</v>
      </c>
      <c r="BO9" s="4">
        <v>17.92719546</v>
      </c>
      <c r="BP9" s="4">
        <v>15.80386736</v>
      </c>
      <c r="BQ9" s="4">
        <v>19.55114056</v>
      </c>
      <c r="BR9" s="4">
        <v>31.475266189999999</v>
      </c>
      <c r="BS9" s="4">
        <v>34.530913339999998</v>
      </c>
      <c r="BT9" s="4">
        <v>34.402685269999999</v>
      </c>
      <c r="BU9" s="4">
        <v>34.368547560000003</v>
      </c>
      <c r="BV9" s="4">
        <v>65.791891430000007</v>
      </c>
      <c r="BW9" s="4">
        <v>46.809286739999997</v>
      </c>
      <c r="BX9" s="4">
        <v>252.33019557</v>
      </c>
      <c r="BY9" s="4">
        <v>0.92910833000000004</v>
      </c>
      <c r="BZ9" s="4">
        <v>8.7107133599999997</v>
      </c>
      <c r="CA9" s="4">
        <v>17.211292570000001</v>
      </c>
      <c r="CB9" s="4">
        <v>16.323675510000001</v>
      </c>
      <c r="CC9" s="4">
        <v>34.75615406</v>
      </c>
      <c r="CD9" s="4">
        <v>23.476564069999998</v>
      </c>
      <c r="CE9" s="4">
        <v>41.172933479999998</v>
      </c>
      <c r="CF9" s="4">
        <v>31.374662300000001</v>
      </c>
      <c r="CG9" s="4">
        <v>30.431367059999999</v>
      </c>
      <c r="CH9" s="4">
        <v>39.743174269999997</v>
      </c>
    </row>
    <row r="10" spans="1:87" x14ac:dyDescent="0.25">
      <c r="A10" t="s">
        <v>125</v>
      </c>
      <c r="B10" t="s">
        <v>24</v>
      </c>
      <c r="C10" t="s">
        <v>125</v>
      </c>
      <c r="D10" t="s">
        <v>25</v>
      </c>
      <c r="E10" s="4">
        <v>11.450130250000001</v>
      </c>
      <c r="F10" s="4">
        <v>39.801565789999998</v>
      </c>
      <c r="G10" s="4">
        <v>53.545104469999998</v>
      </c>
      <c r="H10" s="4">
        <v>49.749248520000002</v>
      </c>
      <c r="I10" s="4">
        <v>61.297380310000001</v>
      </c>
      <c r="J10" s="4">
        <v>63.774893460000001</v>
      </c>
      <c r="K10" s="4">
        <v>54.796058619999997</v>
      </c>
      <c r="L10" s="4">
        <v>52.280317340000003</v>
      </c>
      <c r="M10" s="4">
        <v>70.252691990000002</v>
      </c>
      <c r="N10" s="4">
        <v>53.959439590000002</v>
      </c>
      <c r="O10" s="4">
        <v>62.59359164</v>
      </c>
      <c r="P10" s="4">
        <v>150.75848593000001</v>
      </c>
      <c r="Q10" s="4">
        <v>13.791317790000001</v>
      </c>
      <c r="R10" s="4">
        <v>55.647974179999999</v>
      </c>
      <c r="S10" s="4">
        <v>75.53614709</v>
      </c>
      <c r="T10" s="4">
        <v>60.765010650000001</v>
      </c>
      <c r="U10" s="4">
        <v>76.959090680000003</v>
      </c>
      <c r="V10" s="4">
        <v>66.277734370000005</v>
      </c>
      <c r="W10" s="4">
        <v>74.724527640000005</v>
      </c>
      <c r="X10" s="4">
        <v>67.447963770000001</v>
      </c>
      <c r="Y10" s="4">
        <v>65.743783690000001</v>
      </c>
      <c r="Z10" s="4">
        <v>73.027096090000001</v>
      </c>
      <c r="AA10" s="4">
        <v>70.34528512</v>
      </c>
      <c r="AB10" s="4">
        <v>164.47173223999999</v>
      </c>
      <c r="AC10" s="4">
        <v>8.5282529900000004</v>
      </c>
      <c r="AD10" s="4">
        <v>57.603924309999996</v>
      </c>
      <c r="AE10" s="4">
        <v>77.173246899999995</v>
      </c>
      <c r="AF10" s="4">
        <v>100.14167101</v>
      </c>
      <c r="AG10" s="4">
        <v>83.68083695</v>
      </c>
      <c r="AH10" s="4">
        <v>80.623587220000005</v>
      </c>
      <c r="AI10" s="4">
        <v>88.879056689999999</v>
      </c>
      <c r="AJ10" s="4">
        <v>84.358358379999999</v>
      </c>
      <c r="AK10" s="4">
        <v>70.180760629999995</v>
      </c>
      <c r="AL10" s="4">
        <v>89.567415580000002</v>
      </c>
      <c r="AM10" s="4">
        <v>86.294317950000007</v>
      </c>
      <c r="AN10" s="4">
        <v>208.00535453000001</v>
      </c>
      <c r="AO10" s="4">
        <v>18.902167810000002</v>
      </c>
      <c r="AP10" s="4">
        <v>68.10325589</v>
      </c>
      <c r="AQ10" s="4">
        <v>92.772003159999997</v>
      </c>
      <c r="AR10" s="4">
        <v>87.820972859999998</v>
      </c>
      <c r="AS10" s="4">
        <v>92.282431399999993</v>
      </c>
      <c r="AT10" s="4">
        <v>83.132872829999997</v>
      </c>
      <c r="AU10" s="4">
        <v>96.400999189999993</v>
      </c>
      <c r="AV10" s="4">
        <v>87.783560420000001</v>
      </c>
      <c r="AW10" s="4">
        <v>86.559896719999998</v>
      </c>
      <c r="AX10" s="4">
        <v>95.622410430000002</v>
      </c>
      <c r="AY10" s="4">
        <v>109.07361896</v>
      </c>
      <c r="AZ10" s="4">
        <v>203.27653394000001</v>
      </c>
      <c r="BA10" s="4">
        <v>7.4816937599999997</v>
      </c>
      <c r="BB10" s="4">
        <v>59.249498209999999</v>
      </c>
      <c r="BC10" s="4">
        <v>84.497494279999998</v>
      </c>
      <c r="BD10" s="4">
        <v>104.97090827</v>
      </c>
      <c r="BE10" s="4">
        <v>81.094583259999993</v>
      </c>
      <c r="BF10" s="4">
        <v>123.46258288</v>
      </c>
      <c r="BG10" s="4">
        <v>109.1160213</v>
      </c>
      <c r="BH10" s="4">
        <v>94.460108169999998</v>
      </c>
      <c r="BI10" s="4">
        <v>116.94763579000001</v>
      </c>
      <c r="BJ10" s="4">
        <v>123.10662458</v>
      </c>
      <c r="BK10" s="4">
        <v>111.40373864</v>
      </c>
      <c r="BL10" s="4">
        <v>202.24557282000001</v>
      </c>
      <c r="BM10" s="4">
        <v>9.7273487999999997</v>
      </c>
      <c r="BN10" s="4">
        <v>76.880347369999996</v>
      </c>
      <c r="BO10" s="4">
        <v>101.71483755</v>
      </c>
      <c r="BP10" s="4">
        <v>87.351683859999994</v>
      </c>
      <c r="BQ10" s="4">
        <v>93.844378980000002</v>
      </c>
      <c r="BR10" s="4">
        <v>87.88172222</v>
      </c>
      <c r="BS10" s="4">
        <v>120.90113447</v>
      </c>
      <c r="BT10" s="4">
        <v>96.865375209999996</v>
      </c>
      <c r="BU10" s="4">
        <v>97.657707740000006</v>
      </c>
      <c r="BV10" s="4">
        <v>95.797276760000003</v>
      </c>
      <c r="BW10" s="4">
        <v>107.38036483</v>
      </c>
      <c r="BX10" s="4">
        <v>188.47848934999999</v>
      </c>
      <c r="BY10" s="4">
        <v>13.769107829999999</v>
      </c>
      <c r="BZ10" s="4">
        <v>70.751440290000005</v>
      </c>
      <c r="CA10" s="4">
        <v>99.477415440000001</v>
      </c>
      <c r="CB10" s="4">
        <v>88.784262130000002</v>
      </c>
      <c r="CC10" s="4">
        <v>95.617878989999994</v>
      </c>
      <c r="CD10" s="4">
        <v>97.509214319999998</v>
      </c>
      <c r="CE10" s="4">
        <v>80.314499229999996</v>
      </c>
      <c r="CF10" s="4">
        <v>89.474132049999994</v>
      </c>
      <c r="CG10" s="4">
        <v>90.351970120000004</v>
      </c>
      <c r="CH10" s="4">
        <v>116.21788656</v>
      </c>
    </row>
    <row r="11" spans="1:87" x14ac:dyDescent="0.25">
      <c r="A11" t="s">
        <v>126</v>
      </c>
      <c r="B11" t="s">
        <v>26</v>
      </c>
      <c r="C11" t="s">
        <v>127</v>
      </c>
      <c r="D11" t="s">
        <v>27</v>
      </c>
      <c r="E11" s="4">
        <v>0.64545693000000004</v>
      </c>
      <c r="F11" s="4">
        <v>7.8103663599999997</v>
      </c>
      <c r="G11" s="4">
        <v>12.84581661</v>
      </c>
      <c r="H11" s="4">
        <v>12.96002103</v>
      </c>
      <c r="I11" s="4">
        <v>14.26848816</v>
      </c>
      <c r="J11" s="4">
        <v>14.54660966</v>
      </c>
      <c r="K11" s="4">
        <v>17.774069369999999</v>
      </c>
      <c r="L11" s="4">
        <v>15.963351019999999</v>
      </c>
      <c r="M11" s="4">
        <v>13.2169212</v>
      </c>
      <c r="N11" s="4">
        <v>15.60441922</v>
      </c>
      <c r="O11" s="4">
        <v>16.82441863</v>
      </c>
      <c r="P11" s="4">
        <v>43.48505737</v>
      </c>
      <c r="Q11" s="4">
        <v>0.56258929999999996</v>
      </c>
      <c r="R11" s="4">
        <v>6.9017746400000002</v>
      </c>
      <c r="S11" s="4">
        <v>9.9399661199999993</v>
      </c>
      <c r="T11" s="4">
        <v>10.887469449999999</v>
      </c>
      <c r="U11" s="4">
        <v>20.57080199</v>
      </c>
      <c r="V11" s="4">
        <v>21.978292509999999</v>
      </c>
      <c r="W11" s="4">
        <v>24.49867781</v>
      </c>
      <c r="X11" s="4">
        <v>19.915229790000001</v>
      </c>
      <c r="Y11" s="4">
        <v>14.73577671</v>
      </c>
      <c r="Z11" s="4">
        <v>16.194820440000001</v>
      </c>
      <c r="AA11" s="4">
        <v>15.99097701</v>
      </c>
      <c r="AB11" s="4">
        <v>48.534584989999999</v>
      </c>
      <c r="AC11" s="4">
        <v>1.01054486</v>
      </c>
      <c r="AD11" s="4">
        <v>5.6970564799999996</v>
      </c>
      <c r="AE11" s="4">
        <v>11.17038655</v>
      </c>
      <c r="AF11" s="4">
        <v>11.05665254</v>
      </c>
      <c r="AG11" s="4">
        <v>10.61914438</v>
      </c>
      <c r="AH11" s="4">
        <v>13.837695630000001</v>
      </c>
      <c r="AI11" s="4">
        <v>13.000875389999999</v>
      </c>
      <c r="AJ11" s="4">
        <v>17.083894319999999</v>
      </c>
      <c r="AK11" s="4">
        <v>14.662077419999999</v>
      </c>
      <c r="AL11" s="4">
        <v>14.452043679999999</v>
      </c>
      <c r="AM11" s="4">
        <v>15.57462688</v>
      </c>
      <c r="AN11" s="4">
        <v>77.013362139999998</v>
      </c>
      <c r="AO11" s="4">
        <v>0.74267223999999998</v>
      </c>
      <c r="AP11" s="4">
        <v>5.25339724</v>
      </c>
      <c r="AQ11" s="4">
        <v>10.049905470000001</v>
      </c>
      <c r="AR11" s="4">
        <v>10.966096390000001</v>
      </c>
      <c r="AS11" s="4">
        <v>15.88535731</v>
      </c>
      <c r="AT11" s="4">
        <v>12.26606894</v>
      </c>
      <c r="AU11" s="4">
        <v>16.825759510000001</v>
      </c>
      <c r="AV11" s="4">
        <v>12.87965939</v>
      </c>
      <c r="AW11" s="4">
        <v>14.204777529999999</v>
      </c>
      <c r="AX11" s="4">
        <v>17.865787770000001</v>
      </c>
      <c r="AY11" s="4">
        <v>14.37710201</v>
      </c>
      <c r="AZ11" s="4">
        <v>61.542878909999999</v>
      </c>
      <c r="BA11" s="4">
        <v>0.69607556000000004</v>
      </c>
      <c r="BB11" s="4">
        <v>4.9841466499999996</v>
      </c>
      <c r="BC11" s="4">
        <v>10.80020099</v>
      </c>
      <c r="BD11" s="4">
        <v>10.34293746</v>
      </c>
      <c r="BE11" s="4">
        <v>11.60373066</v>
      </c>
      <c r="BF11" s="4">
        <v>13.004990019999999</v>
      </c>
      <c r="BG11" s="4">
        <v>15.30080113</v>
      </c>
      <c r="BH11" s="4">
        <v>14.60151261</v>
      </c>
      <c r="BI11" s="4">
        <v>14.92165537</v>
      </c>
      <c r="BJ11" s="4">
        <v>13.4140034</v>
      </c>
      <c r="BK11" s="4">
        <v>14.29531006</v>
      </c>
      <c r="BL11" s="4">
        <v>53.882603789999997</v>
      </c>
      <c r="BM11" s="4">
        <v>1.00254183</v>
      </c>
      <c r="BN11" s="4">
        <v>3.8232499099999999</v>
      </c>
      <c r="BO11" s="4">
        <v>9.0240250399999997</v>
      </c>
      <c r="BP11" s="4">
        <v>8.2998610799999994</v>
      </c>
      <c r="BQ11" s="4">
        <v>11.898321449999999</v>
      </c>
      <c r="BR11" s="4">
        <v>11.67449107</v>
      </c>
      <c r="BS11" s="4">
        <v>12.39697855</v>
      </c>
      <c r="BT11" s="4">
        <v>14.4920334</v>
      </c>
      <c r="BU11" s="4">
        <v>13.002238029999999</v>
      </c>
      <c r="BV11" s="4">
        <v>13.95820284</v>
      </c>
      <c r="BW11" s="4">
        <v>16.298329389999999</v>
      </c>
      <c r="BX11" s="4">
        <v>47.528935250000004</v>
      </c>
      <c r="BY11" s="4">
        <v>0.75478820000000002</v>
      </c>
      <c r="BZ11" s="4">
        <v>4.8666627399999998</v>
      </c>
      <c r="CA11" s="4">
        <v>12.271189740000001</v>
      </c>
      <c r="CB11" s="4">
        <v>11.13929066</v>
      </c>
      <c r="CC11" s="4">
        <v>15.77029278</v>
      </c>
      <c r="CD11" s="4">
        <v>14.47938819</v>
      </c>
      <c r="CE11" s="4">
        <v>13.814912720000001</v>
      </c>
      <c r="CF11" s="4">
        <v>13.6615325</v>
      </c>
      <c r="CG11" s="4">
        <v>13.27257021</v>
      </c>
      <c r="CH11" s="4">
        <v>16.037453630000002</v>
      </c>
    </row>
    <row r="12" spans="1:87" x14ac:dyDescent="0.25">
      <c r="A12" t="s">
        <v>125</v>
      </c>
      <c r="B12" t="s">
        <v>24</v>
      </c>
      <c r="C12" t="s">
        <v>126</v>
      </c>
      <c r="D12" t="s">
        <v>28</v>
      </c>
      <c r="E12" s="4">
        <v>4.0850631000000002</v>
      </c>
      <c r="F12" s="4">
        <v>25.422569169999999</v>
      </c>
      <c r="G12" s="4">
        <v>45.080284169999999</v>
      </c>
      <c r="H12" s="4">
        <v>49.06785077</v>
      </c>
      <c r="I12" s="4">
        <v>65.417820469999995</v>
      </c>
      <c r="J12" s="4">
        <v>75.6962245</v>
      </c>
      <c r="K12" s="4">
        <v>92.503239539999996</v>
      </c>
      <c r="L12" s="4">
        <v>88.268678870000002</v>
      </c>
      <c r="M12" s="4">
        <v>84.338561900000002</v>
      </c>
      <c r="N12" s="4">
        <v>81.249035849999999</v>
      </c>
      <c r="O12" s="4">
        <v>108.93863666</v>
      </c>
      <c r="P12" s="4">
        <v>998.6206449</v>
      </c>
      <c r="Q12" s="4">
        <v>4.8971696500000004</v>
      </c>
      <c r="R12" s="4">
        <v>26.271302840000001</v>
      </c>
      <c r="S12" s="4">
        <v>49.143480869999998</v>
      </c>
      <c r="T12" s="4">
        <v>57.672941639999998</v>
      </c>
      <c r="U12" s="4">
        <v>76.190421799999996</v>
      </c>
      <c r="V12" s="4">
        <v>76.323049670000003</v>
      </c>
      <c r="W12" s="4">
        <v>90.949227530000002</v>
      </c>
      <c r="X12" s="4">
        <v>99.949358599999996</v>
      </c>
      <c r="Y12" s="4">
        <v>94.912433429999993</v>
      </c>
      <c r="Z12" s="4">
        <v>107.09319683</v>
      </c>
      <c r="AA12" s="4">
        <v>126.67203317000001</v>
      </c>
      <c r="AB12" s="4">
        <v>1004.99669064</v>
      </c>
      <c r="AC12" s="4">
        <v>3.7374371700000002</v>
      </c>
      <c r="AD12" s="4">
        <v>28.765875680000001</v>
      </c>
      <c r="AE12" s="4">
        <v>53.67295343</v>
      </c>
      <c r="AF12" s="4">
        <v>68.49507887</v>
      </c>
      <c r="AG12" s="4">
        <v>79.050903140000003</v>
      </c>
      <c r="AH12" s="4">
        <v>85.33254196</v>
      </c>
      <c r="AI12" s="4">
        <v>91.482547310000001</v>
      </c>
      <c r="AJ12" s="4">
        <v>105.78841747</v>
      </c>
      <c r="AK12" s="4">
        <v>104.78277315</v>
      </c>
      <c r="AL12" s="4">
        <v>111.65336626</v>
      </c>
      <c r="AM12" s="4">
        <v>132.18328535000001</v>
      </c>
      <c r="AN12" s="4">
        <v>832.81485491000001</v>
      </c>
      <c r="AO12" s="4">
        <v>6.1722314000000003</v>
      </c>
      <c r="AP12" s="4">
        <v>35.522252530000003</v>
      </c>
      <c r="AQ12" s="4">
        <v>61.879458339999999</v>
      </c>
      <c r="AR12" s="4">
        <v>75.861749430000003</v>
      </c>
      <c r="AS12" s="4">
        <v>88.881269329999995</v>
      </c>
      <c r="AT12" s="4">
        <v>83.784841299999997</v>
      </c>
      <c r="AU12" s="4">
        <v>127.73250090000001</v>
      </c>
      <c r="AV12" s="4">
        <v>109.77165986999999</v>
      </c>
      <c r="AW12" s="4">
        <v>120.92816443</v>
      </c>
      <c r="AX12" s="4">
        <v>128.41811508999999</v>
      </c>
      <c r="AY12" s="4">
        <v>144.41824482999999</v>
      </c>
      <c r="AZ12" s="4">
        <v>786.38603307000005</v>
      </c>
      <c r="BA12" s="4">
        <v>6.2194941400000001</v>
      </c>
      <c r="BB12" s="4">
        <v>34.977850699999998</v>
      </c>
      <c r="BC12" s="4">
        <v>68.933433399999998</v>
      </c>
      <c r="BD12" s="4">
        <v>76.543214989999996</v>
      </c>
      <c r="BE12" s="4">
        <v>84.953566350000003</v>
      </c>
      <c r="BF12" s="4">
        <v>93.120528649999997</v>
      </c>
      <c r="BG12" s="4">
        <v>100.59306741</v>
      </c>
      <c r="BH12" s="4">
        <v>100.80347082999999</v>
      </c>
      <c r="BI12" s="4">
        <v>105.75662051</v>
      </c>
      <c r="BJ12" s="4">
        <v>113.62286895</v>
      </c>
      <c r="BK12" s="4">
        <v>129.80019191</v>
      </c>
      <c r="BL12" s="4">
        <v>666.24526361000005</v>
      </c>
      <c r="BM12" s="4">
        <v>9.2744438000000002</v>
      </c>
      <c r="BN12" s="4">
        <v>35.65418528</v>
      </c>
      <c r="BO12" s="4">
        <v>66.607919249999995</v>
      </c>
      <c r="BP12" s="4">
        <v>71.648982320000002</v>
      </c>
      <c r="BQ12" s="4">
        <v>82.047828100000004</v>
      </c>
      <c r="BR12" s="4">
        <v>94.255051460000004</v>
      </c>
      <c r="BS12" s="4">
        <v>97.89568233</v>
      </c>
      <c r="BT12" s="4">
        <v>111.81005747</v>
      </c>
      <c r="BU12" s="4">
        <v>116.79279767</v>
      </c>
      <c r="BV12" s="4">
        <v>108.73452140000001</v>
      </c>
      <c r="BW12" s="4">
        <v>135.97532883</v>
      </c>
      <c r="BX12" s="4">
        <v>735.06591129000003</v>
      </c>
      <c r="BY12" s="4">
        <v>6.4181981300000004</v>
      </c>
      <c r="BZ12" s="4">
        <v>32.019409549999999</v>
      </c>
      <c r="CA12" s="4">
        <v>63.426687080000001</v>
      </c>
      <c r="CB12" s="4">
        <v>67.180634350000005</v>
      </c>
      <c r="CC12" s="4">
        <v>89.800013759999999</v>
      </c>
      <c r="CD12" s="4">
        <v>83.784261299999997</v>
      </c>
      <c r="CE12" s="4">
        <v>100.47872434999999</v>
      </c>
      <c r="CF12" s="4">
        <v>98.906147259999997</v>
      </c>
      <c r="CG12" s="4">
        <v>100.63581099</v>
      </c>
      <c r="CH12" s="4">
        <v>107.04227262000001</v>
      </c>
    </row>
    <row r="13" spans="1:87" x14ac:dyDescent="0.25">
      <c r="A13" t="s">
        <v>126</v>
      </c>
      <c r="B13" t="s">
        <v>26</v>
      </c>
      <c r="C13" t="s">
        <v>128</v>
      </c>
      <c r="D13" t="s">
        <v>29</v>
      </c>
      <c r="E13" s="4">
        <v>2.7568515900000001</v>
      </c>
      <c r="F13" s="4">
        <v>14.19128667</v>
      </c>
      <c r="G13" s="4">
        <v>25.763541180000001</v>
      </c>
      <c r="H13" s="4">
        <v>33.641633069999997</v>
      </c>
      <c r="I13" s="4">
        <v>44.496999070000001</v>
      </c>
      <c r="J13" s="4">
        <v>44.672526759999997</v>
      </c>
      <c r="K13" s="4">
        <v>50.037115159999999</v>
      </c>
      <c r="L13" s="4">
        <v>51.827372320000002</v>
      </c>
      <c r="M13" s="4">
        <v>49.377016599999997</v>
      </c>
      <c r="N13" s="4">
        <v>66.709060859999994</v>
      </c>
      <c r="O13" s="4">
        <v>64.326931119999998</v>
      </c>
      <c r="P13" s="4">
        <v>379.21325445000002</v>
      </c>
      <c r="Q13" s="4">
        <v>2.5947516500000001</v>
      </c>
      <c r="R13" s="4">
        <v>13.99475528</v>
      </c>
      <c r="S13" s="4">
        <v>36.097262049999998</v>
      </c>
      <c r="T13" s="4">
        <v>42.63212205</v>
      </c>
      <c r="U13" s="4">
        <v>58.480805969999999</v>
      </c>
      <c r="V13" s="4">
        <v>53.803909969999999</v>
      </c>
      <c r="W13" s="4">
        <v>55.540856310000002</v>
      </c>
      <c r="X13" s="4">
        <v>55.869455539999997</v>
      </c>
      <c r="Y13" s="4">
        <v>54.967299939999997</v>
      </c>
      <c r="Z13" s="4">
        <v>56.450262100000003</v>
      </c>
      <c r="AA13" s="4">
        <v>72.485285160000004</v>
      </c>
      <c r="AB13" s="4">
        <v>482.40681489999997</v>
      </c>
      <c r="AC13" s="4">
        <v>4.3156569300000003</v>
      </c>
      <c r="AD13" s="4">
        <v>18.83068119</v>
      </c>
      <c r="AE13" s="4">
        <v>30.30059095</v>
      </c>
      <c r="AF13" s="4">
        <v>44.229198519999997</v>
      </c>
      <c r="AG13" s="4">
        <v>47.961097850000002</v>
      </c>
      <c r="AH13" s="4">
        <v>51.990274990000003</v>
      </c>
      <c r="AI13" s="4">
        <v>59.138853589999997</v>
      </c>
      <c r="AJ13" s="4">
        <v>62.172230509999999</v>
      </c>
      <c r="AK13" s="4">
        <v>56.918647249999999</v>
      </c>
      <c r="AL13" s="4">
        <v>132.21673589</v>
      </c>
      <c r="AM13" s="4">
        <v>80.254128109999996</v>
      </c>
      <c r="AN13" s="4">
        <v>594.88325127999997</v>
      </c>
      <c r="AO13" s="4">
        <v>3.37765468</v>
      </c>
      <c r="AP13" s="4">
        <v>18.891344570000001</v>
      </c>
      <c r="AQ13" s="4">
        <v>32.478997200000002</v>
      </c>
      <c r="AR13" s="4">
        <v>48.802477660000001</v>
      </c>
      <c r="AS13" s="4">
        <v>51.84673729</v>
      </c>
      <c r="AT13" s="4">
        <v>61.177374260000001</v>
      </c>
      <c r="AU13" s="4">
        <v>73.678866729999996</v>
      </c>
      <c r="AV13" s="4">
        <v>64.860288229999995</v>
      </c>
      <c r="AW13" s="4">
        <v>69.078552110000004</v>
      </c>
      <c r="AX13" s="4">
        <v>73.611881010000005</v>
      </c>
      <c r="AY13" s="4">
        <v>85.626460910000006</v>
      </c>
      <c r="AZ13" s="4">
        <v>417.24364030999999</v>
      </c>
      <c r="BA13" s="4">
        <v>3.9706039799999999</v>
      </c>
      <c r="BB13" s="4">
        <v>18.259350829999999</v>
      </c>
      <c r="BC13" s="4">
        <v>36.546462599999998</v>
      </c>
      <c r="BD13" s="4">
        <v>39.267656760000001</v>
      </c>
      <c r="BE13" s="4">
        <v>46.888121589999997</v>
      </c>
      <c r="BF13" s="4">
        <v>56.960591149999999</v>
      </c>
      <c r="BG13" s="4">
        <v>91.642986179999994</v>
      </c>
      <c r="BH13" s="4">
        <v>84.677382879999996</v>
      </c>
      <c r="BI13" s="4">
        <v>71.342786099999998</v>
      </c>
      <c r="BJ13" s="4">
        <v>101.38390059</v>
      </c>
      <c r="BK13" s="4">
        <v>153.90876327000001</v>
      </c>
      <c r="BL13" s="4">
        <v>448.63801774000001</v>
      </c>
      <c r="BM13" s="4">
        <v>2.4969866199999999</v>
      </c>
      <c r="BN13" s="4">
        <v>15.26397246</v>
      </c>
      <c r="BO13" s="4">
        <v>40.640881729999997</v>
      </c>
      <c r="BP13" s="4">
        <v>57.698247420000001</v>
      </c>
      <c r="BQ13" s="4">
        <v>82.263430790000001</v>
      </c>
      <c r="BR13" s="4">
        <v>109.56514878999999</v>
      </c>
      <c r="BS13" s="4">
        <v>88.201482839999997</v>
      </c>
      <c r="BT13" s="4">
        <v>108.10855951000001</v>
      </c>
      <c r="BU13" s="4">
        <v>90.931149840000003</v>
      </c>
      <c r="BV13" s="4">
        <v>88.829108419999997</v>
      </c>
      <c r="BW13" s="4">
        <v>90.171169289999995</v>
      </c>
      <c r="BX13" s="4">
        <v>522.61649158</v>
      </c>
      <c r="BY13" s="4">
        <v>5.43371373</v>
      </c>
      <c r="BZ13" s="4">
        <v>18.099921259999999</v>
      </c>
      <c r="CA13" s="4">
        <v>38.67595223</v>
      </c>
      <c r="CB13" s="4">
        <v>40.460987580000001</v>
      </c>
      <c r="CC13" s="4">
        <v>68.003443099999998</v>
      </c>
      <c r="CD13" s="4">
        <v>68.814428169999999</v>
      </c>
      <c r="CE13" s="4">
        <v>70.866425340000006</v>
      </c>
      <c r="CF13" s="4">
        <v>99.951970059999994</v>
      </c>
      <c r="CG13" s="4">
        <v>81.96816029</v>
      </c>
      <c r="CH13" s="4">
        <v>82.267657459999995</v>
      </c>
    </row>
    <row r="14" spans="1:87" x14ac:dyDescent="0.25">
      <c r="A14" t="s">
        <v>123</v>
      </c>
      <c r="B14" t="s">
        <v>20</v>
      </c>
      <c r="C14" t="s">
        <v>129</v>
      </c>
      <c r="D14" t="s">
        <v>30</v>
      </c>
      <c r="E14" s="4">
        <v>0.16211333999999999</v>
      </c>
      <c r="F14" s="4">
        <v>8.1022270600000006</v>
      </c>
      <c r="G14" s="4">
        <v>22.18600897</v>
      </c>
      <c r="H14" s="4">
        <v>35.541125979999997</v>
      </c>
      <c r="I14" s="4">
        <v>24.411759660000001</v>
      </c>
      <c r="J14" s="4">
        <v>32.81690553</v>
      </c>
      <c r="K14" s="4">
        <v>19.658448280000002</v>
      </c>
      <c r="L14" s="4">
        <v>34.74643425</v>
      </c>
      <c r="M14" s="4">
        <v>32.008749479999999</v>
      </c>
      <c r="N14" s="4">
        <v>33.044551990000002</v>
      </c>
      <c r="O14" s="4">
        <v>29.262130469999999</v>
      </c>
      <c r="P14" s="4">
        <v>93.543854420000002</v>
      </c>
      <c r="Q14" s="4">
        <v>0.91775030999999996</v>
      </c>
      <c r="R14" s="4">
        <v>16.176736129999998</v>
      </c>
      <c r="S14" s="4">
        <v>31.97846891</v>
      </c>
      <c r="T14" s="4">
        <v>31.915401330000002</v>
      </c>
      <c r="U14" s="4">
        <v>41.862568660000001</v>
      </c>
      <c r="V14" s="4">
        <v>30.281839510000001</v>
      </c>
      <c r="W14" s="4">
        <v>38.66352019</v>
      </c>
      <c r="X14" s="4">
        <v>33.68180933</v>
      </c>
      <c r="Y14" s="4">
        <v>37.863678870000001</v>
      </c>
      <c r="Z14" s="4">
        <v>37.623860440000001</v>
      </c>
      <c r="AA14" s="4">
        <v>37.230357120000001</v>
      </c>
      <c r="AB14" s="4">
        <v>94.270797610000002</v>
      </c>
      <c r="AC14" s="4">
        <v>1.1659607000000001</v>
      </c>
      <c r="AD14" s="4">
        <v>33.037401119999998</v>
      </c>
      <c r="AE14" s="4">
        <v>39.771331670000002</v>
      </c>
      <c r="AF14" s="4">
        <v>44.654565949999999</v>
      </c>
      <c r="AG14" s="4">
        <v>40.948274670000004</v>
      </c>
      <c r="AH14" s="4">
        <v>41.01017641</v>
      </c>
      <c r="AI14" s="4">
        <v>47.375222020000002</v>
      </c>
      <c r="AJ14" s="4">
        <v>54.375038590000003</v>
      </c>
      <c r="AK14" s="4">
        <v>43.451201259999998</v>
      </c>
      <c r="AL14" s="4">
        <v>34.080654199999998</v>
      </c>
      <c r="AM14" s="4">
        <v>40.00748737</v>
      </c>
      <c r="AN14" s="4">
        <v>109.70638895</v>
      </c>
      <c r="AO14" s="4">
        <v>0.80231986</v>
      </c>
      <c r="AP14" s="4">
        <v>30.30755194</v>
      </c>
      <c r="AQ14" s="4">
        <v>39.862817479999997</v>
      </c>
      <c r="AR14" s="4">
        <v>43.032174259999998</v>
      </c>
      <c r="AS14" s="4">
        <v>45.157632380000003</v>
      </c>
      <c r="AT14" s="4">
        <v>44.892784089999999</v>
      </c>
      <c r="AU14" s="4">
        <v>49.437769449999998</v>
      </c>
      <c r="AV14" s="4">
        <v>51.168732980000001</v>
      </c>
      <c r="AW14" s="4">
        <v>55.554003139999999</v>
      </c>
      <c r="AX14" s="4">
        <v>49.355176419999999</v>
      </c>
      <c r="AY14" s="4">
        <v>48.800531810000003</v>
      </c>
      <c r="AZ14" s="4">
        <v>103.35665705</v>
      </c>
      <c r="BA14" s="4">
        <v>0.93131434999999996</v>
      </c>
      <c r="BB14" s="4">
        <v>24.285959080000001</v>
      </c>
      <c r="BC14" s="4">
        <v>49.676350749999997</v>
      </c>
      <c r="BD14" s="4">
        <v>47.823249339999997</v>
      </c>
      <c r="BE14" s="4">
        <v>57.181288209999998</v>
      </c>
      <c r="BF14" s="4">
        <v>52.812367029999997</v>
      </c>
      <c r="BG14" s="4">
        <v>63.745109249999999</v>
      </c>
      <c r="BH14" s="4">
        <v>54.01688497</v>
      </c>
      <c r="BI14" s="4">
        <v>54.213356220000001</v>
      </c>
      <c r="BJ14" s="4">
        <v>59.95067813</v>
      </c>
      <c r="BK14" s="4">
        <v>45.233861730000001</v>
      </c>
      <c r="BL14" s="4">
        <v>132.57932101</v>
      </c>
      <c r="BM14" s="4">
        <v>1.8312241199999999</v>
      </c>
      <c r="BN14" s="4">
        <v>28.446341489999998</v>
      </c>
      <c r="BO14" s="4">
        <v>37.341328879999999</v>
      </c>
      <c r="BP14" s="4">
        <v>46.888905010000002</v>
      </c>
      <c r="BQ14" s="4">
        <v>53.953926010000004</v>
      </c>
      <c r="BR14" s="4">
        <v>55.042482569999997</v>
      </c>
      <c r="BS14" s="4">
        <v>55.691885679999999</v>
      </c>
      <c r="BT14" s="4">
        <v>59.394293580000003</v>
      </c>
      <c r="BU14" s="4">
        <v>63.98244708</v>
      </c>
      <c r="BV14" s="4">
        <v>50.865004640000002</v>
      </c>
      <c r="BW14" s="4">
        <v>55.717483809999997</v>
      </c>
      <c r="BX14" s="4">
        <v>104.30990626000001</v>
      </c>
      <c r="BY14" s="4">
        <v>3.00067006</v>
      </c>
      <c r="BZ14" s="4">
        <v>36.369503209999998</v>
      </c>
      <c r="CA14" s="4">
        <v>43.845504769999998</v>
      </c>
      <c r="CB14" s="4">
        <v>57.242899729999998</v>
      </c>
      <c r="CC14" s="4">
        <v>61.624967009999999</v>
      </c>
      <c r="CD14" s="4">
        <v>58.926200889999997</v>
      </c>
      <c r="CE14" s="4">
        <v>60.652737870000003</v>
      </c>
      <c r="CF14" s="4">
        <v>60.488446039999999</v>
      </c>
      <c r="CG14" s="4">
        <v>77.773426270000002</v>
      </c>
      <c r="CH14" s="4">
        <v>35.442144669999998</v>
      </c>
    </row>
    <row r="15" spans="1:87" x14ac:dyDescent="0.25">
      <c r="A15" t="s">
        <v>129</v>
      </c>
      <c r="B15" t="s">
        <v>31</v>
      </c>
      <c r="C15" t="s">
        <v>130</v>
      </c>
      <c r="D15" t="s">
        <v>32</v>
      </c>
      <c r="E15" s="4">
        <v>1.2586158700000001</v>
      </c>
      <c r="F15" s="4">
        <v>21.310016050000002</v>
      </c>
      <c r="G15" s="4">
        <v>45.098771970000001</v>
      </c>
      <c r="H15" s="4">
        <v>44.778404129999998</v>
      </c>
      <c r="I15" s="4">
        <v>55.266817349999997</v>
      </c>
      <c r="J15" s="4">
        <v>46.874457239999998</v>
      </c>
      <c r="K15" s="4">
        <v>47.48598689</v>
      </c>
      <c r="L15" s="4">
        <v>39.471373409999998</v>
      </c>
      <c r="M15" s="4">
        <v>30.885557240000001</v>
      </c>
      <c r="N15" s="4">
        <v>27.70950603</v>
      </c>
      <c r="O15" s="4">
        <v>103.26545491</v>
      </c>
      <c r="P15" s="4">
        <v>416.85491492</v>
      </c>
      <c r="Q15" s="4">
        <v>3.4429676300000001</v>
      </c>
      <c r="R15" s="4">
        <v>0.74982386999999995</v>
      </c>
      <c r="S15" s="4">
        <v>71.221322380000004</v>
      </c>
      <c r="T15" s="4">
        <v>42.686953770000002</v>
      </c>
      <c r="U15" s="4">
        <v>26.25451666</v>
      </c>
      <c r="V15" s="4">
        <v>29.723074860000001</v>
      </c>
      <c r="W15" s="4">
        <v>33.246752530000002</v>
      </c>
      <c r="X15" s="4">
        <v>69.701273279999995</v>
      </c>
      <c r="Y15" s="4">
        <v>25.749709530000001</v>
      </c>
      <c r="Z15" s="4">
        <v>36.912988949999999</v>
      </c>
      <c r="AA15" s="4">
        <v>45.151298279999999</v>
      </c>
      <c r="AB15" s="4">
        <v>735.06264088</v>
      </c>
      <c r="AC15" s="4">
        <v>2.1621381500000001</v>
      </c>
      <c r="AD15" s="4">
        <v>7.7142279499999997</v>
      </c>
      <c r="AE15" s="4">
        <v>30.037841820000001</v>
      </c>
      <c r="AF15" s="4">
        <v>60.541486259999999</v>
      </c>
      <c r="AG15" s="4">
        <v>41.935341870000002</v>
      </c>
      <c r="AH15" s="4">
        <v>37.977735889999998</v>
      </c>
      <c r="AI15" s="4">
        <v>56.432905429999998</v>
      </c>
      <c r="AJ15" s="4">
        <v>35.43669302</v>
      </c>
      <c r="AK15" s="4">
        <v>39.365998849999997</v>
      </c>
      <c r="AL15" s="4">
        <v>113.89086532</v>
      </c>
      <c r="AM15" s="4">
        <v>19.750471309999998</v>
      </c>
      <c r="AN15" s="4">
        <v>684.57339846000002</v>
      </c>
      <c r="AO15" s="4">
        <v>0.65145249999999999</v>
      </c>
      <c r="AP15" s="4">
        <v>4.7549797199999997</v>
      </c>
      <c r="AQ15" s="4">
        <v>2.9902617</v>
      </c>
      <c r="AR15" s="4">
        <v>13.01383365</v>
      </c>
      <c r="AS15" s="4">
        <v>5.0458726299999999</v>
      </c>
      <c r="AT15" s="4">
        <v>4.0370834000000002</v>
      </c>
      <c r="AU15" s="4">
        <v>13.798317470000001</v>
      </c>
      <c r="AV15" s="4">
        <v>7.7011659999999997</v>
      </c>
      <c r="AW15" s="4">
        <v>28.408878290000001</v>
      </c>
      <c r="AX15" s="4">
        <v>3.9551664500000001</v>
      </c>
      <c r="AY15" s="4">
        <v>12.644069930000001</v>
      </c>
      <c r="AZ15" s="4">
        <v>372.75482934000001</v>
      </c>
      <c r="BA15" s="4">
        <v>3.9400435599999999</v>
      </c>
      <c r="BB15" s="4">
        <v>1.0953395800000001</v>
      </c>
      <c r="BC15" s="4">
        <v>4.0638474799999997</v>
      </c>
      <c r="BD15" s="4">
        <v>1.8708636199999999</v>
      </c>
      <c r="BE15" s="4">
        <v>30.630572820000001</v>
      </c>
      <c r="BF15" s="4">
        <v>6.6776724500000002</v>
      </c>
      <c r="BG15" s="4">
        <v>9.1298002700000005</v>
      </c>
      <c r="BH15" s="4">
        <v>5.3810230499999996</v>
      </c>
      <c r="BI15" s="4">
        <v>6.1297672600000004</v>
      </c>
      <c r="BJ15" s="4">
        <v>146.29571498000001</v>
      </c>
      <c r="BK15" s="4">
        <v>54.06301869</v>
      </c>
      <c r="BL15" s="4">
        <v>843.03441744999998</v>
      </c>
      <c r="BM15" s="4">
        <v>0.78541384000000003</v>
      </c>
      <c r="BN15" s="4">
        <v>6.4945013400000002</v>
      </c>
      <c r="BO15" s="4">
        <v>86.121303499999996</v>
      </c>
      <c r="BP15" s="4">
        <v>83.317030979999998</v>
      </c>
      <c r="BQ15" s="4">
        <v>108.11028501</v>
      </c>
      <c r="BR15" s="4">
        <v>43.824128080000001</v>
      </c>
      <c r="BS15" s="4">
        <v>81.491247689999994</v>
      </c>
      <c r="BT15" s="4">
        <v>92.546666689999995</v>
      </c>
      <c r="BU15" s="4">
        <v>194.76978955000001</v>
      </c>
      <c r="BV15" s="4">
        <v>168.71414184</v>
      </c>
      <c r="BW15" s="4">
        <v>111.14555005</v>
      </c>
      <c r="BX15" s="4">
        <v>761.63510151000003</v>
      </c>
      <c r="BY15" s="4">
        <v>0.57275602999999997</v>
      </c>
      <c r="BZ15" s="4">
        <v>19.70994945</v>
      </c>
      <c r="CA15" s="4">
        <v>107.29409252000001</v>
      </c>
      <c r="CB15" s="4">
        <v>96.542835839999995</v>
      </c>
      <c r="CC15" s="4">
        <v>107.83355304</v>
      </c>
      <c r="CD15" s="4">
        <v>83.163386360000004</v>
      </c>
      <c r="CE15" s="4">
        <v>87.9731278</v>
      </c>
      <c r="CF15" s="4">
        <v>168.76077971999999</v>
      </c>
      <c r="CG15" s="4">
        <v>145.62567016</v>
      </c>
      <c r="CH15" s="4">
        <v>86.802449580000001</v>
      </c>
    </row>
    <row r="16" spans="1:87" x14ac:dyDescent="0.25">
      <c r="A16" t="s">
        <v>127</v>
      </c>
      <c r="B16" t="s">
        <v>33</v>
      </c>
      <c r="C16" t="s">
        <v>131</v>
      </c>
      <c r="D16" t="s">
        <v>34</v>
      </c>
      <c r="E16" s="4">
        <v>5.8864894200000002</v>
      </c>
      <c r="F16" s="4">
        <v>14.272518270000001</v>
      </c>
      <c r="G16" s="4">
        <v>22.748705050000002</v>
      </c>
      <c r="H16" s="4">
        <v>25.649146649999999</v>
      </c>
      <c r="I16" s="4">
        <v>23.65342008</v>
      </c>
      <c r="J16" s="4">
        <v>22.277200830000002</v>
      </c>
      <c r="K16" s="4">
        <v>25.885295930000002</v>
      </c>
      <c r="L16" s="4">
        <v>30.38491543</v>
      </c>
      <c r="M16" s="4">
        <v>24.751368039999999</v>
      </c>
      <c r="N16" s="4">
        <v>28.312759870000001</v>
      </c>
      <c r="O16" s="4">
        <v>28.017641300000001</v>
      </c>
      <c r="P16" s="4">
        <v>109.13879292</v>
      </c>
      <c r="Q16" s="4">
        <v>6.8152374299999998</v>
      </c>
      <c r="R16" s="4">
        <v>18.46378876</v>
      </c>
      <c r="S16" s="4">
        <v>25.947509499999999</v>
      </c>
      <c r="T16" s="4">
        <v>26.196902720000001</v>
      </c>
      <c r="U16" s="4">
        <v>27.122099469999998</v>
      </c>
      <c r="V16" s="4">
        <v>25.75981011</v>
      </c>
      <c r="W16" s="4">
        <v>28.401151720000001</v>
      </c>
      <c r="X16" s="4">
        <v>34.624417039999997</v>
      </c>
      <c r="Y16" s="4">
        <v>27.346567820000001</v>
      </c>
      <c r="Z16" s="4">
        <v>32.515396129999999</v>
      </c>
      <c r="AA16" s="4">
        <v>29.977189809999999</v>
      </c>
      <c r="AB16" s="4">
        <v>130.62642518000001</v>
      </c>
      <c r="AC16" s="4">
        <v>5.8289743600000001</v>
      </c>
      <c r="AD16" s="4">
        <v>19.024523989999999</v>
      </c>
      <c r="AE16" s="4">
        <v>24.816283200000001</v>
      </c>
      <c r="AF16" s="4">
        <v>30.964520369999999</v>
      </c>
      <c r="AG16" s="4">
        <v>34.420511679999997</v>
      </c>
      <c r="AH16" s="4">
        <v>27.062248719999999</v>
      </c>
      <c r="AI16" s="4">
        <v>32.27696306</v>
      </c>
      <c r="AJ16" s="4">
        <v>34.354097549999999</v>
      </c>
      <c r="AK16" s="4">
        <v>29.090380410000002</v>
      </c>
      <c r="AL16" s="4">
        <v>31.754960050000001</v>
      </c>
      <c r="AM16" s="4">
        <v>28.538885709999999</v>
      </c>
      <c r="AN16" s="4">
        <v>147.21221745</v>
      </c>
      <c r="AO16" s="4">
        <v>7.4657440900000003</v>
      </c>
      <c r="AP16" s="4">
        <v>23.07404197</v>
      </c>
      <c r="AQ16" s="4">
        <v>28.17067656</v>
      </c>
      <c r="AR16" s="4">
        <v>29.68893413</v>
      </c>
      <c r="AS16" s="4">
        <v>36.644068769999997</v>
      </c>
      <c r="AT16" s="4">
        <v>31.26181321</v>
      </c>
      <c r="AU16" s="4">
        <v>32.533003530000002</v>
      </c>
      <c r="AV16" s="4">
        <v>32.624744290000002</v>
      </c>
      <c r="AW16" s="4">
        <v>31.709452710000001</v>
      </c>
      <c r="AX16" s="4">
        <v>29.662333969999999</v>
      </c>
      <c r="AY16" s="4">
        <v>34.149780360000001</v>
      </c>
      <c r="AZ16" s="4">
        <v>106.86431365</v>
      </c>
      <c r="BA16" s="4">
        <v>3.7598659099999998</v>
      </c>
      <c r="BB16" s="4">
        <v>17.168885769999999</v>
      </c>
      <c r="BC16" s="4">
        <v>26.46167676</v>
      </c>
      <c r="BD16" s="4">
        <v>25.550763660000001</v>
      </c>
      <c r="BE16" s="4">
        <v>27.38818277</v>
      </c>
      <c r="BF16" s="4">
        <v>36.202787700000002</v>
      </c>
      <c r="BG16" s="4">
        <v>32.35493357</v>
      </c>
      <c r="BH16" s="4">
        <v>26.766801950000001</v>
      </c>
      <c r="BI16" s="4">
        <v>31.886023139999999</v>
      </c>
      <c r="BJ16" s="4">
        <v>32.078747610000001</v>
      </c>
      <c r="BK16" s="4">
        <v>34.823518880000002</v>
      </c>
      <c r="BL16" s="4">
        <v>100.29856239</v>
      </c>
      <c r="BM16" s="4">
        <v>7.4741789799999996</v>
      </c>
      <c r="BN16" s="4">
        <v>20.369650650000001</v>
      </c>
      <c r="BO16" s="4">
        <v>31.4975828</v>
      </c>
      <c r="BP16" s="4">
        <v>32.99270774</v>
      </c>
      <c r="BQ16" s="4">
        <v>38.228070680000002</v>
      </c>
      <c r="BR16" s="4">
        <v>36.151264009999998</v>
      </c>
      <c r="BS16" s="4">
        <v>34.839755920000002</v>
      </c>
      <c r="BT16" s="4">
        <v>39.549082900000002</v>
      </c>
      <c r="BU16" s="4">
        <v>34.774427490000001</v>
      </c>
      <c r="BV16" s="4">
        <v>34.752740950000003</v>
      </c>
      <c r="BW16" s="4">
        <v>38.041550749999999</v>
      </c>
      <c r="BX16" s="4">
        <v>121.53840805</v>
      </c>
      <c r="BY16" s="4">
        <v>5.4701029099999996</v>
      </c>
      <c r="BZ16" s="4">
        <v>21.058237129999998</v>
      </c>
      <c r="CA16" s="4">
        <v>28.367665120000002</v>
      </c>
      <c r="CB16" s="4">
        <v>30.851511290000001</v>
      </c>
      <c r="CC16" s="4">
        <v>45.717817259999997</v>
      </c>
      <c r="CD16" s="4">
        <v>36.732924169999997</v>
      </c>
      <c r="CE16" s="4">
        <v>39.234068069999999</v>
      </c>
      <c r="CF16" s="4">
        <v>36.679511159999997</v>
      </c>
      <c r="CG16" s="4">
        <v>35.388553379999998</v>
      </c>
      <c r="CH16" s="4">
        <v>37.580791640000001</v>
      </c>
    </row>
    <row r="17" spans="1:87" x14ac:dyDescent="0.25">
      <c r="A17" t="s">
        <v>124</v>
      </c>
      <c r="B17" t="s">
        <v>22</v>
      </c>
      <c r="C17" t="s">
        <v>132</v>
      </c>
      <c r="D17" t="s">
        <v>35</v>
      </c>
      <c r="E17" s="4">
        <v>2.6410720300000001</v>
      </c>
      <c r="F17" s="4">
        <v>16.765885269999998</v>
      </c>
      <c r="G17" s="4">
        <v>18.669575819999999</v>
      </c>
      <c r="H17" s="4">
        <v>20.058575869999999</v>
      </c>
      <c r="I17" s="4">
        <v>21.988337869999999</v>
      </c>
      <c r="J17" s="4">
        <v>23.38144831</v>
      </c>
      <c r="K17" s="4">
        <v>20.484385549999999</v>
      </c>
      <c r="L17" s="4">
        <v>21.854599350000001</v>
      </c>
      <c r="M17" s="4">
        <v>22.985710139999998</v>
      </c>
      <c r="N17" s="4">
        <v>30.159854639999999</v>
      </c>
      <c r="O17" s="4">
        <v>33.566967310000003</v>
      </c>
      <c r="P17" s="4">
        <v>140.74415088000001</v>
      </c>
      <c r="Q17" s="4">
        <v>0.77554888</v>
      </c>
      <c r="R17" s="4">
        <v>12.67447975</v>
      </c>
      <c r="S17" s="4">
        <v>16.252681450000001</v>
      </c>
      <c r="T17" s="4">
        <v>26.40689527</v>
      </c>
      <c r="U17" s="4">
        <v>30.136837669999998</v>
      </c>
      <c r="V17" s="4">
        <v>22.201889820000002</v>
      </c>
      <c r="W17" s="4">
        <v>22.218481629999999</v>
      </c>
      <c r="X17" s="4">
        <v>26.372004</v>
      </c>
      <c r="Y17" s="4">
        <v>21.329455379999999</v>
      </c>
      <c r="Z17" s="4">
        <v>25.950398889999999</v>
      </c>
      <c r="AA17" s="4">
        <v>39.218192600000002</v>
      </c>
      <c r="AB17" s="4">
        <v>171.76825022</v>
      </c>
      <c r="AC17" s="4">
        <v>1.10297091</v>
      </c>
      <c r="AD17" s="4">
        <v>19.52372961</v>
      </c>
      <c r="AE17" s="4">
        <v>17.826356140000001</v>
      </c>
      <c r="AF17" s="4">
        <v>31.764453360000001</v>
      </c>
      <c r="AG17" s="4">
        <v>27.329723770000001</v>
      </c>
      <c r="AH17" s="4">
        <v>33.562755869999997</v>
      </c>
      <c r="AI17" s="4">
        <v>26.482353369999998</v>
      </c>
      <c r="AJ17" s="4">
        <v>23.224625079999999</v>
      </c>
      <c r="AK17" s="4">
        <v>30.027971669999999</v>
      </c>
      <c r="AL17" s="4">
        <v>35.231048889999997</v>
      </c>
      <c r="AM17" s="4">
        <v>27.235472269999999</v>
      </c>
      <c r="AN17" s="4">
        <v>162.84328013000001</v>
      </c>
      <c r="AO17" s="4">
        <v>1.0931068500000001</v>
      </c>
      <c r="AP17" s="4">
        <v>15.26849168</v>
      </c>
      <c r="AQ17" s="4">
        <v>26.81869906</v>
      </c>
      <c r="AR17" s="4">
        <v>23.260462780000001</v>
      </c>
      <c r="AS17" s="4">
        <v>27.223288230000001</v>
      </c>
      <c r="AT17" s="4">
        <v>27.300587019999998</v>
      </c>
      <c r="AU17" s="4">
        <v>26.603334029999999</v>
      </c>
      <c r="AV17" s="4">
        <v>24.370352239999999</v>
      </c>
      <c r="AW17" s="4">
        <v>27.090681289999999</v>
      </c>
      <c r="AX17" s="4">
        <v>27.73110784</v>
      </c>
      <c r="AY17" s="4">
        <v>29.461115580000001</v>
      </c>
      <c r="AZ17" s="4">
        <v>89.565394440000006</v>
      </c>
      <c r="BA17" s="4">
        <v>0.44189503000000002</v>
      </c>
      <c r="BB17" s="4">
        <v>17.951555590000002</v>
      </c>
      <c r="BC17" s="4">
        <v>21.991157820000002</v>
      </c>
      <c r="BD17" s="4">
        <v>36.297009529999997</v>
      </c>
      <c r="BE17" s="4">
        <v>25.78054942</v>
      </c>
      <c r="BF17" s="4">
        <v>30.861115009999999</v>
      </c>
      <c r="BG17" s="4">
        <v>35.226726419999999</v>
      </c>
      <c r="BH17" s="4">
        <v>33.281838520000001</v>
      </c>
      <c r="BI17" s="4">
        <v>25.172652719999999</v>
      </c>
      <c r="BJ17" s="4">
        <v>30.392300519999999</v>
      </c>
      <c r="BK17" s="4">
        <v>50.59776858</v>
      </c>
      <c r="BL17" s="4">
        <v>110.90945737</v>
      </c>
      <c r="BM17" s="4">
        <v>0.58578951000000001</v>
      </c>
      <c r="BN17" s="4">
        <v>16.079817070000001</v>
      </c>
      <c r="BO17" s="4">
        <v>24.259096339999999</v>
      </c>
      <c r="BP17" s="4">
        <v>41.92086707</v>
      </c>
      <c r="BQ17" s="4">
        <v>19.33148306</v>
      </c>
      <c r="BR17" s="4">
        <v>54.032924020000003</v>
      </c>
      <c r="BS17" s="4">
        <v>42.022604360000003</v>
      </c>
      <c r="BT17" s="4">
        <v>32.436260990000001</v>
      </c>
      <c r="BU17" s="4">
        <v>43.379367940000002</v>
      </c>
      <c r="BV17" s="4">
        <v>23.58201493</v>
      </c>
      <c r="BW17" s="4">
        <v>32.02017249</v>
      </c>
      <c r="BX17" s="4">
        <v>122.93664744</v>
      </c>
      <c r="BY17" s="4">
        <v>0.41981735999999997</v>
      </c>
      <c r="BZ17" s="4">
        <v>13.698886890000001</v>
      </c>
      <c r="CA17" s="4">
        <v>19.117527949999999</v>
      </c>
      <c r="CB17" s="4">
        <v>21.308903780000001</v>
      </c>
      <c r="CC17" s="4">
        <v>31.324817020000001</v>
      </c>
      <c r="CD17" s="4">
        <v>27.18208933</v>
      </c>
      <c r="CE17" s="4">
        <v>26.94960742</v>
      </c>
      <c r="CF17" s="4">
        <v>23.743753009999999</v>
      </c>
      <c r="CG17" s="4">
        <v>25.601420650000001</v>
      </c>
      <c r="CH17" s="4">
        <v>21.898271390000001</v>
      </c>
    </row>
    <row r="18" spans="1:87" x14ac:dyDescent="0.25">
      <c r="A18" t="s">
        <v>129</v>
      </c>
      <c r="B18" t="s">
        <v>31</v>
      </c>
      <c r="C18" t="s">
        <v>133</v>
      </c>
      <c r="D18" t="s">
        <v>36</v>
      </c>
      <c r="E18" s="4">
        <v>0.50017710000000004</v>
      </c>
      <c r="F18" s="4">
        <v>3.5500007500000001</v>
      </c>
      <c r="G18" s="4">
        <v>7.3861148600000002</v>
      </c>
      <c r="H18" s="4">
        <v>9.1343278100000003</v>
      </c>
      <c r="I18" s="4">
        <v>8.5625894099999993</v>
      </c>
      <c r="J18" s="4">
        <v>12.354953050000001</v>
      </c>
      <c r="K18" s="4">
        <v>8.7194466899999998</v>
      </c>
      <c r="L18" s="4">
        <v>8.7906070100000004</v>
      </c>
      <c r="M18" s="4">
        <v>10.195664020000001</v>
      </c>
      <c r="N18" s="4">
        <v>9.2972505900000009</v>
      </c>
      <c r="O18" s="4">
        <v>9.3211852299999993</v>
      </c>
      <c r="P18" s="4">
        <v>42.850576680000003</v>
      </c>
      <c r="Q18" s="4">
        <v>0.56819213999999996</v>
      </c>
      <c r="R18" s="4">
        <v>3.4067369699999999</v>
      </c>
      <c r="S18" s="4">
        <v>7.5858480000000004</v>
      </c>
      <c r="T18" s="4">
        <v>7.5082593400000004</v>
      </c>
      <c r="U18" s="4">
        <v>9.3187416499999998</v>
      </c>
      <c r="V18" s="4">
        <v>7.6338967499999999</v>
      </c>
      <c r="W18" s="4">
        <v>9.4039916699999999</v>
      </c>
      <c r="X18" s="4">
        <v>9.1222865399999993</v>
      </c>
      <c r="Y18" s="4">
        <v>8.7133485700000008</v>
      </c>
      <c r="Z18" s="4">
        <v>10.04899101</v>
      </c>
      <c r="AA18" s="4">
        <v>9.6612665799999995</v>
      </c>
      <c r="AB18" s="4">
        <v>48.66266967</v>
      </c>
      <c r="AC18" s="4">
        <v>0.30525236</v>
      </c>
      <c r="AD18" s="4">
        <v>3.11226884</v>
      </c>
      <c r="AE18" s="4">
        <v>5.8901314100000004</v>
      </c>
      <c r="AF18" s="4">
        <v>8.0791547999999995</v>
      </c>
      <c r="AG18" s="4">
        <v>7.42793261</v>
      </c>
      <c r="AH18" s="4">
        <v>8.4733217700000001</v>
      </c>
      <c r="AI18" s="4">
        <v>9.5663933799999992</v>
      </c>
      <c r="AJ18" s="4">
        <v>11.37114257</v>
      </c>
      <c r="AK18" s="4">
        <v>10.059035720000001</v>
      </c>
      <c r="AL18" s="4">
        <v>11.35692133</v>
      </c>
      <c r="AM18" s="4">
        <v>11.03475899</v>
      </c>
      <c r="AN18" s="4">
        <v>44.279006610000003</v>
      </c>
      <c r="AO18" s="4">
        <v>0.87648561999999997</v>
      </c>
      <c r="AP18" s="4">
        <v>4.22580914</v>
      </c>
      <c r="AQ18" s="4">
        <v>7.2825679000000001</v>
      </c>
      <c r="AR18" s="4">
        <v>8.2745590799999995</v>
      </c>
      <c r="AS18" s="4">
        <v>10.333326339999999</v>
      </c>
      <c r="AT18" s="4">
        <v>8.6419080499999996</v>
      </c>
      <c r="AU18" s="4">
        <v>10.24595476</v>
      </c>
      <c r="AV18" s="4">
        <v>9.8209949299999995</v>
      </c>
      <c r="AW18" s="4">
        <v>10.52636802</v>
      </c>
      <c r="AX18" s="4">
        <v>10.920023219999999</v>
      </c>
      <c r="AY18" s="4">
        <v>10.632103669999999</v>
      </c>
      <c r="AZ18" s="4">
        <v>46.647019839999999</v>
      </c>
      <c r="BA18" s="4">
        <v>0.31794702000000002</v>
      </c>
      <c r="BB18" s="4">
        <v>3.9874874299999998</v>
      </c>
      <c r="BC18" s="4">
        <v>6.6842068399999999</v>
      </c>
      <c r="BD18" s="4">
        <v>8.0489425099999998</v>
      </c>
      <c r="BE18" s="4">
        <v>11.670023349999999</v>
      </c>
      <c r="BF18" s="4">
        <v>10.63152784</v>
      </c>
      <c r="BG18" s="4">
        <v>10.983566939999999</v>
      </c>
      <c r="BH18" s="4">
        <v>9.6150863999999991</v>
      </c>
      <c r="BI18" s="4">
        <v>10.881010099999999</v>
      </c>
      <c r="BJ18" s="4">
        <v>10.58566663</v>
      </c>
      <c r="BK18" s="4">
        <v>11.3460617</v>
      </c>
      <c r="BL18" s="4">
        <v>44.800760150000002</v>
      </c>
      <c r="BM18" s="4">
        <v>0.69454358999999999</v>
      </c>
      <c r="BN18" s="4">
        <v>3.41837444</v>
      </c>
      <c r="BO18" s="4">
        <v>7.5597764400000003</v>
      </c>
      <c r="BP18" s="4">
        <v>9.7264503500000004</v>
      </c>
      <c r="BQ18" s="4">
        <v>10.268263810000001</v>
      </c>
      <c r="BR18" s="4">
        <v>10.97950889</v>
      </c>
      <c r="BS18" s="4">
        <v>9.6490809300000002</v>
      </c>
      <c r="BT18" s="4">
        <v>10.77436144</v>
      </c>
      <c r="BU18" s="4">
        <v>9.7981732899999994</v>
      </c>
      <c r="BV18" s="4">
        <v>11.203653470000001</v>
      </c>
      <c r="BW18" s="4">
        <v>11.874496410000001</v>
      </c>
      <c r="BX18" s="4">
        <v>44.774732290000003</v>
      </c>
      <c r="BY18" s="4">
        <v>1.06145467</v>
      </c>
      <c r="BZ18" s="4">
        <v>3.27970161</v>
      </c>
      <c r="CA18" s="4">
        <v>8.0316296600000001</v>
      </c>
      <c r="CB18" s="4">
        <v>8.4223742000000001</v>
      </c>
      <c r="CC18" s="4">
        <v>13.35118378</v>
      </c>
      <c r="CD18" s="4">
        <v>10.888049280000001</v>
      </c>
      <c r="CE18" s="4">
        <v>10.56942789</v>
      </c>
      <c r="CF18" s="4">
        <v>11.85883523</v>
      </c>
      <c r="CG18" s="4">
        <v>11.184049679999999</v>
      </c>
      <c r="CH18" s="4">
        <v>10.949842540000001</v>
      </c>
    </row>
    <row r="19" spans="1:87" x14ac:dyDescent="0.25">
      <c r="A19" t="s">
        <v>127</v>
      </c>
      <c r="B19" t="s">
        <v>33</v>
      </c>
      <c r="C19" t="s">
        <v>134</v>
      </c>
      <c r="D19" t="s">
        <v>37</v>
      </c>
      <c r="E19" s="4">
        <v>22.042216400000001</v>
      </c>
      <c r="F19" s="4">
        <v>64.726335340000006</v>
      </c>
      <c r="G19" s="4">
        <v>96.482944829999994</v>
      </c>
      <c r="H19" s="4">
        <v>101.00297831</v>
      </c>
      <c r="I19" s="4">
        <v>103.64337935</v>
      </c>
      <c r="J19" s="4">
        <v>100.11025746</v>
      </c>
      <c r="K19" s="4">
        <v>93.820594869999994</v>
      </c>
      <c r="L19" s="4">
        <v>95.542087809999998</v>
      </c>
      <c r="M19" s="4">
        <v>91.953832059999996</v>
      </c>
      <c r="N19" s="4">
        <v>100.34852893</v>
      </c>
      <c r="O19" s="4">
        <v>114.91879374</v>
      </c>
      <c r="P19" s="4">
        <v>262.93426417000001</v>
      </c>
      <c r="Q19" s="4">
        <v>19.96785946</v>
      </c>
      <c r="R19" s="4">
        <v>68.202926180000006</v>
      </c>
      <c r="S19" s="4">
        <v>102.96777604</v>
      </c>
      <c r="T19" s="4">
        <v>102.37937162</v>
      </c>
      <c r="U19" s="4">
        <v>114.09959584000001</v>
      </c>
      <c r="V19" s="4">
        <v>100.45894724</v>
      </c>
      <c r="W19" s="4">
        <v>105.07814667</v>
      </c>
      <c r="X19" s="4">
        <v>98.206064530000006</v>
      </c>
      <c r="Y19" s="4">
        <v>98.50302044</v>
      </c>
      <c r="Z19" s="4">
        <v>107.99481435</v>
      </c>
      <c r="AA19" s="4">
        <v>120.52306319</v>
      </c>
      <c r="AB19" s="4">
        <v>295.71513666999999</v>
      </c>
      <c r="AC19" s="4">
        <v>26.197470930000001</v>
      </c>
      <c r="AD19" s="4">
        <v>73.193792360000003</v>
      </c>
      <c r="AE19" s="4">
        <v>95.523803700000002</v>
      </c>
      <c r="AF19" s="4">
        <v>99.728330040000003</v>
      </c>
      <c r="AG19" s="4">
        <v>96.00034642</v>
      </c>
      <c r="AH19" s="4">
        <v>89.822198229999998</v>
      </c>
      <c r="AI19" s="4">
        <v>91.761238370000001</v>
      </c>
      <c r="AJ19" s="4">
        <v>88.441187899999903</v>
      </c>
      <c r="AK19" s="4">
        <v>90.91071651</v>
      </c>
      <c r="AL19" s="4">
        <v>87.714516959999997</v>
      </c>
      <c r="AM19" s="4">
        <v>104.43659074</v>
      </c>
      <c r="AN19" s="4">
        <v>251.73232909999999</v>
      </c>
      <c r="AO19" s="4">
        <v>22.01765696</v>
      </c>
      <c r="AP19" s="4">
        <v>78.077269020000003</v>
      </c>
      <c r="AQ19" s="4">
        <v>92.412465089999998</v>
      </c>
      <c r="AR19" s="4">
        <v>102.14357645</v>
      </c>
      <c r="AS19" s="4">
        <v>106.06009639</v>
      </c>
      <c r="AT19" s="4">
        <v>97.329960409999998</v>
      </c>
      <c r="AU19" s="4">
        <v>105.62081109</v>
      </c>
      <c r="AV19" s="4">
        <v>91.102878380000007</v>
      </c>
      <c r="AW19" s="4">
        <v>100.83302393</v>
      </c>
      <c r="AX19" s="4">
        <v>108.57697104</v>
      </c>
      <c r="AY19" s="4">
        <v>115.87430049</v>
      </c>
      <c r="AZ19" s="4">
        <v>244.95222908</v>
      </c>
      <c r="BA19" s="4">
        <v>20.704678820000002</v>
      </c>
      <c r="BB19" s="4">
        <v>75.340715500000002</v>
      </c>
      <c r="BC19" s="4">
        <v>121.67925142999999</v>
      </c>
      <c r="BD19" s="4">
        <v>139.11823749999999</v>
      </c>
      <c r="BE19" s="4">
        <v>157.90485301999999</v>
      </c>
      <c r="BF19" s="4">
        <v>189.46488857</v>
      </c>
      <c r="BG19" s="4">
        <v>171.69914874</v>
      </c>
      <c r="BH19" s="4">
        <v>161.27265742</v>
      </c>
      <c r="BI19" s="4">
        <v>153.52450424</v>
      </c>
      <c r="BJ19" s="4">
        <v>153.14399642000001</v>
      </c>
      <c r="BK19" s="4">
        <v>165.68772238</v>
      </c>
      <c r="BL19" s="4">
        <v>407.16472633000001</v>
      </c>
      <c r="BM19" s="4">
        <v>35.897318249999998</v>
      </c>
      <c r="BN19" s="4">
        <v>123.92230535</v>
      </c>
      <c r="BO19" s="4">
        <v>181.54969727</v>
      </c>
      <c r="BP19" s="4">
        <v>172.37743227999999</v>
      </c>
      <c r="BQ19" s="4">
        <v>204.87329776000001</v>
      </c>
      <c r="BR19" s="4">
        <v>163.43058843</v>
      </c>
      <c r="BS19" s="4">
        <v>158.64299491</v>
      </c>
      <c r="BT19" s="4">
        <v>165.81051715999999</v>
      </c>
      <c r="BU19" s="4">
        <v>152.36112734</v>
      </c>
      <c r="BV19" s="4">
        <v>147.94548800000001</v>
      </c>
      <c r="BW19" s="4">
        <v>168.06940516</v>
      </c>
      <c r="BX19" s="4">
        <v>493.13332152999999</v>
      </c>
      <c r="BY19" s="4">
        <v>23.69903047</v>
      </c>
      <c r="BZ19" s="4">
        <v>82.127083889999994</v>
      </c>
      <c r="CA19" s="4">
        <v>121.20827651</v>
      </c>
      <c r="CB19" s="4">
        <v>146.63943308</v>
      </c>
      <c r="CC19" s="4">
        <v>191.5246056</v>
      </c>
      <c r="CD19" s="4">
        <v>168.78645064</v>
      </c>
      <c r="CE19" s="4">
        <v>161.73841461999999</v>
      </c>
      <c r="CF19" s="4">
        <v>135.65791763999999</v>
      </c>
      <c r="CG19" s="4">
        <v>135.66686300999999</v>
      </c>
      <c r="CH19" s="4">
        <v>168.19309164000001</v>
      </c>
    </row>
    <row r="20" spans="1:87" x14ac:dyDescent="0.25">
      <c r="A20" t="s">
        <v>123</v>
      </c>
      <c r="B20" t="s">
        <v>20</v>
      </c>
      <c r="C20" t="s">
        <v>135</v>
      </c>
      <c r="D20" t="s">
        <v>38</v>
      </c>
      <c r="E20" s="4">
        <v>9.7927996200000003</v>
      </c>
      <c r="F20" s="4">
        <v>62.636933489999997</v>
      </c>
      <c r="G20" s="4">
        <v>99.94281574</v>
      </c>
      <c r="H20" s="4">
        <v>91.995784319999999</v>
      </c>
      <c r="I20" s="4">
        <v>106.0150865</v>
      </c>
      <c r="J20" s="4">
        <v>98.344038979999993</v>
      </c>
      <c r="K20" s="4">
        <v>107.16147165</v>
      </c>
      <c r="L20" s="4">
        <v>107.9531221</v>
      </c>
      <c r="M20" s="4">
        <v>108.69805121</v>
      </c>
      <c r="N20" s="4">
        <v>103.80317101</v>
      </c>
      <c r="O20" s="4">
        <v>115.71589123</v>
      </c>
      <c r="P20" s="4">
        <v>314.00455936999998</v>
      </c>
      <c r="Q20" s="4">
        <v>12.145065389999999</v>
      </c>
      <c r="R20" s="4">
        <v>65.884251019999994</v>
      </c>
      <c r="S20" s="4">
        <v>107.29509844</v>
      </c>
      <c r="T20" s="4">
        <v>104.43560558999999</v>
      </c>
      <c r="U20" s="4">
        <v>121.34804536999999</v>
      </c>
      <c r="V20" s="4">
        <v>115.34106355</v>
      </c>
      <c r="W20" s="4">
        <v>131.08982251</v>
      </c>
      <c r="X20" s="4">
        <v>131.10017237</v>
      </c>
      <c r="Y20" s="4">
        <v>123.52556737</v>
      </c>
      <c r="Z20" s="4">
        <v>134.20156850999999</v>
      </c>
      <c r="AA20" s="4">
        <v>139.64711897999999</v>
      </c>
      <c r="AB20" s="4">
        <v>362.8502421</v>
      </c>
      <c r="AC20" s="4">
        <v>15.12650227</v>
      </c>
      <c r="AD20" s="4">
        <v>74.615429309999996</v>
      </c>
      <c r="AE20" s="4">
        <v>116.00442459999999</v>
      </c>
      <c r="AF20" s="4">
        <v>133.75370939999999</v>
      </c>
      <c r="AG20" s="4">
        <v>136.37583463000001</v>
      </c>
      <c r="AH20" s="4">
        <v>137.46752312000001</v>
      </c>
      <c r="AI20" s="4">
        <v>149.42930823</v>
      </c>
      <c r="AJ20" s="4">
        <v>155.73120850000001</v>
      </c>
      <c r="AK20" s="4">
        <v>152.91121296</v>
      </c>
      <c r="AL20" s="4">
        <v>157.13435325</v>
      </c>
      <c r="AM20" s="4">
        <v>156.44602957999999</v>
      </c>
      <c r="AN20" s="4">
        <v>439.94680154000002</v>
      </c>
      <c r="AO20" s="4">
        <v>17.28444738</v>
      </c>
      <c r="AP20" s="4">
        <v>95.695167080000004</v>
      </c>
      <c r="AQ20" s="4">
        <v>126.21177555</v>
      </c>
      <c r="AR20" s="4">
        <v>143.86781675</v>
      </c>
      <c r="AS20" s="4">
        <v>170.6713862</v>
      </c>
      <c r="AT20" s="4">
        <v>138.6364241</v>
      </c>
      <c r="AU20" s="4">
        <v>192.26732371</v>
      </c>
      <c r="AV20" s="4">
        <v>159.44138189</v>
      </c>
      <c r="AW20" s="4">
        <v>160.97917724999999</v>
      </c>
      <c r="AX20" s="4">
        <v>186.25341237000001</v>
      </c>
      <c r="AY20" s="4">
        <v>174.05228212</v>
      </c>
      <c r="AZ20" s="4">
        <v>415.53367007000003</v>
      </c>
      <c r="BA20" s="4">
        <v>18.261146669999999</v>
      </c>
      <c r="BB20" s="4">
        <v>72.973565089999994</v>
      </c>
      <c r="BC20" s="4">
        <v>155.38992426999999</v>
      </c>
      <c r="BD20" s="4">
        <v>158.70686286</v>
      </c>
      <c r="BE20" s="4">
        <v>172.57002294</v>
      </c>
      <c r="BF20" s="4">
        <v>196.99357445999999</v>
      </c>
      <c r="BG20" s="4">
        <v>196.96025907000001</v>
      </c>
      <c r="BH20" s="4">
        <v>185.92763995999999</v>
      </c>
      <c r="BI20" s="4">
        <v>179.12664995</v>
      </c>
      <c r="BJ20" s="4">
        <v>183.06986039</v>
      </c>
      <c r="BK20" s="4">
        <v>196.78302936</v>
      </c>
      <c r="BL20" s="4">
        <v>503.44486029000001</v>
      </c>
      <c r="BM20" s="4">
        <v>20.33053327</v>
      </c>
      <c r="BN20" s="4">
        <v>97.859947140000003</v>
      </c>
      <c r="BO20" s="4">
        <v>163.36795398000001</v>
      </c>
      <c r="BP20" s="4">
        <v>166.34088557999999</v>
      </c>
      <c r="BQ20" s="4">
        <v>177.94841172</v>
      </c>
      <c r="BR20" s="4">
        <v>203.63419551000001</v>
      </c>
      <c r="BS20" s="4">
        <v>191.12137959</v>
      </c>
      <c r="BT20" s="4">
        <v>207.32259897</v>
      </c>
      <c r="BU20" s="4">
        <v>188.51899180000001</v>
      </c>
      <c r="BV20" s="4">
        <v>174.49254431</v>
      </c>
      <c r="BW20" s="4">
        <v>223.35103293</v>
      </c>
      <c r="BX20" s="4">
        <v>524.08458916999996</v>
      </c>
      <c r="BY20" s="4">
        <v>18.820313809999998</v>
      </c>
      <c r="BZ20" s="4">
        <v>94.250922059999994</v>
      </c>
      <c r="CA20" s="4">
        <v>168.37997985000001</v>
      </c>
      <c r="CB20" s="4">
        <v>160.67156886000001</v>
      </c>
      <c r="CC20" s="4">
        <v>234.43585676999999</v>
      </c>
      <c r="CD20" s="4">
        <v>191.74080896000001</v>
      </c>
      <c r="CE20" s="4">
        <v>200.29322615000001</v>
      </c>
      <c r="CF20" s="4">
        <v>203.43964654000001</v>
      </c>
      <c r="CG20" s="4">
        <v>208.93762009</v>
      </c>
      <c r="CH20" s="4">
        <v>198.49825096000001</v>
      </c>
    </row>
    <row r="21" spans="1:87" x14ac:dyDescent="0.25">
      <c r="A21" t="s">
        <v>124</v>
      </c>
      <c r="B21" t="s">
        <v>22</v>
      </c>
      <c r="C21" t="s">
        <v>136</v>
      </c>
      <c r="D21" t="s">
        <v>39</v>
      </c>
      <c r="E21" s="4">
        <v>2.1801613999999998</v>
      </c>
      <c r="F21" s="4">
        <v>97.374474059999997</v>
      </c>
      <c r="G21" s="4">
        <v>159.60898122</v>
      </c>
      <c r="H21" s="4">
        <v>245.77373485999999</v>
      </c>
      <c r="I21" s="4">
        <v>240.98415829999999</v>
      </c>
      <c r="J21" s="4">
        <v>218.51321492</v>
      </c>
      <c r="K21" s="4">
        <v>187.05074956999999</v>
      </c>
      <c r="L21" s="4">
        <v>156.44518608000001</v>
      </c>
      <c r="M21" s="4">
        <v>157.64601382000001</v>
      </c>
      <c r="N21" s="4">
        <v>198.25491706</v>
      </c>
      <c r="O21" s="4">
        <v>202.84652070000001</v>
      </c>
      <c r="P21" s="4">
        <v>782.57212647999995</v>
      </c>
      <c r="Q21" s="4">
        <v>1.62629439</v>
      </c>
      <c r="R21" s="4">
        <v>52.660759599999999</v>
      </c>
      <c r="S21" s="4">
        <v>150.58132573</v>
      </c>
      <c r="T21" s="4">
        <v>156.57290347</v>
      </c>
      <c r="U21" s="4">
        <v>138.76282682999999</v>
      </c>
      <c r="V21" s="4">
        <v>167.95074460000001</v>
      </c>
      <c r="W21" s="4">
        <v>155.03397127</v>
      </c>
      <c r="X21" s="4">
        <v>186.32960374999999</v>
      </c>
      <c r="Y21" s="4">
        <v>129.92548481</v>
      </c>
      <c r="Z21" s="4">
        <v>179.28121092999999</v>
      </c>
      <c r="AA21" s="4">
        <v>172.83591172999999</v>
      </c>
      <c r="AB21" s="4">
        <v>869.17882669000005</v>
      </c>
      <c r="AC21" s="4">
        <v>2.6257626300000001</v>
      </c>
      <c r="AD21" s="4">
        <v>72.429321770000001</v>
      </c>
      <c r="AE21" s="4">
        <v>121.99010495</v>
      </c>
      <c r="AF21" s="4">
        <v>157.21146614</v>
      </c>
      <c r="AG21" s="4">
        <v>200.24867999</v>
      </c>
      <c r="AH21" s="4">
        <v>149.70687978999999</v>
      </c>
      <c r="AI21" s="4">
        <v>183.13188606</v>
      </c>
      <c r="AJ21" s="4">
        <v>149.18291607</v>
      </c>
      <c r="AK21" s="4">
        <v>149.01551429</v>
      </c>
      <c r="AL21" s="4">
        <v>156.90411237000001</v>
      </c>
      <c r="AM21" s="4">
        <v>107.25307101</v>
      </c>
      <c r="AN21" s="4">
        <v>759.84862691000001</v>
      </c>
      <c r="AO21" s="4">
        <v>3.45016722</v>
      </c>
      <c r="AP21" s="4">
        <v>106.0048457</v>
      </c>
      <c r="AQ21" s="4">
        <v>109.76758654</v>
      </c>
      <c r="AR21" s="4">
        <v>172.58795692999999</v>
      </c>
      <c r="AS21" s="4">
        <v>181.40672287000001</v>
      </c>
      <c r="AT21" s="4">
        <v>157.47489716999999</v>
      </c>
      <c r="AU21" s="4">
        <v>215.64785935</v>
      </c>
      <c r="AV21" s="4">
        <v>197.21115975999999</v>
      </c>
      <c r="AW21" s="4">
        <v>205.17561542000001</v>
      </c>
      <c r="AX21" s="4">
        <v>143.23567119000001</v>
      </c>
      <c r="AY21" s="4">
        <v>136.35477696000001</v>
      </c>
      <c r="AZ21" s="4">
        <v>758.38750611</v>
      </c>
      <c r="BA21" s="4">
        <v>1.10866788</v>
      </c>
      <c r="BB21" s="4">
        <v>42.242598790000002</v>
      </c>
      <c r="BC21" s="4">
        <v>125.67680179</v>
      </c>
      <c r="BD21" s="4">
        <v>119.40850322999999</v>
      </c>
      <c r="BE21" s="4">
        <v>158.24440132999999</v>
      </c>
      <c r="BF21" s="4">
        <v>296.72301307999999</v>
      </c>
      <c r="BG21" s="4">
        <v>226.52823892000001</v>
      </c>
      <c r="BH21" s="4">
        <v>131.3829125</v>
      </c>
      <c r="BI21" s="4">
        <v>284.23892364</v>
      </c>
      <c r="BJ21" s="4">
        <v>118.03550113999999</v>
      </c>
      <c r="BK21" s="4">
        <v>196.43369250000001</v>
      </c>
      <c r="BL21" s="4">
        <v>759.56750714999998</v>
      </c>
      <c r="BM21" s="4">
        <v>1.7919836099999999</v>
      </c>
      <c r="BN21" s="4">
        <v>36.824777259999998</v>
      </c>
      <c r="BO21" s="4">
        <v>148.44807094999999</v>
      </c>
      <c r="BP21" s="4">
        <v>147.02079768999999</v>
      </c>
      <c r="BQ21" s="4">
        <v>170.70440812000001</v>
      </c>
      <c r="BR21" s="4">
        <v>204.19153485999999</v>
      </c>
      <c r="BS21" s="4">
        <v>139.68804969999999</v>
      </c>
      <c r="BT21" s="4">
        <v>191.59459552000001</v>
      </c>
      <c r="BU21" s="4">
        <v>168.86700565000001</v>
      </c>
      <c r="BV21" s="4">
        <v>137.14246613</v>
      </c>
      <c r="BW21" s="4">
        <v>209.91474536000001</v>
      </c>
      <c r="BX21" s="4">
        <v>994.01701105999996</v>
      </c>
      <c r="BY21" s="4">
        <v>2.88478221</v>
      </c>
      <c r="BZ21" s="4">
        <v>81.768675349999995</v>
      </c>
      <c r="CA21" s="4">
        <v>94.025355880000006</v>
      </c>
      <c r="CB21" s="4">
        <v>122.45046474</v>
      </c>
      <c r="CC21" s="4">
        <v>212.45791473</v>
      </c>
      <c r="CD21" s="4">
        <v>193.80376849999999</v>
      </c>
      <c r="CE21" s="4">
        <v>64.987005229999994</v>
      </c>
      <c r="CF21" s="4">
        <v>257.21298852000001</v>
      </c>
      <c r="CG21" s="4">
        <v>175.08617272999999</v>
      </c>
      <c r="CH21" s="4">
        <v>175.33742867999999</v>
      </c>
    </row>
    <row r="22" spans="1:87" x14ac:dyDescent="0.25">
      <c r="A22" t="s">
        <v>124</v>
      </c>
      <c r="B22" t="s">
        <v>22</v>
      </c>
      <c r="C22" t="s">
        <v>137</v>
      </c>
      <c r="D22" t="s">
        <v>40</v>
      </c>
      <c r="E22" s="4">
        <v>9.2611599499999997</v>
      </c>
      <c r="F22" s="4">
        <v>22.45191797</v>
      </c>
      <c r="G22" s="4">
        <v>40.106872330000002</v>
      </c>
      <c r="H22" s="4">
        <v>36.907167960000002</v>
      </c>
      <c r="I22" s="4">
        <v>44.959716370000002</v>
      </c>
      <c r="J22" s="4">
        <v>37.893365950000003</v>
      </c>
      <c r="K22" s="4">
        <v>44.897377460000001</v>
      </c>
      <c r="L22" s="4">
        <v>50.826710800000001</v>
      </c>
      <c r="M22" s="4">
        <v>46.671699189999998</v>
      </c>
      <c r="N22" s="4">
        <v>47.550965789999999</v>
      </c>
      <c r="O22" s="4">
        <v>47.794279160000002</v>
      </c>
      <c r="P22" s="4">
        <v>214.24265604999999</v>
      </c>
      <c r="Q22" s="4">
        <v>6.72635001</v>
      </c>
      <c r="R22" s="4">
        <v>23.945343999999999</v>
      </c>
      <c r="S22" s="4">
        <v>35.160607910000003</v>
      </c>
      <c r="T22" s="4">
        <v>33.78608792</v>
      </c>
      <c r="U22" s="4">
        <v>50.858494100000001</v>
      </c>
      <c r="V22" s="4">
        <v>33.521606609999999</v>
      </c>
      <c r="W22" s="4">
        <v>42.085384419999997</v>
      </c>
      <c r="X22" s="4">
        <v>48.266606350000004</v>
      </c>
      <c r="Y22" s="4">
        <v>49.110445319999997</v>
      </c>
      <c r="Z22" s="4">
        <v>43.555913500000003</v>
      </c>
      <c r="AA22" s="4">
        <v>60.810070400000001</v>
      </c>
      <c r="AB22" s="4">
        <v>186.35769149999999</v>
      </c>
      <c r="AC22" s="4">
        <v>7.2203843299999999</v>
      </c>
      <c r="AD22" s="4">
        <v>16.932455640000001</v>
      </c>
      <c r="AE22" s="4">
        <v>28.35479526</v>
      </c>
      <c r="AF22" s="4">
        <v>40.542861590000001</v>
      </c>
      <c r="AG22" s="4">
        <v>34.442419280000003</v>
      </c>
      <c r="AH22" s="4">
        <v>43.601696599999997</v>
      </c>
      <c r="AI22" s="4">
        <v>39.877026049999998</v>
      </c>
      <c r="AJ22" s="4">
        <v>82.122862089999998</v>
      </c>
      <c r="AK22" s="4">
        <v>34.976247729999997</v>
      </c>
      <c r="AL22" s="4">
        <v>40.106822110000003</v>
      </c>
      <c r="AM22" s="4">
        <v>10.497896259999999</v>
      </c>
      <c r="AN22" s="4">
        <v>216.27561272</v>
      </c>
      <c r="AO22" s="4">
        <v>4.3248373400000002</v>
      </c>
      <c r="AP22" s="4">
        <v>17.610944830000001</v>
      </c>
      <c r="AQ22" s="4">
        <v>27.189670150000001</v>
      </c>
      <c r="AR22" s="4">
        <v>31.468933669999998</v>
      </c>
      <c r="AS22" s="4">
        <v>38.233231879999998</v>
      </c>
      <c r="AT22" s="4">
        <v>29.94773301</v>
      </c>
      <c r="AU22" s="4">
        <v>38.848085089999998</v>
      </c>
      <c r="AV22" s="4">
        <v>35.960226550000002</v>
      </c>
      <c r="AW22" s="4">
        <v>122.38276083</v>
      </c>
      <c r="AX22" s="4">
        <v>50.831408209999999</v>
      </c>
      <c r="AY22" s="4">
        <v>34.492184999999999</v>
      </c>
      <c r="AZ22" s="4">
        <v>186.55930357</v>
      </c>
      <c r="BA22" s="4">
        <v>2.7927190999999998</v>
      </c>
      <c r="BB22" s="4">
        <v>10.82112191</v>
      </c>
      <c r="BC22" s="4">
        <v>24.521117449999998</v>
      </c>
      <c r="BD22" s="4">
        <v>28.92042666</v>
      </c>
      <c r="BE22" s="4">
        <v>35.48950816</v>
      </c>
      <c r="BF22" s="4">
        <v>40.888373940000001</v>
      </c>
      <c r="BG22" s="4">
        <v>40.757214990000001</v>
      </c>
      <c r="BH22" s="4">
        <v>21.043653620000001</v>
      </c>
      <c r="BI22" s="4">
        <v>32.818073820000002</v>
      </c>
      <c r="BJ22" s="4">
        <v>34.189504210000003</v>
      </c>
      <c r="BK22" s="4">
        <v>37.158799600000002</v>
      </c>
      <c r="BL22" s="4">
        <v>127.22477636000001</v>
      </c>
      <c r="BM22" s="4">
        <v>3.5428818899999999</v>
      </c>
      <c r="BN22" s="4">
        <v>11.92458927</v>
      </c>
      <c r="BO22" s="4">
        <v>23.06752977</v>
      </c>
      <c r="BP22" s="4">
        <v>22.056537469999999</v>
      </c>
      <c r="BQ22" s="4">
        <v>22.388536859999999</v>
      </c>
      <c r="BR22" s="4">
        <v>27.595145519999999</v>
      </c>
      <c r="BS22" s="4">
        <v>26.999437579999999</v>
      </c>
      <c r="BT22" s="4">
        <v>31.687341790000001</v>
      </c>
      <c r="BU22" s="4">
        <v>31.27561429</v>
      </c>
      <c r="BV22" s="4">
        <v>24.68895174</v>
      </c>
      <c r="BW22" s="4">
        <v>31.460343859999998</v>
      </c>
      <c r="BX22" s="4">
        <v>140.46006546000001</v>
      </c>
      <c r="BY22" s="4">
        <v>2.3827235999999998</v>
      </c>
      <c r="BZ22" s="4">
        <v>9.3399779899999995</v>
      </c>
      <c r="CA22" s="4">
        <v>18.25622778</v>
      </c>
      <c r="CB22" s="4">
        <v>21.315688089999998</v>
      </c>
      <c r="CC22" s="4">
        <v>24.27112855</v>
      </c>
      <c r="CD22" s="4">
        <v>24.496946609999998</v>
      </c>
      <c r="CE22" s="4">
        <v>24.229605329999998</v>
      </c>
      <c r="CF22" s="4">
        <v>27.376474689999998</v>
      </c>
      <c r="CG22" s="4">
        <v>20.280718310000001</v>
      </c>
      <c r="CH22" s="4">
        <v>21.153785320000001</v>
      </c>
    </row>
    <row r="23" spans="1:87" x14ac:dyDescent="0.25">
      <c r="A23" t="s">
        <v>123</v>
      </c>
      <c r="B23" t="s">
        <v>20</v>
      </c>
      <c r="C23" t="s">
        <v>138</v>
      </c>
      <c r="D23" t="s">
        <v>41</v>
      </c>
      <c r="E23" s="4">
        <v>15.91531541</v>
      </c>
      <c r="F23" s="4">
        <v>68.016727220000007</v>
      </c>
      <c r="G23" s="4">
        <v>105.26489211000001</v>
      </c>
      <c r="H23" s="4">
        <v>97.702348860000001</v>
      </c>
      <c r="I23" s="4">
        <v>111.33170607</v>
      </c>
      <c r="J23" s="4">
        <v>103.87772566</v>
      </c>
      <c r="K23" s="4">
        <v>108.36639094</v>
      </c>
      <c r="L23" s="4">
        <v>110.54040365</v>
      </c>
      <c r="M23" s="4">
        <v>106.88032164000001</v>
      </c>
      <c r="N23" s="4">
        <v>113.54993181</v>
      </c>
      <c r="O23" s="4">
        <v>115.88423204999999</v>
      </c>
      <c r="P23" s="4">
        <v>313.31804224000001</v>
      </c>
      <c r="Q23" s="4">
        <v>16.568829610000002</v>
      </c>
      <c r="R23" s="4">
        <v>81.377774529999996</v>
      </c>
      <c r="S23" s="4">
        <v>114.78970964</v>
      </c>
      <c r="T23" s="4">
        <v>112.22755103999999</v>
      </c>
      <c r="U23" s="4">
        <v>124.71851656</v>
      </c>
      <c r="V23" s="4">
        <v>119.14587376</v>
      </c>
      <c r="W23" s="4">
        <v>131.53803178999999</v>
      </c>
      <c r="X23" s="4">
        <v>140.09142277999999</v>
      </c>
      <c r="Y23" s="4">
        <v>129.13442097000001</v>
      </c>
      <c r="Z23" s="4">
        <v>145.57169938000001</v>
      </c>
      <c r="AA23" s="4">
        <v>145.27744630000001</v>
      </c>
      <c r="AB23" s="4">
        <v>333.55477307000001</v>
      </c>
      <c r="AC23" s="4">
        <v>20.376199199999999</v>
      </c>
      <c r="AD23" s="4">
        <v>94.645288629999996</v>
      </c>
      <c r="AE23" s="4">
        <v>128.86462223999999</v>
      </c>
      <c r="AF23" s="4">
        <v>156.28264947</v>
      </c>
      <c r="AG23" s="4">
        <v>151.67781117999999</v>
      </c>
      <c r="AH23" s="4">
        <v>144.51127657000001</v>
      </c>
      <c r="AI23" s="4">
        <v>166.64610422999999</v>
      </c>
      <c r="AJ23" s="4">
        <v>160.73344786000001</v>
      </c>
      <c r="AK23" s="4">
        <v>159.93765667</v>
      </c>
      <c r="AL23" s="4">
        <v>167.76513599</v>
      </c>
      <c r="AM23" s="4">
        <v>183.83609207999999</v>
      </c>
      <c r="AN23" s="4">
        <v>428.83921485000002</v>
      </c>
      <c r="AO23" s="4">
        <v>29.03700444</v>
      </c>
      <c r="AP23" s="4">
        <v>123.86299093</v>
      </c>
      <c r="AQ23" s="4">
        <v>159.63009657999999</v>
      </c>
      <c r="AR23" s="4">
        <v>170.91105307000001</v>
      </c>
      <c r="AS23" s="4">
        <v>187.38937634999999</v>
      </c>
      <c r="AT23" s="4">
        <v>168.00463796</v>
      </c>
      <c r="AU23" s="4">
        <v>203.07444817999999</v>
      </c>
      <c r="AV23" s="4">
        <v>201.97731547999999</v>
      </c>
      <c r="AW23" s="4">
        <v>177.90470246000001</v>
      </c>
      <c r="AX23" s="4">
        <v>217.22178546000001</v>
      </c>
      <c r="AY23" s="4">
        <v>197.0365668</v>
      </c>
      <c r="AZ23" s="4">
        <v>370.80573356000002</v>
      </c>
      <c r="BA23" s="4">
        <v>14.56401876</v>
      </c>
      <c r="BB23" s="4">
        <v>110.45030685</v>
      </c>
      <c r="BC23" s="4">
        <v>180.61652099</v>
      </c>
      <c r="BD23" s="4">
        <v>190.88083172</v>
      </c>
      <c r="BE23" s="4">
        <v>211.56281668</v>
      </c>
      <c r="BF23" s="4">
        <v>215.39209729000001</v>
      </c>
      <c r="BG23" s="4">
        <v>234.07703587</v>
      </c>
      <c r="BH23" s="4">
        <v>205.34834588999999</v>
      </c>
      <c r="BI23" s="4">
        <v>193.98117531</v>
      </c>
      <c r="BJ23" s="4">
        <v>206.11674801999999</v>
      </c>
      <c r="BK23" s="4">
        <v>196.89558846</v>
      </c>
      <c r="BL23" s="4">
        <v>480.56889067999998</v>
      </c>
      <c r="BM23" s="4">
        <v>29.01277047</v>
      </c>
      <c r="BN23" s="4">
        <v>115.59537672</v>
      </c>
      <c r="BO23" s="4">
        <v>205.16652121999999</v>
      </c>
      <c r="BP23" s="4">
        <v>185.20630291000001</v>
      </c>
      <c r="BQ23" s="4">
        <v>199.98432382999999</v>
      </c>
      <c r="BR23" s="4">
        <v>214.63464185000001</v>
      </c>
      <c r="BS23" s="4">
        <v>208.18665983</v>
      </c>
      <c r="BT23" s="4">
        <v>226.34211726000001</v>
      </c>
      <c r="BU23" s="4">
        <v>203.22716875</v>
      </c>
      <c r="BV23" s="4">
        <v>187.14740735999999</v>
      </c>
      <c r="BW23" s="4">
        <v>230.32138542000001</v>
      </c>
      <c r="BX23" s="4">
        <v>484.81554500999999</v>
      </c>
      <c r="BY23" s="4">
        <v>29.640270449999999</v>
      </c>
      <c r="BZ23" s="4">
        <v>112.19318885</v>
      </c>
      <c r="CA23" s="4">
        <v>192.04378452</v>
      </c>
      <c r="CB23" s="4">
        <v>185.821136</v>
      </c>
      <c r="CC23" s="4">
        <v>241.57909158999999</v>
      </c>
      <c r="CD23" s="4">
        <v>202.45616666000001</v>
      </c>
      <c r="CE23" s="4">
        <v>192.83259584000001</v>
      </c>
      <c r="CF23" s="4">
        <v>215.98800607000001</v>
      </c>
      <c r="CG23" s="4">
        <v>197.95218905999999</v>
      </c>
      <c r="CH23" s="4">
        <v>200.77346893999999</v>
      </c>
    </row>
    <row r="24" spans="1:87" x14ac:dyDescent="0.25">
      <c r="A24" t="s">
        <v>129</v>
      </c>
      <c r="B24" t="s">
        <v>31</v>
      </c>
      <c r="C24" t="s">
        <v>139</v>
      </c>
      <c r="D24" t="s">
        <v>42</v>
      </c>
      <c r="E24" s="4">
        <v>0.89164505999999999</v>
      </c>
      <c r="F24" s="4">
        <v>1.6105394500000001</v>
      </c>
      <c r="G24" s="4">
        <v>6.2185420699999998</v>
      </c>
      <c r="H24" s="4">
        <v>8.2906675199999995</v>
      </c>
      <c r="I24" s="4">
        <v>13.20763987</v>
      </c>
      <c r="J24" s="4">
        <v>11.26504897</v>
      </c>
      <c r="K24" s="4">
        <v>13.7341335</v>
      </c>
      <c r="L24" s="4">
        <v>14.15818982</v>
      </c>
      <c r="M24" s="4">
        <v>19.05817244</v>
      </c>
      <c r="N24" s="4">
        <v>16.91511835</v>
      </c>
      <c r="O24" s="4">
        <v>17.440384720000001</v>
      </c>
      <c r="P24" s="4">
        <v>164.30668259999999</v>
      </c>
      <c r="Q24" s="4">
        <v>0.50730682999999999</v>
      </c>
      <c r="R24" s="4">
        <v>3.0321210000000001</v>
      </c>
      <c r="S24" s="4">
        <v>9.6721421500000009</v>
      </c>
      <c r="T24" s="4">
        <v>8.3457660100000002</v>
      </c>
      <c r="U24" s="4">
        <v>13.125918909999999</v>
      </c>
      <c r="V24" s="4">
        <v>16.1834183</v>
      </c>
      <c r="W24" s="4">
        <v>18.284425299999999</v>
      </c>
      <c r="X24" s="4">
        <v>17.83098609</v>
      </c>
      <c r="Y24" s="4">
        <v>20.5541099</v>
      </c>
      <c r="Z24" s="4">
        <v>28.054423140000001</v>
      </c>
      <c r="AA24" s="4">
        <v>19.434273650000002</v>
      </c>
      <c r="AB24" s="4">
        <v>257.76105094000002</v>
      </c>
      <c r="AC24" s="4">
        <v>0.62570616000000001</v>
      </c>
      <c r="AD24" s="4">
        <v>2.0859210899999998</v>
      </c>
      <c r="AE24" s="4">
        <v>9.3147350600000003</v>
      </c>
      <c r="AF24" s="4">
        <v>10.549577210000001</v>
      </c>
      <c r="AG24" s="4">
        <v>19.433242979999999</v>
      </c>
      <c r="AH24" s="4">
        <v>21.94767809</v>
      </c>
      <c r="AI24" s="4">
        <v>21.3767295</v>
      </c>
      <c r="AJ24" s="4">
        <v>20.58532254</v>
      </c>
      <c r="AK24" s="4">
        <v>22.29681807</v>
      </c>
      <c r="AL24" s="4">
        <v>33.809257590000001</v>
      </c>
      <c r="AM24" s="4">
        <v>20.007594050000002</v>
      </c>
      <c r="AN24" s="4">
        <v>216.53804886</v>
      </c>
      <c r="AO24" s="4">
        <v>2.0892906</v>
      </c>
      <c r="AP24" s="4">
        <v>6.1428720300000004</v>
      </c>
      <c r="AQ24" s="4">
        <v>15.10447242</v>
      </c>
      <c r="AR24" s="4">
        <v>14.98325786</v>
      </c>
      <c r="AS24" s="4">
        <v>22.861299769999999</v>
      </c>
      <c r="AT24" s="4">
        <v>19.31269094</v>
      </c>
      <c r="AU24" s="4">
        <v>21.008834319999998</v>
      </c>
      <c r="AV24" s="4">
        <v>31.18855134</v>
      </c>
      <c r="AW24" s="4">
        <v>32.239632819999997</v>
      </c>
      <c r="AX24" s="4">
        <v>23.24542799</v>
      </c>
      <c r="AY24" s="4">
        <v>22.301962230000001</v>
      </c>
      <c r="AZ24" s="4">
        <v>157.28077762000001</v>
      </c>
      <c r="BA24" s="4">
        <v>0.76533207999999997</v>
      </c>
      <c r="BB24" s="4">
        <v>4.4663552800000001</v>
      </c>
      <c r="BC24" s="4">
        <v>7.2354534099999999</v>
      </c>
      <c r="BD24" s="4">
        <v>9.5966471299999991</v>
      </c>
      <c r="BE24" s="4">
        <v>19.899821289999998</v>
      </c>
      <c r="BF24" s="4">
        <v>17.50489074</v>
      </c>
      <c r="BG24" s="4">
        <v>22.006987639999998</v>
      </c>
      <c r="BH24" s="4">
        <v>20.046528240000001</v>
      </c>
      <c r="BI24" s="4">
        <v>29.287798049999999</v>
      </c>
      <c r="BJ24" s="4">
        <v>24.74847454</v>
      </c>
      <c r="BK24" s="4">
        <v>14.323732039999999</v>
      </c>
      <c r="BL24" s="4">
        <v>163.26165319</v>
      </c>
      <c r="BM24" s="4">
        <v>0.86082422000000003</v>
      </c>
      <c r="BN24" s="4">
        <v>3.7165815599999998</v>
      </c>
      <c r="BO24" s="4">
        <v>11.03779858</v>
      </c>
      <c r="BP24" s="4">
        <v>19.035209550000001</v>
      </c>
      <c r="BQ24" s="4">
        <v>23.381825160000002</v>
      </c>
      <c r="BR24" s="4">
        <v>18.64910772</v>
      </c>
      <c r="BS24" s="4">
        <v>22.20049826</v>
      </c>
      <c r="BT24" s="4">
        <v>16.435476439999999</v>
      </c>
      <c r="BU24" s="4">
        <v>14.87356503</v>
      </c>
      <c r="BV24" s="4">
        <v>17.23973887</v>
      </c>
      <c r="BW24" s="4">
        <v>19.367637500000001</v>
      </c>
      <c r="BX24" s="4">
        <v>138.88420156000001</v>
      </c>
      <c r="BY24" s="4">
        <v>0.7981357</v>
      </c>
      <c r="BZ24" s="4">
        <v>1.94830696</v>
      </c>
      <c r="CA24" s="4">
        <v>16.945550870000002</v>
      </c>
      <c r="CB24" s="4">
        <v>11.06700262</v>
      </c>
      <c r="CC24" s="4">
        <v>15.50981977</v>
      </c>
      <c r="CD24" s="4">
        <v>19.609227870000002</v>
      </c>
      <c r="CE24" s="4">
        <v>18.59419475</v>
      </c>
      <c r="CF24" s="4">
        <v>19.828235469999999</v>
      </c>
      <c r="CG24" s="4">
        <v>18.94620166</v>
      </c>
      <c r="CH24" s="4">
        <v>14.69766351</v>
      </c>
    </row>
    <row r="25" spans="1:87" x14ac:dyDescent="0.25">
      <c r="A25" t="s">
        <v>123</v>
      </c>
      <c r="B25" t="s">
        <v>20</v>
      </c>
      <c r="C25" t="s">
        <v>140</v>
      </c>
      <c r="D25" t="s">
        <v>43</v>
      </c>
      <c r="E25" s="4">
        <v>65.444913639999996</v>
      </c>
      <c r="F25" s="4">
        <v>225.66988329</v>
      </c>
      <c r="G25" s="4">
        <v>331.31243138999997</v>
      </c>
      <c r="H25" s="4">
        <v>301.09280654000003</v>
      </c>
      <c r="I25" s="4">
        <v>360.71704811000001</v>
      </c>
      <c r="J25" s="4">
        <v>360.14746151999998</v>
      </c>
      <c r="K25" s="4">
        <v>395.29350221999999</v>
      </c>
      <c r="L25" s="4">
        <v>443.18962743999998</v>
      </c>
      <c r="M25" s="4">
        <v>442.31521141000002</v>
      </c>
      <c r="N25" s="4">
        <v>519.39606899</v>
      </c>
      <c r="O25" s="4">
        <v>573.50381149999998</v>
      </c>
      <c r="P25" s="4">
        <v>2391.6880572199998</v>
      </c>
      <c r="Q25" s="4">
        <v>98.462528820000003</v>
      </c>
      <c r="R25" s="4">
        <v>247.66839299</v>
      </c>
      <c r="S25" s="4">
        <v>379.10705754999998</v>
      </c>
      <c r="T25" s="4">
        <v>340.01498508999998</v>
      </c>
      <c r="U25" s="4">
        <v>409.03811492</v>
      </c>
      <c r="V25" s="4">
        <v>379.61948629</v>
      </c>
      <c r="W25" s="4">
        <v>470.29100334999998</v>
      </c>
      <c r="X25" s="4">
        <v>482.14898011000002</v>
      </c>
      <c r="Y25" s="4">
        <v>402.33259485999997</v>
      </c>
      <c r="Z25" s="4">
        <v>570.71576227000003</v>
      </c>
      <c r="AA25" s="4">
        <v>684.78619765999997</v>
      </c>
      <c r="AB25" s="4">
        <v>3153.1634028399999</v>
      </c>
      <c r="AC25" s="4">
        <v>69.610682690000004</v>
      </c>
      <c r="AD25" s="4">
        <v>246.68472731</v>
      </c>
      <c r="AE25" s="4">
        <v>342.78268967000002</v>
      </c>
      <c r="AF25" s="4">
        <v>425.39027754</v>
      </c>
      <c r="AG25" s="4">
        <v>443.13009763999997</v>
      </c>
      <c r="AH25" s="4">
        <v>447.25472071000002</v>
      </c>
      <c r="AI25" s="4">
        <v>563.18508454000005</v>
      </c>
      <c r="AJ25" s="4">
        <v>462.96922473000001</v>
      </c>
      <c r="AK25" s="4">
        <v>500.26670437000001</v>
      </c>
      <c r="AL25" s="4">
        <v>627.79084909999995</v>
      </c>
      <c r="AM25" s="4">
        <v>702.11595039999997</v>
      </c>
      <c r="AN25" s="4">
        <v>2982.7202979499998</v>
      </c>
      <c r="AO25" s="4">
        <v>116.41019781999999</v>
      </c>
      <c r="AP25" s="4">
        <v>298.82981109000002</v>
      </c>
      <c r="AQ25" s="4">
        <v>444.49087843000001</v>
      </c>
      <c r="AR25" s="4">
        <v>513.23522259000003</v>
      </c>
      <c r="AS25" s="4">
        <v>508.86734751</v>
      </c>
      <c r="AT25" s="4">
        <v>457.11790743</v>
      </c>
      <c r="AU25" s="4">
        <v>602.81157508000001</v>
      </c>
      <c r="AV25" s="4">
        <v>548.58308419000002</v>
      </c>
      <c r="AW25" s="4">
        <v>590.89634308999996</v>
      </c>
      <c r="AX25" s="4">
        <v>760.79874302999997</v>
      </c>
      <c r="AY25" s="4">
        <v>837.27604198999904</v>
      </c>
      <c r="AZ25" s="4">
        <v>3303.12267376</v>
      </c>
      <c r="BA25" s="4">
        <v>80.395057559999998</v>
      </c>
      <c r="BB25" s="4">
        <v>273.02366274000002</v>
      </c>
      <c r="BC25" s="4">
        <v>496.51156830000002</v>
      </c>
      <c r="BD25" s="4">
        <v>471.15316488000002</v>
      </c>
      <c r="BE25" s="4">
        <v>619.73276582000005</v>
      </c>
      <c r="BF25" s="4">
        <v>607.25282646000005</v>
      </c>
      <c r="BG25" s="4">
        <v>654.64631276</v>
      </c>
      <c r="BH25" s="4">
        <v>585.80512569999996</v>
      </c>
      <c r="BI25" s="4">
        <v>666.34634689999996</v>
      </c>
      <c r="BJ25" s="4">
        <v>759.96869031000006</v>
      </c>
      <c r="BK25" s="4">
        <v>837.60603948000005</v>
      </c>
      <c r="BL25" s="4">
        <v>2917.9237012399999</v>
      </c>
      <c r="BM25" s="4">
        <v>98.415166589999998</v>
      </c>
      <c r="BN25" s="4">
        <v>316.97175924999999</v>
      </c>
      <c r="BO25" s="4">
        <v>483.73481982999999</v>
      </c>
      <c r="BP25" s="4">
        <v>576.22331008000003</v>
      </c>
      <c r="BQ25" s="4">
        <v>624.15560790999996</v>
      </c>
      <c r="BR25" s="4">
        <v>647.71102007000002</v>
      </c>
      <c r="BS25" s="4">
        <v>531.75336697</v>
      </c>
      <c r="BT25" s="4">
        <v>574.26488848999998</v>
      </c>
      <c r="BU25" s="4">
        <v>575.58113751999997</v>
      </c>
      <c r="BV25" s="4">
        <v>896.71099676999995</v>
      </c>
      <c r="BW25" s="4">
        <v>793.44898854999997</v>
      </c>
      <c r="BX25" s="4">
        <v>2956.8572871000001</v>
      </c>
      <c r="BY25" s="4">
        <v>118.07694425</v>
      </c>
      <c r="BZ25" s="4">
        <v>280.74027742999999</v>
      </c>
      <c r="CA25" s="4">
        <v>444.11705230000001</v>
      </c>
      <c r="CB25" s="4">
        <v>464.73362926999999</v>
      </c>
      <c r="CC25" s="4">
        <v>616.67504367000004</v>
      </c>
      <c r="CD25" s="4">
        <v>664.39735961999997</v>
      </c>
      <c r="CE25" s="4">
        <v>620.16584215</v>
      </c>
      <c r="CF25" s="4">
        <v>555.87810580999997</v>
      </c>
      <c r="CG25" s="4">
        <v>540.93358132000003</v>
      </c>
      <c r="CH25" s="4">
        <v>901.47654050999995</v>
      </c>
    </row>
    <row r="26" spans="1:87" x14ac:dyDescent="0.25">
      <c r="A26" t="s">
        <v>122</v>
      </c>
      <c r="B26" t="s">
        <v>18</v>
      </c>
      <c r="C26" t="s">
        <v>141</v>
      </c>
      <c r="D26" t="s">
        <v>18</v>
      </c>
      <c r="E26" s="4">
        <v>4.4407216800000002</v>
      </c>
      <c r="F26" s="4">
        <v>25.135479239999999</v>
      </c>
      <c r="G26" s="4">
        <v>104.96836938</v>
      </c>
      <c r="H26" s="4">
        <v>178.70914766000001</v>
      </c>
      <c r="I26" s="4">
        <v>241.45771951</v>
      </c>
      <c r="J26" s="4">
        <v>218.89315386999999</v>
      </c>
      <c r="K26" s="4">
        <v>213.9307091</v>
      </c>
      <c r="L26" s="4">
        <v>277.17435604000002</v>
      </c>
      <c r="M26" s="4">
        <v>246.58214473000001</v>
      </c>
      <c r="N26" s="4">
        <v>205.33494479000001</v>
      </c>
      <c r="O26" s="4">
        <v>234.27571864999999</v>
      </c>
      <c r="P26" s="4">
        <v>1715.96541043</v>
      </c>
      <c r="Q26" s="4">
        <v>30.059085079999999</v>
      </c>
      <c r="R26" s="4">
        <v>35.944171709999999</v>
      </c>
      <c r="S26" s="4">
        <v>76.220777690000006</v>
      </c>
      <c r="T26" s="4">
        <v>129.45261524</v>
      </c>
      <c r="U26" s="4">
        <v>221.41960735000001</v>
      </c>
      <c r="V26" s="4">
        <v>148.76670193999999</v>
      </c>
      <c r="W26" s="4">
        <v>270.51827028999998</v>
      </c>
      <c r="X26" s="4">
        <v>284.45327534</v>
      </c>
      <c r="Y26" s="4">
        <v>194.44497724999999</v>
      </c>
      <c r="Z26" s="4">
        <v>237.42259132999999</v>
      </c>
      <c r="AA26" s="4">
        <v>279.00332694000002</v>
      </c>
      <c r="AB26" s="4">
        <v>1455.5331220400001</v>
      </c>
      <c r="AC26" s="4">
        <v>22.757928459999999</v>
      </c>
      <c r="AD26" s="4">
        <v>45.53542358</v>
      </c>
      <c r="AE26" s="4">
        <v>118.75614016</v>
      </c>
      <c r="AF26" s="4">
        <v>199.56123539999999</v>
      </c>
      <c r="AG26" s="4">
        <v>202.97309389</v>
      </c>
      <c r="AH26" s="4">
        <v>220.55937979000001</v>
      </c>
      <c r="AI26" s="4">
        <v>228.27928459</v>
      </c>
      <c r="AJ26" s="4">
        <v>233.92582558999999</v>
      </c>
      <c r="AK26" s="4">
        <v>246.98131488000001</v>
      </c>
      <c r="AL26" s="4">
        <v>320.96450608999999</v>
      </c>
      <c r="AM26" s="4">
        <v>380.92877456000002</v>
      </c>
      <c r="AN26" s="4">
        <v>1645.0485530000001</v>
      </c>
      <c r="AO26" s="4">
        <v>37.075477990000003</v>
      </c>
      <c r="AP26" s="4">
        <v>44.596329519999998</v>
      </c>
      <c r="AQ26" s="4">
        <v>122.34506277</v>
      </c>
      <c r="AR26" s="4">
        <v>121.09937175</v>
      </c>
      <c r="AS26" s="4">
        <v>232.76333177999999</v>
      </c>
      <c r="AT26" s="4">
        <v>275.27343724000002</v>
      </c>
      <c r="AU26" s="4">
        <v>317.35750302000002</v>
      </c>
      <c r="AV26" s="4">
        <v>253.40132235999999</v>
      </c>
      <c r="AW26" s="4">
        <v>339.50515360000003</v>
      </c>
      <c r="AX26" s="4">
        <v>329.95254210000002</v>
      </c>
      <c r="AY26" s="4">
        <v>314.43351044000002</v>
      </c>
      <c r="AZ26" s="4">
        <v>1739.10707626</v>
      </c>
      <c r="BA26" s="4">
        <v>17.389120689999999</v>
      </c>
      <c r="BB26" s="4">
        <v>49.248320999999997</v>
      </c>
      <c r="BC26" s="4">
        <v>93.442896140000002</v>
      </c>
      <c r="BD26" s="4">
        <v>144.47922403000001</v>
      </c>
      <c r="BE26" s="4">
        <v>201.57521657000001</v>
      </c>
      <c r="BF26" s="4">
        <v>218.80803265</v>
      </c>
      <c r="BG26" s="4">
        <v>293.92503097999997</v>
      </c>
      <c r="BH26" s="4">
        <v>299.83595794000001</v>
      </c>
      <c r="BI26" s="4">
        <v>376.11865290999998</v>
      </c>
      <c r="BJ26" s="4">
        <v>287.71102266999998</v>
      </c>
      <c r="BK26" s="4">
        <v>349.24241296999998</v>
      </c>
      <c r="BL26" s="4">
        <v>1702.7292983100001</v>
      </c>
      <c r="BM26" s="4">
        <v>3.8673129999999998</v>
      </c>
      <c r="BN26" s="4">
        <v>33.981316560000003</v>
      </c>
      <c r="BO26" s="4">
        <v>121.70043916</v>
      </c>
      <c r="BP26" s="4">
        <v>137.2294862</v>
      </c>
      <c r="BQ26" s="4">
        <v>206.0099653</v>
      </c>
      <c r="BR26" s="4">
        <v>307.42059683999997</v>
      </c>
      <c r="BS26" s="4">
        <v>372.91839411000001</v>
      </c>
      <c r="BT26" s="4">
        <v>256.52656013000001</v>
      </c>
      <c r="BU26" s="4">
        <v>235.86432418000001</v>
      </c>
      <c r="BV26" s="4">
        <v>277.11213715000002</v>
      </c>
      <c r="BW26" s="4">
        <v>277.90130098999998</v>
      </c>
      <c r="BX26" s="4">
        <v>1798.11070511</v>
      </c>
      <c r="BY26" s="4">
        <v>7.3412721999999997</v>
      </c>
      <c r="BZ26" s="4">
        <v>35.26627165</v>
      </c>
      <c r="CA26" s="4">
        <v>97.001277180000002</v>
      </c>
      <c r="CB26" s="4">
        <v>169.69771226</v>
      </c>
      <c r="CC26" s="4">
        <v>238.35416506000001</v>
      </c>
      <c r="CD26" s="4">
        <v>177.44531595999999</v>
      </c>
      <c r="CE26" s="4">
        <v>253.03653854000001</v>
      </c>
      <c r="CF26" s="4">
        <v>269.25161652000003</v>
      </c>
      <c r="CG26" s="4">
        <v>349.18022889000002</v>
      </c>
      <c r="CH26" s="4">
        <v>303.27551159000001</v>
      </c>
    </row>
    <row r="27" spans="1:87" x14ac:dyDescent="0.25">
      <c r="A27" t="s">
        <v>126</v>
      </c>
      <c r="B27" t="s">
        <v>26</v>
      </c>
      <c r="C27" t="s">
        <v>142</v>
      </c>
      <c r="D27" t="s">
        <v>44</v>
      </c>
      <c r="E27" s="4">
        <v>0.98873031</v>
      </c>
      <c r="F27" s="4">
        <v>13.261545010000001</v>
      </c>
      <c r="G27" s="4">
        <v>22.493932969999999</v>
      </c>
      <c r="H27" s="4">
        <v>21.657762949999999</v>
      </c>
      <c r="I27" s="4">
        <v>24.616498709999998</v>
      </c>
      <c r="J27" s="4">
        <v>25.688687900000001</v>
      </c>
      <c r="K27" s="4">
        <v>33.495701449999999</v>
      </c>
      <c r="L27" s="4">
        <v>29.556409840000001</v>
      </c>
      <c r="M27" s="4">
        <v>28.62246069</v>
      </c>
      <c r="N27" s="4">
        <v>29.590040800000001</v>
      </c>
      <c r="O27" s="4">
        <v>29.147628650000001</v>
      </c>
      <c r="P27" s="4">
        <v>86.715020980000006</v>
      </c>
      <c r="Q27" s="4">
        <v>2.5424389600000001</v>
      </c>
      <c r="R27" s="4">
        <v>11.115924639999999</v>
      </c>
      <c r="S27" s="4">
        <v>19.423046280000001</v>
      </c>
      <c r="T27" s="4">
        <v>20.434378259999999</v>
      </c>
      <c r="U27" s="4">
        <v>26.332083699999998</v>
      </c>
      <c r="V27" s="4">
        <v>24.932172080000001</v>
      </c>
      <c r="W27" s="4">
        <v>30.72517495</v>
      </c>
      <c r="X27" s="4">
        <v>33.383701909999999</v>
      </c>
      <c r="Y27" s="4">
        <v>30.12883596</v>
      </c>
      <c r="Z27" s="4">
        <v>29.163850050000001</v>
      </c>
      <c r="AA27" s="4">
        <v>34.899454550000002</v>
      </c>
      <c r="AB27" s="4">
        <v>101.46875480999999</v>
      </c>
      <c r="AC27" s="4">
        <v>1.64247856</v>
      </c>
      <c r="AD27" s="4">
        <v>13.109348089999999</v>
      </c>
      <c r="AE27" s="4">
        <v>23.700629509999999</v>
      </c>
      <c r="AF27" s="4">
        <v>30.337017509999999</v>
      </c>
      <c r="AG27" s="4">
        <v>30.369632859999999</v>
      </c>
      <c r="AH27" s="4">
        <v>35.339494590000001</v>
      </c>
      <c r="AI27" s="4">
        <v>36.752316409999999</v>
      </c>
      <c r="AJ27" s="4">
        <v>35.745618039999997</v>
      </c>
      <c r="AK27" s="4">
        <v>41.338600739999997</v>
      </c>
      <c r="AL27" s="4">
        <v>43.155698610000002</v>
      </c>
      <c r="AM27" s="4">
        <v>45.467418469999998</v>
      </c>
      <c r="AN27" s="4">
        <v>139.70094965999999</v>
      </c>
      <c r="AO27" s="4">
        <v>4.4569481</v>
      </c>
      <c r="AP27" s="4">
        <v>23.393590700000001</v>
      </c>
      <c r="AQ27" s="4">
        <v>31.7838539</v>
      </c>
      <c r="AR27" s="4">
        <v>40.812427990000003</v>
      </c>
      <c r="AS27" s="4">
        <v>48.770350129999997</v>
      </c>
      <c r="AT27" s="4">
        <v>39.285451449999996</v>
      </c>
      <c r="AU27" s="4">
        <v>56.04598266</v>
      </c>
      <c r="AV27" s="4">
        <v>42.826856360000001</v>
      </c>
      <c r="AW27" s="4">
        <v>47.172935950000003</v>
      </c>
      <c r="AX27" s="4">
        <v>49.448870169999999</v>
      </c>
      <c r="AY27" s="4">
        <v>53.261834810000003</v>
      </c>
      <c r="AZ27" s="4">
        <v>143.60867515000001</v>
      </c>
      <c r="BA27" s="4">
        <v>1.2855525000000001</v>
      </c>
      <c r="BB27" s="4">
        <v>15.61109969</v>
      </c>
      <c r="BC27" s="4">
        <v>38.622335569999997</v>
      </c>
      <c r="BD27" s="4">
        <v>37.283459530000002</v>
      </c>
      <c r="BE27" s="4">
        <v>39.611089460000002</v>
      </c>
      <c r="BF27" s="4">
        <v>48.237638130000001</v>
      </c>
      <c r="BG27" s="4">
        <v>61.33825478</v>
      </c>
      <c r="BH27" s="4">
        <v>41.045680900000001</v>
      </c>
      <c r="BI27" s="4">
        <v>48.528440289999999</v>
      </c>
      <c r="BJ27" s="4">
        <v>38.681439670000003</v>
      </c>
      <c r="BK27" s="4">
        <v>44.216973009999997</v>
      </c>
      <c r="BL27" s="4">
        <v>118.28070418</v>
      </c>
      <c r="BM27" s="4">
        <v>1.9889182700000001</v>
      </c>
      <c r="BN27" s="4">
        <v>14.291060099999999</v>
      </c>
      <c r="BO27" s="4">
        <v>33.571126390000003</v>
      </c>
      <c r="BP27" s="4">
        <v>36.15296781</v>
      </c>
      <c r="BQ27" s="4">
        <v>40.397381529999997</v>
      </c>
      <c r="BR27" s="4">
        <v>47.297147889999998</v>
      </c>
      <c r="BS27" s="4">
        <v>43.637118739999998</v>
      </c>
      <c r="BT27" s="4">
        <v>44.425218090000001</v>
      </c>
      <c r="BU27" s="4">
        <v>49.785819429999997</v>
      </c>
      <c r="BV27" s="4">
        <v>39.601304589999998</v>
      </c>
      <c r="BW27" s="4">
        <v>48.845183939999998</v>
      </c>
      <c r="BX27" s="4">
        <v>127.28784509</v>
      </c>
      <c r="BY27" s="4">
        <v>2.81099904</v>
      </c>
      <c r="BZ27" s="4">
        <v>18.95917605</v>
      </c>
      <c r="CA27" s="4">
        <v>30.140399779999999</v>
      </c>
      <c r="CB27" s="4">
        <v>42.907985330000002</v>
      </c>
      <c r="CC27" s="4">
        <v>44.585608620000002</v>
      </c>
      <c r="CD27" s="4">
        <v>33.547359120000003</v>
      </c>
      <c r="CE27" s="4">
        <v>39.198573009999997</v>
      </c>
      <c r="CF27" s="4">
        <v>50.406130070000003</v>
      </c>
      <c r="CG27" s="4">
        <v>38.963075459999999</v>
      </c>
      <c r="CH27" s="4">
        <v>47.78722896</v>
      </c>
    </row>
    <row r="28" spans="1:87" x14ac:dyDescent="0.25">
      <c r="A28" t="s">
        <v>128</v>
      </c>
      <c r="B28" t="s">
        <v>45</v>
      </c>
      <c r="C28" t="s">
        <v>143</v>
      </c>
      <c r="D28" t="s">
        <v>46</v>
      </c>
      <c r="E28" s="4">
        <v>29.370582840000001</v>
      </c>
      <c r="F28" s="4">
        <v>54.684221110000003</v>
      </c>
      <c r="G28" s="4">
        <v>55.587162429999999</v>
      </c>
      <c r="H28" s="4">
        <v>49.582860029999999</v>
      </c>
      <c r="I28" s="4">
        <v>69.323908220000007</v>
      </c>
      <c r="J28" s="4">
        <v>61.285530659999999</v>
      </c>
      <c r="K28" s="4">
        <v>69.567825940000006</v>
      </c>
      <c r="L28" s="4">
        <v>80.915383430000006</v>
      </c>
      <c r="M28" s="4">
        <v>95.044816310000002</v>
      </c>
      <c r="N28" s="4">
        <v>82.15887515</v>
      </c>
      <c r="O28" s="4">
        <v>113.00533951</v>
      </c>
      <c r="P28" s="4">
        <v>99.281886009999994</v>
      </c>
      <c r="Q28" s="4">
        <v>30.159061699999999</v>
      </c>
      <c r="R28" s="4">
        <v>55.481988360000003</v>
      </c>
      <c r="S28" s="4">
        <v>80.120836420000003</v>
      </c>
      <c r="T28" s="4">
        <v>85.284710880000006</v>
      </c>
      <c r="U28" s="4">
        <v>109.17946655</v>
      </c>
      <c r="V28" s="4">
        <v>102.46713025</v>
      </c>
      <c r="W28" s="4">
        <v>95.340045860000004</v>
      </c>
      <c r="X28" s="4">
        <v>96.543355169999998</v>
      </c>
      <c r="Y28" s="4">
        <v>85.01571706</v>
      </c>
      <c r="Z28" s="4">
        <v>109.26490444</v>
      </c>
      <c r="AA28" s="4">
        <v>120.35717538999999</v>
      </c>
      <c r="AB28" s="4">
        <v>86.645298109999999</v>
      </c>
      <c r="AC28" s="4">
        <v>35.520445510000002</v>
      </c>
      <c r="AD28" s="4">
        <v>56.014703429999997</v>
      </c>
      <c r="AE28" s="4">
        <v>80.100074030000002</v>
      </c>
      <c r="AF28" s="4">
        <v>101.91022689</v>
      </c>
      <c r="AG28" s="4">
        <v>112.77612646</v>
      </c>
      <c r="AH28" s="4">
        <v>122.24165868</v>
      </c>
      <c r="AI28" s="4">
        <v>125.96448891999999</v>
      </c>
      <c r="AJ28" s="4">
        <v>107.8414026</v>
      </c>
      <c r="AK28" s="4">
        <v>97.640084740000006</v>
      </c>
      <c r="AL28" s="4">
        <v>107.42138319999999</v>
      </c>
      <c r="AM28" s="4">
        <v>109.08213064</v>
      </c>
      <c r="AN28" s="4">
        <v>92.618012899999997</v>
      </c>
      <c r="AO28" s="4">
        <v>30.153369959999999</v>
      </c>
      <c r="AP28" s="4">
        <v>67.480946020000005</v>
      </c>
      <c r="AQ28" s="4">
        <v>87.998988690000004</v>
      </c>
      <c r="AR28" s="4">
        <v>94.109024869999999</v>
      </c>
      <c r="AS28" s="4">
        <v>161.75230386999999</v>
      </c>
      <c r="AT28" s="4">
        <v>115.54229952</v>
      </c>
      <c r="AU28" s="4">
        <v>107.61284885000001</v>
      </c>
      <c r="AV28" s="4">
        <v>97.487437619999994</v>
      </c>
      <c r="AW28" s="4">
        <v>115.71457971</v>
      </c>
      <c r="AX28" s="4">
        <v>130.24560271000001</v>
      </c>
      <c r="AY28" s="4">
        <v>134.16367421999999</v>
      </c>
      <c r="AZ28" s="4">
        <v>97.946893799999998</v>
      </c>
      <c r="BA28" s="4">
        <v>29.289108980000002</v>
      </c>
      <c r="BB28" s="4">
        <v>46.074924950000003</v>
      </c>
      <c r="BC28" s="4">
        <v>70.704245729999997</v>
      </c>
      <c r="BD28" s="4">
        <v>67.903822410000004</v>
      </c>
      <c r="BE28" s="4">
        <v>75.761284059999994</v>
      </c>
      <c r="BF28" s="4">
        <v>79.472270780000002</v>
      </c>
      <c r="BG28" s="4">
        <v>85.944086949999999</v>
      </c>
      <c r="BH28" s="4">
        <v>78.217315549999995</v>
      </c>
      <c r="BI28" s="4">
        <v>91.364833820000001</v>
      </c>
      <c r="BJ28" s="4">
        <v>69.657451280000004</v>
      </c>
      <c r="BK28" s="4">
        <v>106.27728731000001</v>
      </c>
      <c r="BL28" s="4">
        <v>92.276192929999993</v>
      </c>
      <c r="BM28" s="4">
        <v>20.297159239999999</v>
      </c>
      <c r="BN28" s="4">
        <v>50.866982909999997</v>
      </c>
      <c r="BO28" s="4">
        <v>64.493299190000002</v>
      </c>
      <c r="BP28" s="4">
        <v>76.962455160000005</v>
      </c>
      <c r="BQ28" s="4">
        <v>75.208548980000003</v>
      </c>
      <c r="BR28" s="4">
        <v>82.177407520000003</v>
      </c>
      <c r="BS28" s="4">
        <v>180.4711174</v>
      </c>
      <c r="BT28" s="4">
        <v>211.08454376</v>
      </c>
      <c r="BU28" s="4">
        <v>127.52826832</v>
      </c>
      <c r="BV28" s="4">
        <v>78.742754640000001</v>
      </c>
      <c r="BW28" s="4">
        <v>102.98569704000001</v>
      </c>
      <c r="BX28" s="4">
        <v>65.714585240000005</v>
      </c>
      <c r="BY28" s="4">
        <v>20.41172538</v>
      </c>
      <c r="BZ28" s="4">
        <v>47.061641229999999</v>
      </c>
      <c r="CA28" s="4">
        <v>87.547994729999999</v>
      </c>
      <c r="CB28" s="4">
        <v>66.142237050000006</v>
      </c>
      <c r="CC28" s="4">
        <v>82.847426990000002</v>
      </c>
      <c r="CD28" s="4">
        <v>81.3419107</v>
      </c>
      <c r="CE28" s="4">
        <v>73.767301660000001</v>
      </c>
      <c r="CF28" s="4">
        <v>89.825850020000004</v>
      </c>
      <c r="CG28" s="4">
        <v>93.084103459999994</v>
      </c>
      <c r="CH28" s="4">
        <v>90.154571880000006</v>
      </c>
    </row>
    <row r="29" spans="1:87" x14ac:dyDescent="0.25">
      <c r="A29" s="6" t="s">
        <v>128</v>
      </c>
      <c r="B29" s="6" t="s">
        <v>45</v>
      </c>
      <c r="C29" s="6" t="s">
        <v>144</v>
      </c>
      <c r="D29" s="6" t="s">
        <v>47</v>
      </c>
      <c r="E29" s="6">
        <v>5.1303052400000002</v>
      </c>
      <c r="F29" s="6">
        <v>13.38027947</v>
      </c>
      <c r="G29" s="6">
        <v>22.802944400000001</v>
      </c>
      <c r="H29" s="6">
        <v>20.07275112</v>
      </c>
      <c r="I29" s="6">
        <v>25.833127709999999</v>
      </c>
      <c r="J29" s="6">
        <v>30.244809929999999</v>
      </c>
      <c r="K29" s="6">
        <v>34.259095139999999</v>
      </c>
      <c r="L29" s="6">
        <v>32.770542370000001</v>
      </c>
      <c r="M29" s="6">
        <v>38.983201540000003</v>
      </c>
      <c r="N29" s="6">
        <v>41.019394140000003</v>
      </c>
      <c r="O29" s="6">
        <v>52.230325180000001</v>
      </c>
      <c r="P29" s="6">
        <v>149.58344095000001</v>
      </c>
      <c r="Q29" s="6">
        <v>6.9309141199999997</v>
      </c>
      <c r="R29" s="6">
        <v>16.84408797</v>
      </c>
      <c r="S29" s="6">
        <v>31.205393449999999</v>
      </c>
      <c r="T29" s="6">
        <v>37.871281770000003</v>
      </c>
      <c r="U29" s="6">
        <v>44.661762039999999</v>
      </c>
      <c r="V29" s="6">
        <v>44.150105709999998</v>
      </c>
      <c r="W29" s="6">
        <v>50.052799829999998</v>
      </c>
      <c r="X29" s="6">
        <v>49.583135640000002</v>
      </c>
      <c r="Y29" s="6">
        <v>40.404409520000002</v>
      </c>
      <c r="Z29" s="6">
        <v>46.079451169999999</v>
      </c>
      <c r="AA29" s="6">
        <v>53.916732699999997</v>
      </c>
      <c r="AB29" s="6">
        <v>170.00900476999999</v>
      </c>
      <c r="AC29" s="6">
        <v>5.9957753299999998</v>
      </c>
      <c r="AD29" s="6">
        <v>17.576927749999999</v>
      </c>
      <c r="AE29" s="6">
        <v>33.406114449999997</v>
      </c>
      <c r="AF29" s="6">
        <v>51.532224470000003</v>
      </c>
      <c r="AG29" s="6">
        <v>55.519707850000003</v>
      </c>
      <c r="AH29" s="6">
        <v>57.869648669999997</v>
      </c>
      <c r="AI29" s="6">
        <v>69.11957529</v>
      </c>
      <c r="AJ29" s="6">
        <v>73.806723730000002</v>
      </c>
      <c r="AK29" s="6">
        <v>64.721046849999993</v>
      </c>
      <c r="AL29" s="6">
        <v>60.705633800000001</v>
      </c>
      <c r="AM29" s="6">
        <v>70.823836240000006</v>
      </c>
      <c r="AN29" s="6">
        <v>196.43970622000001</v>
      </c>
      <c r="AO29" s="6">
        <v>10.75427408</v>
      </c>
      <c r="AP29" s="6">
        <v>30.486565110000001</v>
      </c>
      <c r="AQ29" s="6">
        <v>48.088374010000003</v>
      </c>
      <c r="AR29" s="6">
        <v>53.135213659999998</v>
      </c>
      <c r="AS29" s="6">
        <v>68.397879560000007</v>
      </c>
      <c r="AT29" s="6">
        <v>57.543466760000001</v>
      </c>
      <c r="AU29" s="6">
        <v>51.103386039999997</v>
      </c>
      <c r="AV29" s="6">
        <v>58.170270029999998</v>
      </c>
      <c r="AW29" s="6">
        <v>73.627692789999998</v>
      </c>
      <c r="AX29" s="6">
        <v>78.398420869999995</v>
      </c>
      <c r="AY29" s="6">
        <v>83.503699920000003</v>
      </c>
      <c r="AZ29" s="6">
        <v>214.95271344</v>
      </c>
      <c r="BA29" s="6">
        <v>9.2827191899999999</v>
      </c>
      <c r="BB29" s="6">
        <v>21.277991220000001</v>
      </c>
      <c r="BC29" s="6">
        <v>35.199530000000003</v>
      </c>
      <c r="BD29" s="6">
        <v>37.605328890000003</v>
      </c>
      <c r="BE29" s="6">
        <v>41.423809919999997</v>
      </c>
      <c r="BF29" s="6">
        <v>42.535919659999998</v>
      </c>
      <c r="BG29" s="6">
        <v>52.570054210000002</v>
      </c>
      <c r="BH29" s="6">
        <v>50.038327639999999</v>
      </c>
      <c r="BI29" s="6">
        <v>57.070060089999998</v>
      </c>
      <c r="BJ29" s="6">
        <v>60.755395849999999</v>
      </c>
      <c r="BK29" s="6">
        <v>54.686384500000003</v>
      </c>
      <c r="BL29" s="6">
        <v>190.05639292000001</v>
      </c>
      <c r="BM29" s="6">
        <v>7.7923891999999997</v>
      </c>
      <c r="BN29" s="6">
        <v>20.452117489999999</v>
      </c>
      <c r="BO29" s="6">
        <v>28.740518659999999</v>
      </c>
      <c r="BP29" s="6">
        <v>33.3752657</v>
      </c>
      <c r="BQ29" s="6">
        <v>32.77398402</v>
      </c>
      <c r="BR29" s="6">
        <v>41.08781544</v>
      </c>
      <c r="BS29" s="6">
        <v>39.832629820000001</v>
      </c>
      <c r="BT29" s="6">
        <v>40.00107818</v>
      </c>
      <c r="BU29" s="6">
        <v>41.461815919999999</v>
      </c>
      <c r="BV29" s="6">
        <v>46.625815289999998</v>
      </c>
      <c r="BW29" s="6">
        <v>54.740220450000002</v>
      </c>
      <c r="BX29" s="6">
        <v>173.21323389</v>
      </c>
      <c r="BY29" s="6">
        <v>8.3176805399999996</v>
      </c>
      <c r="BZ29" s="6">
        <v>16.621077100000001</v>
      </c>
      <c r="CA29" s="6">
        <v>35.299548919999999</v>
      </c>
      <c r="CB29" s="6">
        <v>37.037062679999998</v>
      </c>
      <c r="CC29" s="6">
        <v>40.335124819999997</v>
      </c>
      <c r="CD29" s="6">
        <v>44.13378333</v>
      </c>
      <c r="CE29" s="6">
        <v>42.224578899999997</v>
      </c>
      <c r="CF29" s="6">
        <v>36.966280089999998</v>
      </c>
      <c r="CG29" s="6">
        <v>47.452963349999997</v>
      </c>
      <c r="CH29" s="6">
        <v>51.584306339999998</v>
      </c>
      <c r="CI29" s="6"/>
    </row>
    <row r="30" spans="1:87" x14ac:dyDescent="0.25">
      <c r="A30" s="5"/>
      <c r="B30" s="5"/>
      <c r="C30" s="5"/>
      <c r="D30" s="5" t="s">
        <v>145</v>
      </c>
      <c r="E30" s="5">
        <v>239.20331576000001</v>
      </c>
      <c r="F30" s="5">
        <v>849.57102330999999</v>
      </c>
      <c r="G30" s="5">
        <v>1398.9463562399999</v>
      </c>
      <c r="H30" s="5">
        <v>1525.55364575</v>
      </c>
      <c r="I30" s="5">
        <v>1764.1674172999999</v>
      </c>
      <c r="J30" s="5">
        <v>1708.33494679</v>
      </c>
      <c r="K30" s="5">
        <v>1752.8618442899999</v>
      </c>
      <c r="L30" s="5">
        <v>1864.8125194300001</v>
      </c>
      <c r="M30" s="5">
        <v>1830.8996452399999</v>
      </c>
      <c r="N30" s="5">
        <v>1935.2953815799999</v>
      </c>
      <c r="O30" s="5">
        <v>2207.4330391600001</v>
      </c>
      <c r="P30" s="5">
        <v>9309.8583026899996</v>
      </c>
      <c r="Q30" s="5">
        <v>316.64548248</v>
      </c>
      <c r="R30" s="5">
        <v>868.93369638000001</v>
      </c>
      <c r="S30" s="5">
        <v>1542.3451698900001</v>
      </c>
      <c r="T30" s="5">
        <v>1548.9230815400001</v>
      </c>
      <c r="U30" s="5">
        <v>1846.83757191</v>
      </c>
      <c r="V30" s="5">
        <v>1757.8804073199999</v>
      </c>
      <c r="W30" s="5">
        <v>2036.04513797</v>
      </c>
      <c r="X30" s="5">
        <v>2131.2949278000001</v>
      </c>
      <c r="Y30" s="5">
        <v>1782.4682327600001</v>
      </c>
      <c r="Z30" s="5">
        <v>2170.8646962299999</v>
      </c>
      <c r="AA30" s="5">
        <v>2397.4790264100002</v>
      </c>
      <c r="AB30" s="5">
        <v>10632.57414606</v>
      </c>
      <c r="AC30" s="5">
        <v>281.10552912999998</v>
      </c>
      <c r="AD30" s="5">
        <v>953.27518142999998</v>
      </c>
      <c r="AE30" s="5">
        <v>1470.15290529</v>
      </c>
      <c r="AF30" s="5">
        <v>1890.8454259299999</v>
      </c>
      <c r="AG30" s="5">
        <v>1991.1707907699999</v>
      </c>
      <c r="AH30" s="5">
        <v>1945.2639875</v>
      </c>
      <c r="AI30" s="5">
        <v>2244.3490832299999</v>
      </c>
      <c r="AJ30" s="5">
        <v>2094.72752674</v>
      </c>
      <c r="AK30" s="5">
        <v>2078.6796574599998</v>
      </c>
      <c r="AL30" s="5">
        <v>2508.8622641000002</v>
      </c>
      <c r="AM30" s="5">
        <v>2451.61462304</v>
      </c>
      <c r="AN30" s="5">
        <v>10708.86722287</v>
      </c>
      <c r="AO30" s="5">
        <v>338.53666009</v>
      </c>
      <c r="AP30" s="5">
        <v>1161.1190749299999</v>
      </c>
      <c r="AQ30" s="5">
        <v>1645.5196257699999</v>
      </c>
      <c r="AR30" s="5">
        <v>1884.4730554800001</v>
      </c>
      <c r="AS30" s="5">
        <v>2214.35165031</v>
      </c>
      <c r="AT30" s="5">
        <v>2049.19001566</v>
      </c>
      <c r="AU30" s="5">
        <v>2508.1428314200002</v>
      </c>
      <c r="AV30" s="5">
        <v>2244.1609167900001</v>
      </c>
      <c r="AW30" s="5">
        <v>2517.1842169900001</v>
      </c>
      <c r="AX30" s="5">
        <v>2667.6988096800001</v>
      </c>
      <c r="AY30" s="5">
        <v>2746.7347164799999</v>
      </c>
      <c r="AZ30" s="5">
        <v>10345.883194489999</v>
      </c>
      <c r="BA30" s="5">
        <v>239.84051083</v>
      </c>
      <c r="BB30" s="5">
        <v>947.53774841999996</v>
      </c>
      <c r="BC30" s="5">
        <v>1745.0845895499999</v>
      </c>
      <c r="BD30" s="5">
        <v>1838.19808947</v>
      </c>
      <c r="BE30" s="5">
        <v>2225.82023286</v>
      </c>
      <c r="BF30" s="5">
        <v>2502.0031255499998</v>
      </c>
      <c r="BG30" s="5">
        <v>2599.4029056300001</v>
      </c>
      <c r="BH30" s="5">
        <v>2355.5151350900001</v>
      </c>
      <c r="BI30" s="5">
        <v>2698.2168010199998</v>
      </c>
      <c r="BJ30" s="5">
        <v>2646.4194790400002</v>
      </c>
      <c r="BK30" s="5">
        <v>2919.6265077799999</v>
      </c>
      <c r="BL30" s="5">
        <v>10479.18825411</v>
      </c>
      <c r="BM30" s="5">
        <v>277.95481586</v>
      </c>
      <c r="BN30" s="5">
        <v>1078.4440302800001</v>
      </c>
      <c r="BO30" s="5">
        <v>1950.3201606</v>
      </c>
      <c r="BP30" s="5">
        <v>2103.5240954199999</v>
      </c>
      <c r="BQ30" s="5">
        <v>2348.32876915</v>
      </c>
      <c r="BR30" s="5">
        <v>2576.0061763200001</v>
      </c>
      <c r="BS30" s="5">
        <v>2560.1799494500001</v>
      </c>
      <c r="BT30" s="5">
        <v>2629.19785159</v>
      </c>
      <c r="BU30" s="5">
        <v>2590.0803121399999</v>
      </c>
      <c r="BV30" s="5">
        <v>2758.83745989</v>
      </c>
      <c r="BW30" s="5">
        <v>2886.2439185600001</v>
      </c>
      <c r="BX30" s="5">
        <v>11114.19647651</v>
      </c>
      <c r="BY30" s="5">
        <v>288.85645019999998</v>
      </c>
      <c r="BZ30" s="5">
        <v>1037.73312637</v>
      </c>
      <c r="CA30" s="5">
        <v>1783.2810274999999</v>
      </c>
      <c r="CB30" s="5">
        <v>1911.7484760100001</v>
      </c>
      <c r="CC30" s="5">
        <v>2573.5695968999999</v>
      </c>
      <c r="CD30" s="5">
        <v>2371.2328656499999</v>
      </c>
      <c r="CE30" s="5">
        <v>2291.7669266399998</v>
      </c>
      <c r="CF30" s="5">
        <v>2568.6228879199998</v>
      </c>
      <c r="CG30" s="5">
        <v>2505.4793547200002</v>
      </c>
      <c r="CH30" s="5">
        <v>2799.6590867700002</v>
      </c>
      <c r="CI30" s="5"/>
    </row>
    <row r="34" spans="81:86" x14ac:dyDescent="0.25">
      <c r="CC34" s="23"/>
      <c r="CD34" s="23"/>
      <c r="CE34" s="23"/>
      <c r="CF34" s="23"/>
      <c r="CG34" s="23"/>
      <c r="CH34" s="23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0"/>
  <sheetViews>
    <sheetView showGridLines="0" workbookViewId="0">
      <pane xSplit="4" topLeftCell="CA1" activePane="topRight" state="frozen"/>
      <selection pane="topRight" activeCell="CJ22" sqref="CJ22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87" x14ac:dyDescent="0.25">
      <c r="A1" s="3" t="str">
        <f>HYPERLINK("#'Sumário'!B1", "Sumário")</f>
        <v>Sumário</v>
      </c>
    </row>
    <row r="2" spans="1:87" x14ac:dyDescent="0.25">
      <c r="A2" s="1" t="s">
        <v>150</v>
      </c>
    </row>
    <row r="3" spans="1:87" x14ac:dyDescent="0.25">
      <c r="A3" s="1" t="s">
        <v>120</v>
      </c>
    </row>
    <row r="4" spans="1:87" x14ac:dyDescent="0.25">
      <c r="A4" s="1" t="s">
        <v>146</v>
      </c>
    </row>
    <row r="6" spans="1:87" x14ac:dyDescent="0.25">
      <c r="A6" s="2" t="s">
        <v>5</v>
      </c>
      <c r="B6" s="2" t="s">
        <v>6</v>
      </c>
      <c r="C6" s="2" t="s">
        <v>4</v>
      </c>
      <c r="D6" s="2" t="s">
        <v>7</v>
      </c>
      <c r="E6" s="2" t="s">
        <v>48</v>
      </c>
      <c r="F6" s="2" t="s">
        <v>49</v>
      </c>
      <c r="G6" s="2" t="s">
        <v>50</v>
      </c>
      <c r="H6" s="2" t="s">
        <v>51</v>
      </c>
      <c r="I6" s="2" t="s">
        <v>52</v>
      </c>
      <c r="J6" s="2" t="s">
        <v>53</v>
      </c>
      <c r="K6" s="2" t="s">
        <v>54</v>
      </c>
      <c r="L6" s="2" t="s">
        <v>55</v>
      </c>
      <c r="M6" s="2" t="s">
        <v>56</v>
      </c>
      <c r="N6" s="2" t="s">
        <v>57</v>
      </c>
      <c r="O6" s="2" t="s">
        <v>58</v>
      </c>
      <c r="P6" s="2" t="s">
        <v>59</v>
      </c>
      <c r="Q6" s="2" t="s">
        <v>60</v>
      </c>
      <c r="R6" s="2" t="s">
        <v>61</v>
      </c>
      <c r="S6" s="2" t="s">
        <v>62</v>
      </c>
      <c r="T6" s="2" t="s">
        <v>63</v>
      </c>
      <c r="U6" s="2" t="s">
        <v>64</v>
      </c>
      <c r="V6" s="2" t="s">
        <v>65</v>
      </c>
      <c r="W6" s="2" t="s">
        <v>66</v>
      </c>
      <c r="X6" s="2" t="s">
        <v>67</v>
      </c>
      <c r="Y6" s="2" t="s">
        <v>68</v>
      </c>
      <c r="Z6" s="2" t="s">
        <v>69</v>
      </c>
      <c r="AA6" s="2" t="s">
        <v>70</v>
      </c>
      <c r="AB6" s="2" t="s">
        <v>71</v>
      </c>
      <c r="AC6" s="2" t="s">
        <v>72</v>
      </c>
      <c r="AD6" s="2" t="s">
        <v>73</v>
      </c>
      <c r="AE6" s="2" t="s">
        <v>74</v>
      </c>
      <c r="AF6" s="2" t="s">
        <v>75</v>
      </c>
      <c r="AG6" s="2" t="s">
        <v>76</v>
      </c>
      <c r="AH6" s="2" t="s">
        <v>77</v>
      </c>
      <c r="AI6" s="2" t="s">
        <v>78</v>
      </c>
      <c r="AJ6" s="2" t="s">
        <v>79</v>
      </c>
      <c r="AK6" s="2" t="s">
        <v>80</v>
      </c>
      <c r="AL6" s="2" t="s">
        <v>81</v>
      </c>
      <c r="AM6" s="2" t="s">
        <v>82</v>
      </c>
      <c r="AN6" s="2" t="s">
        <v>83</v>
      </c>
      <c r="AO6" s="2" t="s">
        <v>84</v>
      </c>
      <c r="AP6" s="2" t="s">
        <v>85</v>
      </c>
      <c r="AQ6" s="2" t="s">
        <v>86</v>
      </c>
      <c r="AR6" s="2" t="s">
        <v>87</v>
      </c>
      <c r="AS6" s="2" t="s">
        <v>88</v>
      </c>
      <c r="AT6" s="2" t="s">
        <v>89</v>
      </c>
      <c r="AU6" s="2" t="s">
        <v>90</v>
      </c>
      <c r="AV6" s="2" t="s">
        <v>91</v>
      </c>
      <c r="AW6" s="2" t="s">
        <v>92</v>
      </c>
      <c r="AX6" s="2" t="s">
        <v>93</v>
      </c>
      <c r="AY6" s="2" t="s">
        <v>94</v>
      </c>
      <c r="AZ6" s="2" t="s">
        <v>95</v>
      </c>
      <c r="BA6" s="2" t="s">
        <v>96</v>
      </c>
      <c r="BB6" s="2" t="s">
        <v>97</v>
      </c>
      <c r="BC6" s="2" t="s">
        <v>98</v>
      </c>
      <c r="BD6" s="2" t="s">
        <v>99</v>
      </c>
      <c r="BE6" s="2" t="s">
        <v>100</v>
      </c>
      <c r="BF6" s="2" t="s">
        <v>101</v>
      </c>
      <c r="BG6" s="2" t="s">
        <v>102</v>
      </c>
      <c r="BH6" s="2" t="s">
        <v>103</v>
      </c>
      <c r="BI6" s="2" t="s">
        <v>104</v>
      </c>
      <c r="BJ6" s="2" t="s">
        <v>105</v>
      </c>
      <c r="BK6" s="2" t="s">
        <v>106</v>
      </c>
      <c r="BL6" s="2" t="s">
        <v>107</v>
      </c>
      <c r="BM6" s="2" t="s">
        <v>108</v>
      </c>
      <c r="BN6" s="2" t="s">
        <v>109</v>
      </c>
      <c r="BO6" s="2" t="s">
        <v>110</v>
      </c>
      <c r="BP6" s="2" t="s">
        <v>111</v>
      </c>
      <c r="BQ6" s="2" t="s">
        <v>112</v>
      </c>
      <c r="BR6" s="2" t="s">
        <v>113</v>
      </c>
      <c r="BS6" s="2" t="s">
        <v>114</v>
      </c>
      <c r="BT6" s="2" t="s">
        <v>115</v>
      </c>
      <c r="BU6" s="2" t="s">
        <v>116</v>
      </c>
      <c r="BV6" s="2" t="s">
        <v>117</v>
      </c>
      <c r="BW6" s="2" t="s">
        <v>118</v>
      </c>
      <c r="BX6" s="2" t="s">
        <v>119</v>
      </c>
      <c r="BY6" s="2" t="s">
        <v>8</v>
      </c>
      <c r="BZ6" s="2" t="s">
        <v>9</v>
      </c>
      <c r="CA6" s="2" t="s">
        <v>10</v>
      </c>
      <c r="CB6" s="2" t="s">
        <v>11</v>
      </c>
      <c r="CC6" s="2" t="s">
        <v>12</v>
      </c>
      <c r="CD6" s="2" t="s">
        <v>13</v>
      </c>
      <c r="CE6" s="2" t="s">
        <v>14</v>
      </c>
      <c r="CF6" s="2" t="s">
        <v>15</v>
      </c>
      <c r="CG6" s="2" t="s">
        <v>16</v>
      </c>
      <c r="CH6" s="2" t="s">
        <v>17</v>
      </c>
      <c r="CI6" s="2"/>
    </row>
    <row r="7" spans="1:87" x14ac:dyDescent="0.25">
      <c r="A7" t="s">
        <v>122</v>
      </c>
      <c r="B7" t="s">
        <v>18</v>
      </c>
      <c r="C7" t="s">
        <v>123</v>
      </c>
      <c r="D7" t="s">
        <v>19</v>
      </c>
      <c r="E7" s="7">
        <v>18.1328255994347</v>
      </c>
      <c r="F7" s="7">
        <v>10.805402478771899</v>
      </c>
      <c r="G7" s="7">
        <v>68.9271551274079</v>
      </c>
      <c r="H7" s="7">
        <v>54.244632672798197</v>
      </c>
      <c r="I7" s="7">
        <v>52.879875113109698</v>
      </c>
      <c r="J7" s="7">
        <v>62.097231753229799</v>
      </c>
      <c r="K7" s="7">
        <v>75.258874078354395</v>
      </c>
      <c r="L7" s="7">
        <v>78.695302305313902</v>
      </c>
      <c r="M7" s="7">
        <v>64.060214752523706</v>
      </c>
      <c r="N7" s="7">
        <v>96.317720054102097</v>
      </c>
      <c r="O7" s="7">
        <v>83.381123364845493</v>
      </c>
      <c r="P7" s="7">
        <v>410.09833264810902</v>
      </c>
      <c r="Q7" s="7">
        <v>25.6994331258635</v>
      </c>
      <c r="R7" s="7">
        <v>20.836974894387101</v>
      </c>
      <c r="S7" s="7">
        <v>82.1757544278788</v>
      </c>
      <c r="T7" s="7">
        <v>54.669210718930003</v>
      </c>
      <c r="U7" s="7">
        <v>47.283788575253602</v>
      </c>
      <c r="V7" s="7">
        <v>141.33895612211799</v>
      </c>
      <c r="W7" s="7">
        <v>121.667247711561</v>
      </c>
      <c r="X7" s="7">
        <v>100.80428695387</v>
      </c>
      <c r="Y7" s="7">
        <v>92.805887810147198</v>
      </c>
      <c r="Z7" s="7">
        <v>101.42246245691901</v>
      </c>
      <c r="AA7" s="7">
        <v>71.507652198568096</v>
      </c>
      <c r="AB7" s="7">
        <v>433.30467735365499</v>
      </c>
      <c r="AC7" s="7">
        <v>35.101310736595501</v>
      </c>
      <c r="AD7" s="7">
        <v>36.805751635965699</v>
      </c>
      <c r="AE7" s="7">
        <v>69.521628890210593</v>
      </c>
      <c r="AF7" s="7">
        <v>68.855171720781499</v>
      </c>
      <c r="AG7" s="7">
        <v>131.32112343658</v>
      </c>
      <c r="AH7" s="7">
        <v>64.305900471531501</v>
      </c>
      <c r="AI7" s="7">
        <v>121.95352752416299</v>
      </c>
      <c r="AJ7" s="7">
        <v>75.7557609759711</v>
      </c>
      <c r="AK7" s="7">
        <v>92.898133226756002</v>
      </c>
      <c r="AL7" s="7">
        <v>99.273110388792801</v>
      </c>
      <c r="AM7" s="7">
        <v>73.662608638075397</v>
      </c>
      <c r="AN7" s="7">
        <v>343.21005358567299</v>
      </c>
      <c r="AO7" s="7">
        <v>1.5235564219743101</v>
      </c>
      <c r="AP7" s="7">
        <v>43.946517961347197</v>
      </c>
      <c r="AQ7" s="7">
        <v>60.037552753403098</v>
      </c>
      <c r="AR7" s="7">
        <v>57.418949421127699</v>
      </c>
      <c r="AS7" s="7">
        <v>83.549091844065899</v>
      </c>
      <c r="AT7" s="7">
        <v>115.230807580481</v>
      </c>
      <c r="AU7" s="7">
        <v>112.01254845890401</v>
      </c>
      <c r="AV7" s="7">
        <v>95.041400660000605</v>
      </c>
      <c r="AW7" s="7">
        <v>73.7995450584868</v>
      </c>
      <c r="AX7" s="7">
        <v>111.62231311272301</v>
      </c>
      <c r="AY7" s="7">
        <v>120.576574602899</v>
      </c>
      <c r="AZ7" s="7">
        <v>371.65116446292598</v>
      </c>
      <c r="BA7" s="7">
        <v>1.56572039990781</v>
      </c>
      <c r="BB7" s="7">
        <v>26.0761240451892</v>
      </c>
      <c r="BC7" s="7">
        <v>64.952869710330702</v>
      </c>
      <c r="BD7" s="7">
        <v>52.734410575810003</v>
      </c>
      <c r="BE7" s="7">
        <v>85.632788778213893</v>
      </c>
      <c r="BF7" s="7">
        <v>94.977010464093894</v>
      </c>
      <c r="BG7" s="7">
        <v>46.767517946148303</v>
      </c>
      <c r="BH7" s="7">
        <v>100.712532699908</v>
      </c>
      <c r="BI7" s="7">
        <v>100.102627249658</v>
      </c>
      <c r="BJ7" s="7">
        <v>35.367148177130503</v>
      </c>
      <c r="BK7" s="7">
        <v>65.871525432279299</v>
      </c>
      <c r="BL7" s="7">
        <v>225.98660352986801</v>
      </c>
      <c r="BM7" s="7">
        <v>1.2949162761783399</v>
      </c>
      <c r="BN7" s="7">
        <v>22.1395059937967</v>
      </c>
      <c r="BO7" s="7">
        <v>49.461514713768302</v>
      </c>
      <c r="BP7" s="7">
        <v>60.794953674491602</v>
      </c>
      <c r="BQ7" s="7">
        <v>36.021828548038798</v>
      </c>
      <c r="BR7" s="7">
        <v>68.436784725383703</v>
      </c>
      <c r="BS7" s="7">
        <v>48.985781828400299</v>
      </c>
      <c r="BT7" s="7">
        <v>46.596418317327199</v>
      </c>
      <c r="BU7" s="7">
        <v>85.078350673583699</v>
      </c>
      <c r="BV7" s="7">
        <v>50.6657788774762</v>
      </c>
      <c r="BW7" s="7">
        <v>60.941165530583604</v>
      </c>
      <c r="BX7" s="7">
        <v>303.31062696676202</v>
      </c>
      <c r="BY7" s="7">
        <v>0.97556761242453904</v>
      </c>
      <c r="BZ7" s="7">
        <v>13.736485873848499</v>
      </c>
      <c r="CA7" s="7">
        <v>25.234750599822998</v>
      </c>
      <c r="CB7" s="7">
        <v>29.8458715166784</v>
      </c>
      <c r="CC7" s="7">
        <v>49.933313217440002</v>
      </c>
      <c r="CD7" s="7">
        <v>46.261040290301999</v>
      </c>
      <c r="CE7" s="7">
        <v>50.819754148078097</v>
      </c>
      <c r="CF7" s="7">
        <v>52.951202495574201</v>
      </c>
      <c r="CG7" s="7">
        <v>44.878211578006002</v>
      </c>
      <c r="CH7" s="7">
        <v>34.666424929999998</v>
      </c>
    </row>
    <row r="8" spans="1:87" x14ac:dyDescent="0.25">
      <c r="A8" t="s">
        <v>123</v>
      </c>
      <c r="B8" t="s">
        <v>20</v>
      </c>
      <c r="C8" t="s">
        <v>122</v>
      </c>
      <c r="D8" t="s">
        <v>21</v>
      </c>
      <c r="E8" s="7">
        <v>48.113998999610999</v>
      </c>
      <c r="F8" s="7">
        <v>54.433701950381902</v>
      </c>
      <c r="G8" s="7">
        <v>57.272176997291602</v>
      </c>
      <c r="H8" s="7">
        <v>54.990406479250503</v>
      </c>
      <c r="I8" s="7">
        <v>62.955361981740602</v>
      </c>
      <c r="J8" s="7">
        <v>60.133817272762698</v>
      </c>
      <c r="K8" s="7">
        <v>56.523129583494402</v>
      </c>
      <c r="L8" s="7">
        <v>59.678123748043099</v>
      </c>
      <c r="M8" s="7">
        <v>61.096648825130998</v>
      </c>
      <c r="N8" s="7">
        <v>56.195750318030903</v>
      </c>
      <c r="O8" s="7">
        <v>64.424078398192293</v>
      </c>
      <c r="P8" s="7">
        <v>84.984454318405795</v>
      </c>
      <c r="Q8" s="7">
        <v>53.289128135742303</v>
      </c>
      <c r="R8" s="7">
        <v>41.662823905959399</v>
      </c>
      <c r="S8" s="7">
        <v>56.890714901772299</v>
      </c>
      <c r="T8" s="7">
        <v>63.668930606431097</v>
      </c>
      <c r="U8" s="7">
        <v>70.412950519104101</v>
      </c>
      <c r="V8" s="7">
        <v>67.721325633097905</v>
      </c>
      <c r="W8" s="7">
        <v>62.079655554504797</v>
      </c>
      <c r="X8" s="7">
        <v>70.065427816394802</v>
      </c>
      <c r="Y8" s="7">
        <v>59.677098002021999</v>
      </c>
      <c r="Z8" s="7">
        <v>60.089706339976097</v>
      </c>
      <c r="AA8" s="7">
        <v>68.607643395220194</v>
      </c>
      <c r="AB8" s="7">
        <v>81.087484252589704</v>
      </c>
      <c r="AC8" s="7">
        <v>24.4632307964674</v>
      </c>
      <c r="AD8" s="7">
        <v>13.790198966074501</v>
      </c>
      <c r="AE8" s="7">
        <v>15.7175497490176</v>
      </c>
      <c r="AF8" s="7">
        <v>15.0352059170181</v>
      </c>
      <c r="AG8" s="7">
        <v>19.195248751852102</v>
      </c>
      <c r="AH8" s="7">
        <v>33.626458526834803</v>
      </c>
      <c r="AI8" s="7">
        <v>29.616067246178599</v>
      </c>
      <c r="AJ8" s="7">
        <v>26.822887242077801</v>
      </c>
      <c r="AK8" s="7">
        <v>28.336328717832998</v>
      </c>
      <c r="AL8" s="7">
        <v>26.7824236997069</v>
      </c>
      <c r="AM8" s="7">
        <v>37.261856927126203</v>
      </c>
      <c r="AN8" s="7">
        <v>57.885462877753199</v>
      </c>
      <c r="AO8" s="7">
        <v>24.316161321268901</v>
      </c>
      <c r="AP8" s="7">
        <v>21.9528361597479</v>
      </c>
      <c r="AQ8" s="7">
        <v>20.2434714903439</v>
      </c>
      <c r="AR8" s="7">
        <v>21.333398738249201</v>
      </c>
      <c r="AS8" s="7">
        <v>22.917937703916198</v>
      </c>
      <c r="AT8" s="7">
        <v>25.5228992184467</v>
      </c>
      <c r="AU8" s="7">
        <v>24.913623450465099</v>
      </c>
      <c r="AV8" s="7">
        <v>24.298879334159899</v>
      </c>
      <c r="AW8" s="7">
        <v>24.410805708176301</v>
      </c>
      <c r="AX8" s="7">
        <v>28.1236517719848</v>
      </c>
      <c r="AY8" s="7">
        <v>30.083938173477701</v>
      </c>
      <c r="AZ8" s="7">
        <v>38.178872958646402</v>
      </c>
      <c r="BA8" s="7">
        <v>16.954911409196601</v>
      </c>
      <c r="BB8" s="7">
        <v>16.7469144064132</v>
      </c>
      <c r="BC8" s="7">
        <v>16.5645864496122</v>
      </c>
      <c r="BD8" s="7">
        <v>18.444271143509798</v>
      </c>
      <c r="BE8" s="7">
        <v>17.948008102031999</v>
      </c>
      <c r="BF8" s="7">
        <v>21.387630355509</v>
      </c>
      <c r="BG8" s="7">
        <v>20.552567387538499</v>
      </c>
      <c r="BH8" s="7">
        <v>19.208630153801899</v>
      </c>
      <c r="BI8" s="7">
        <v>22.2744314823446</v>
      </c>
      <c r="BJ8" s="7">
        <v>18.335872575602501</v>
      </c>
      <c r="BK8" s="7">
        <v>23.462294835392299</v>
      </c>
      <c r="BL8" s="7">
        <v>24.802301478554</v>
      </c>
      <c r="BM8" s="7">
        <v>19.425547164202602</v>
      </c>
      <c r="BN8" s="7">
        <v>17.330492693218101</v>
      </c>
      <c r="BO8" s="7">
        <v>16.965706716155601</v>
      </c>
      <c r="BP8" s="7">
        <v>19.062282294082198</v>
      </c>
      <c r="BQ8" s="7">
        <v>17.2310867657819</v>
      </c>
      <c r="BR8" s="7">
        <v>18.225303576801899</v>
      </c>
      <c r="BS8" s="7">
        <v>20.473309779552199</v>
      </c>
      <c r="BT8" s="7">
        <v>18.6589552597164</v>
      </c>
      <c r="BU8" s="7">
        <v>19.206798945692999</v>
      </c>
      <c r="BV8" s="7">
        <v>20.3617460197821</v>
      </c>
      <c r="BW8" s="7">
        <v>21.486699650958698</v>
      </c>
      <c r="BX8" s="7">
        <v>20.085714254083701</v>
      </c>
      <c r="BY8" s="7">
        <v>15.1561423971587</v>
      </c>
      <c r="BZ8" s="7">
        <v>15.585628451471599</v>
      </c>
      <c r="CA8" s="7">
        <v>15.8633410383247</v>
      </c>
      <c r="CB8" s="7">
        <v>15.6535611783374</v>
      </c>
      <c r="CC8" s="7">
        <v>17.7853584546774</v>
      </c>
      <c r="CD8" s="7">
        <v>18.9101860396935</v>
      </c>
      <c r="CE8" s="7">
        <v>18.3828301848473</v>
      </c>
      <c r="CF8" s="7">
        <v>19.358120597243101</v>
      </c>
      <c r="CG8" s="7">
        <v>22.164830073988</v>
      </c>
      <c r="CH8" s="7">
        <v>38.078869150000003</v>
      </c>
    </row>
    <row r="9" spans="1:87" x14ac:dyDescent="0.25">
      <c r="A9" t="s">
        <v>124</v>
      </c>
      <c r="B9" t="s">
        <v>22</v>
      </c>
      <c r="C9" t="s">
        <v>124</v>
      </c>
      <c r="D9" t="s">
        <v>23</v>
      </c>
      <c r="E9" s="7">
        <v>0.94732950246053305</v>
      </c>
      <c r="F9" s="7">
        <v>8.9918804782684703</v>
      </c>
      <c r="G9" s="7">
        <v>24.140653179303701</v>
      </c>
      <c r="H9" s="7">
        <v>27.161766969314801</v>
      </c>
      <c r="I9" s="7">
        <v>35.428554437797501</v>
      </c>
      <c r="J9" s="7">
        <v>33.162613680015298</v>
      </c>
      <c r="K9" s="7">
        <v>35.495678357905099</v>
      </c>
      <c r="L9" s="7">
        <v>40.300232892471897</v>
      </c>
      <c r="M9" s="7">
        <v>35.5202908084242</v>
      </c>
      <c r="N9" s="7">
        <v>37.749208600674599</v>
      </c>
      <c r="O9" s="7">
        <v>46.122204750339797</v>
      </c>
      <c r="P9" s="7">
        <v>135.973158467562</v>
      </c>
      <c r="Q9" s="7">
        <v>1.7069413331455601</v>
      </c>
      <c r="R9" s="7">
        <v>12.0195190209415</v>
      </c>
      <c r="S9" s="7">
        <v>19.749288740751101</v>
      </c>
      <c r="T9" s="7">
        <v>38.548625536158603</v>
      </c>
      <c r="U9" s="7">
        <v>31.545622274083801</v>
      </c>
      <c r="V9" s="7">
        <v>31.112053778076898</v>
      </c>
      <c r="W9" s="7">
        <v>37.256428106782899</v>
      </c>
      <c r="X9" s="7">
        <v>32.987732497617998</v>
      </c>
      <c r="Y9" s="7">
        <v>24.448737470826099</v>
      </c>
      <c r="Z9" s="7">
        <v>35.972262796886199</v>
      </c>
      <c r="AA9" s="7">
        <v>22.752158784748499</v>
      </c>
      <c r="AB9" s="7">
        <v>135.37342668013801</v>
      </c>
      <c r="AC9" s="7">
        <v>1.2245066577493999</v>
      </c>
      <c r="AD9" s="7">
        <v>12.3586899065513</v>
      </c>
      <c r="AE9" s="7">
        <v>22.019403629728501</v>
      </c>
      <c r="AF9" s="7">
        <v>27.3069398830872</v>
      </c>
      <c r="AG9" s="7">
        <v>27.085271465119</v>
      </c>
      <c r="AH9" s="7">
        <v>26.955019795741102</v>
      </c>
      <c r="AI9" s="7">
        <v>37.78494715587</v>
      </c>
      <c r="AJ9" s="7">
        <v>22.5039765161</v>
      </c>
      <c r="AK9" s="7">
        <v>34.310145753836899</v>
      </c>
      <c r="AL9" s="7">
        <v>44.238139331167403</v>
      </c>
      <c r="AM9" s="7">
        <v>43.812841129223003</v>
      </c>
      <c r="AN9" s="7">
        <v>210.221533126661</v>
      </c>
      <c r="AO9" s="7">
        <v>1.3878888165416201</v>
      </c>
      <c r="AP9" s="7">
        <v>14.388644857420701</v>
      </c>
      <c r="AQ9" s="7">
        <v>17.624263074391902</v>
      </c>
      <c r="AR9" s="7">
        <v>27.4652852833723</v>
      </c>
      <c r="AS9" s="7">
        <v>34.525850978357099</v>
      </c>
      <c r="AT9" s="7">
        <v>28.4687666690158</v>
      </c>
      <c r="AU9" s="7">
        <v>47.398845063625103</v>
      </c>
      <c r="AV9" s="7">
        <v>35.425957799600198</v>
      </c>
      <c r="AW9" s="7">
        <v>32.2736386576454</v>
      </c>
      <c r="AX9" s="7">
        <v>45.796143432838001</v>
      </c>
      <c r="AY9" s="7">
        <v>36.912322676765001</v>
      </c>
      <c r="AZ9" s="7">
        <v>222.579782086845</v>
      </c>
      <c r="BA9" s="7">
        <v>0.77009184579852896</v>
      </c>
      <c r="BB9" s="7">
        <v>8.8566893645150202</v>
      </c>
      <c r="BC9" s="7">
        <v>17.873821927079899</v>
      </c>
      <c r="BD9" s="7">
        <v>23.5977598196895</v>
      </c>
      <c r="BE9" s="7">
        <v>27.512433624186102</v>
      </c>
      <c r="BF9" s="7">
        <v>25.185648040936901</v>
      </c>
      <c r="BG9" s="7">
        <v>34.936659250879302</v>
      </c>
      <c r="BH9" s="7">
        <v>50.714450174492796</v>
      </c>
      <c r="BI9" s="7">
        <v>43.558864499643299</v>
      </c>
      <c r="BJ9" s="7">
        <v>34.385420523824997</v>
      </c>
      <c r="BK9" s="7">
        <v>36.6257030191776</v>
      </c>
      <c r="BL9" s="7">
        <v>199.02951711043301</v>
      </c>
      <c r="BM9" s="7">
        <v>1.0403267508140801</v>
      </c>
      <c r="BN9" s="7">
        <v>9.0181948766922204</v>
      </c>
      <c r="BO9" s="7">
        <v>18.978221750511601</v>
      </c>
      <c r="BP9" s="7">
        <v>16.6289715486772</v>
      </c>
      <c r="BQ9" s="7">
        <v>20.412667348277999</v>
      </c>
      <c r="BR9" s="7">
        <v>32.747616441502799</v>
      </c>
      <c r="BS9" s="7">
        <v>35.740931653648097</v>
      </c>
      <c r="BT9" s="7">
        <v>35.452220497239601</v>
      </c>
      <c r="BU9" s="7">
        <v>35.388730351428102</v>
      </c>
      <c r="BV9" s="7">
        <v>67.569152917907601</v>
      </c>
      <c r="BW9" s="7">
        <v>47.987386582461802</v>
      </c>
      <c r="BX9" s="7">
        <v>257.907140530074</v>
      </c>
      <c r="BY9" s="7">
        <v>0.94604828884905201</v>
      </c>
      <c r="BZ9" s="7">
        <v>8.8403581770581692</v>
      </c>
      <c r="CA9" s="7">
        <v>17.4238949612715</v>
      </c>
      <c r="CB9" s="7">
        <v>16.502210521974501</v>
      </c>
      <c r="CC9" s="7">
        <v>35.027702568896103</v>
      </c>
      <c r="CD9" s="7">
        <v>23.714528988264</v>
      </c>
      <c r="CE9" s="7">
        <v>41.490696001331997</v>
      </c>
      <c r="CF9" s="7">
        <v>31.5568461790707</v>
      </c>
      <c r="CG9" s="7">
        <v>30.559178801651999</v>
      </c>
      <c r="CH9" s="7">
        <v>39.743174269999997</v>
      </c>
    </row>
    <row r="10" spans="1:87" x14ac:dyDescent="0.25">
      <c r="A10" t="s">
        <v>125</v>
      </c>
      <c r="B10" t="s">
        <v>24</v>
      </c>
      <c r="C10" t="s">
        <v>125</v>
      </c>
      <c r="D10" t="s">
        <v>25</v>
      </c>
      <c r="E10" s="7">
        <v>17.344515868510701</v>
      </c>
      <c r="F10" s="7">
        <v>59.8124208553294</v>
      </c>
      <c r="G10" s="7">
        <v>79.835040139081002</v>
      </c>
      <c r="H10" s="7">
        <v>73.608682439677807</v>
      </c>
      <c r="I10" s="7">
        <v>90.270953799000907</v>
      </c>
      <c r="J10" s="7">
        <v>93.778850502191403</v>
      </c>
      <c r="K10" s="7">
        <v>80.447058504546206</v>
      </c>
      <c r="L10" s="7">
        <v>76.470712797062106</v>
      </c>
      <c r="M10" s="7">
        <v>102.217254344721</v>
      </c>
      <c r="N10" s="7">
        <v>78.174517346755493</v>
      </c>
      <c r="O10" s="7">
        <v>90.214255687404503</v>
      </c>
      <c r="P10" s="7">
        <v>216.20264537760801</v>
      </c>
      <c r="Q10" s="7">
        <v>19.667979076385901</v>
      </c>
      <c r="R10" s="7">
        <v>79.004783882148701</v>
      </c>
      <c r="S10" s="7">
        <v>107.015774081974</v>
      </c>
      <c r="T10" s="7">
        <v>85.541314303384894</v>
      </c>
      <c r="U10" s="7">
        <v>107.949743640856</v>
      </c>
      <c r="V10" s="7">
        <v>92.892798173011798</v>
      </c>
      <c r="W10" s="7">
        <v>104.283141748159</v>
      </c>
      <c r="X10" s="7">
        <v>93.743853997205505</v>
      </c>
      <c r="Y10" s="7">
        <v>90.857379364869701</v>
      </c>
      <c r="Z10" s="7">
        <v>100.330906074509</v>
      </c>
      <c r="AA10" s="7">
        <v>96.069983584959502</v>
      </c>
      <c r="AB10" s="7">
        <v>222.85713526987999</v>
      </c>
      <c r="AC10" s="7">
        <v>11.457144443987101</v>
      </c>
      <c r="AD10" s="7">
        <v>76.925513430464406</v>
      </c>
      <c r="AE10" s="7">
        <v>102.576695195374</v>
      </c>
      <c r="AF10" s="7">
        <v>132.377656755164</v>
      </c>
      <c r="AG10" s="7">
        <v>110.210239558597</v>
      </c>
      <c r="AH10" s="7">
        <v>105.908385700789</v>
      </c>
      <c r="AI10" s="7">
        <v>116.71788215852</v>
      </c>
      <c r="AJ10" s="7">
        <v>110.515965929079</v>
      </c>
      <c r="AK10" s="7">
        <v>91.621542298084293</v>
      </c>
      <c r="AL10" s="7">
        <v>116.268245833257</v>
      </c>
      <c r="AM10" s="7">
        <v>111.417753294044</v>
      </c>
      <c r="AN10" s="7">
        <v>266.11507003614702</v>
      </c>
      <c r="AO10" s="7">
        <v>24.050521282320499</v>
      </c>
      <c r="AP10" s="7">
        <v>86.058627174600701</v>
      </c>
      <c r="AQ10" s="7">
        <v>116.16257508840999</v>
      </c>
      <c r="AR10" s="7">
        <v>109.23139295936301</v>
      </c>
      <c r="AS10" s="7">
        <v>114.25496532965499</v>
      </c>
      <c r="AT10" s="7">
        <v>102.516820953186</v>
      </c>
      <c r="AU10" s="7">
        <v>118.86676670367</v>
      </c>
      <c r="AV10" s="7">
        <v>107.97114934096</v>
      </c>
      <c r="AW10" s="7">
        <v>105.862662474543</v>
      </c>
      <c r="AX10" s="7">
        <v>116.456987843148</v>
      </c>
      <c r="AY10" s="7">
        <v>132.16495598580599</v>
      </c>
      <c r="AZ10" s="7">
        <v>244.40466198623</v>
      </c>
      <c r="BA10" s="7">
        <v>8.8852577372268904</v>
      </c>
      <c r="BB10" s="7">
        <v>69.516587670501593</v>
      </c>
      <c r="BC10" s="7">
        <v>97.848104869949793</v>
      </c>
      <c r="BD10" s="7">
        <v>120.699354427336</v>
      </c>
      <c r="BE10" s="7">
        <v>92.560542647966699</v>
      </c>
      <c r="BF10" s="7">
        <v>139.81441787945801</v>
      </c>
      <c r="BG10" s="7">
        <v>122.806345987165</v>
      </c>
      <c r="BH10" s="7">
        <v>106.078245418207</v>
      </c>
      <c r="BI10" s="7">
        <v>130.62624862233699</v>
      </c>
      <c r="BJ10" s="7">
        <v>136.38723935802699</v>
      </c>
      <c r="BK10" s="7">
        <v>122.18776184500101</v>
      </c>
      <c r="BL10" s="7">
        <v>219.713946907218</v>
      </c>
      <c r="BM10" s="7">
        <v>10.4349958596565</v>
      </c>
      <c r="BN10" s="7">
        <v>81.737615273984005</v>
      </c>
      <c r="BO10" s="7">
        <v>107.678122138418</v>
      </c>
      <c r="BP10" s="7">
        <v>91.912228351996902</v>
      </c>
      <c r="BQ10" s="7">
        <v>97.979659281037698</v>
      </c>
      <c r="BR10" s="7">
        <v>91.434236460678306</v>
      </c>
      <c r="BS10" s="7">
        <v>125.137703176107</v>
      </c>
      <c r="BT10" s="7">
        <v>99.820482428660299</v>
      </c>
      <c r="BU10" s="7">
        <v>100.556541701858</v>
      </c>
      <c r="BV10" s="7">
        <v>98.385085180329796</v>
      </c>
      <c r="BW10" s="7">
        <v>110.08292237146399</v>
      </c>
      <c r="BX10" s="7">
        <v>192.64419832862001</v>
      </c>
      <c r="BY10" s="7">
        <v>14.020152958428</v>
      </c>
      <c r="BZ10" s="7">
        <v>71.804460536897295</v>
      </c>
      <c r="CA10" s="7">
        <v>100.70620963509199</v>
      </c>
      <c r="CB10" s="7">
        <v>89.755311774598596</v>
      </c>
      <c r="CC10" s="7">
        <v>96.364937839454896</v>
      </c>
      <c r="CD10" s="7">
        <v>98.4975945679126</v>
      </c>
      <c r="CE10" s="7">
        <v>80.934346678742898</v>
      </c>
      <c r="CF10" s="7">
        <v>89.993683282057404</v>
      </c>
      <c r="CG10" s="7">
        <v>90.731448394504</v>
      </c>
      <c r="CH10" s="7">
        <v>116.21788656</v>
      </c>
    </row>
    <row r="11" spans="1:87" x14ac:dyDescent="0.25">
      <c r="A11" t="s">
        <v>126</v>
      </c>
      <c r="B11" t="s">
        <v>26</v>
      </c>
      <c r="C11" t="s">
        <v>127</v>
      </c>
      <c r="D11" t="s">
        <v>27</v>
      </c>
      <c r="E11" s="7">
        <v>0.97773018475708895</v>
      </c>
      <c r="F11" s="7">
        <v>11.7371492926542</v>
      </c>
      <c r="G11" s="7">
        <v>19.152942081814601</v>
      </c>
      <c r="H11" s="7">
        <v>19.175567486719</v>
      </c>
      <c r="I11" s="7">
        <v>21.012807218823699</v>
      </c>
      <c r="J11" s="7">
        <v>21.3903035914044</v>
      </c>
      <c r="K11" s="7">
        <v>26.094424206458601</v>
      </c>
      <c r="L11" s="7">
        <v>23.349682887160299</v>
      </c>
      <c r="M11" s="7">
        <v>19.2305427405805</v>
      </c>
      <c r="N11" s="7">
        <v>22.607127692000802</v>
      </c>
      <c r="O11" s="7">
        <v>24.248527114536301</v>
      </c>
      <c r="P11" s="7">
        <v>62.361892133596903</v>
      </c>
      <c r="Q11" s="7">
        <v>0.80231597512905894</v>
      </c>
      <c r="R11" s="7">
        <v>9.7986175035364909</v>
      </c>
      <c r="S11" s="7">
        <v>14.082438801293099</v>
      </c>
      <c r="T11" s="7">
        <v>15.326722339527</v>
      </c>
      <c r="U11" s="7">
        <v>28.854457370614401</v>
      </c>
      <c r="V11" s="7">
        <v>30.804086918863799</v>
      </c>
      <c r="W11" s="7">
        <v>34.189564944604903</v>
      </c>
      <c r="X11" s="7">
        <v>27.6795664302166</v>
      </c>
      <c r="Y11" s="7">
        <v>20.3647246877293</v>
      </c>
      <c r="Z11" s="7">
        <v>22.2498373269108</v>
      </c>
      <c r="AA11" s="7">
        <v>21.838747205836398</v>
      </c>
      <c r="AB11" s="7">
        <v>65.763754203066497</v>
      </c>
      <c r="AC11" s="7">
        <v>1.3576002543222701</v>
      </c>
      <c r="AD11" s="7">
        <v>7.6079711584905798</v>
      </c>
      <c r="AE11" s="7">
        <v>14.847390545049899</v>
      </c>
      <c r="AF11" s="7">
        <v>14.615831152398901</v>
      </c>
      <c r="AG11" s="7">
        <v>13.9857402086742</v>
      </c>
      <c r="AH11" s="7">
        <v>18.177410067268902</v>
      </c>
      <c r="AI11" s="7">
        <v>17.073028205286398</v>
      </c>
      <c r="AJ11" s="7">
        <v>22.3812212430716</v>
      </c>
      <c r="AK11" s="7">
        <v>19.141458919156701</v>
      </c>
      <c r="AL11" s="7">
        <v>18.760324348963501</v>
      </c>
      <c r="AM11" s="7">
        <v>20.108970979619698</v>
      </c>
      <c r="AN11" s="7">
        <v>98.5283109942702</v>
      </c>
      <c r="AO11" s="7">
        <v>0.94495270031721301</v>
      </c>
      <c r="AP11" s="7">
        <v>6.63845140102356</v>
      </c>
      <c r="AQ11" s="7">
        <v>12.5837845365578</v>
      </c>
      <c r="AR11" s="7">
        <v>13.6395890981062</v>
      </c>
      <c r="AS11" s="7">
        <v>19.6676758638507</v>
      </c>
      <c r="AT11" s="7">
        <v>15.126127012269301</v>
      </c>
      <c r="AU11" s="7">
        <v>20.746918051599302</v>
      </c>
      <c r="AV11" s="7">
        <v>15.841595178014099</v>
      </c>
      <c r="AW11" s="7">
        <v>17.372427950655201</v>
      </c>
      <c r="AX11" s="7">
        <v>21.758454109063099</v>
      </c>
      <c r="AY11" s="7">
        <v>17.4207940698467</v>
      </c>
      <c r="AZ11" s="7">
        <v>73.994603440541397</v>
      </c>
      <c r="BA11" s="7">
        <v>0.82665917018027502</v>
      </c>
      <c r="BB11" s="7">
        <v>5.8478278808255499</v>
      </c>
      <c r="BC11" s="7">
        <v>12.506633576425299</v>
      </c>
      <c r="BD11" s="7">
        <v>11.892684314908401</v>
      </c>
      <c r="BE11" s="7">
        <v>13.2443816029846</v>
      </c>
      <c r="BF11" s="7">
        <v>14.7274183542859</v>
      </c>
      <c r="BG11" s="7">
        <v>17.220527792939102</v>
      </c>
      <c r="BH11" s="7">
        <v>16.397428164416901</v>
      </c>
      <c r="BI11" s="7">
        <v>16.6669454328988</v>
      </c>
      <c r="BJ11" s="7">
        <v>14.861092152488499</v>
      </c>
      <c r="BK11" s="7">
        <v>15.679114205998101</v>
      </c>
      <c r="BL11" s="7">
        <v>58.536557232208402</v>
      </c>
      <c r="BM11" s="7">
        <v>1.0754749377530699</v>
      </c>
      <c r="BN11" s="7">
        <v>4.0648012259348603</v>
      </c>
      <c r="BO11" s="7">
        <v>9.5530808861549303</v>
      </c>
      <c r="BP11" s="7">
        <v>8.7331885679211094</v>
      </c>
      <c r="BQ11" s="7">
        <v>12.422624501950301</v>
      </c>
      <c r="BR11" s="7">
        <v>12.1464185053207</v>
      </c>
      <c r="BS11" s="7">
        <v>12.831388463566499</v>
      </c>
      <c r="BT11" s="7">
        <v>14.9341471317701</v>
      </c>
      <c r="BU11" s="7">
        <v>13.388191479592299</v>
      </c>
      <c r="BV11" s="7">
        <v>14.335261103697</v>
      </c>
      <c r="BW11" s="7">
        <v>16.7085270371763</v>
      </c>
      <c r="BX11" s="7">
        <v>48.579409036149102</v>
      </c>
      <c r="BY11" s="7">
        <v>0.76854986872570097</v>
      </c>
      <c r="BZ11" s="7">
        <v>4.9390951085713803</v>
      </c>
      <c r="CA11" s="7">
        <v>12.4227695398238</v>
      </c>
      <c r="CB11" s="7">
        <v>11.2611231106728</v>
      </c>
      <c r="CC11" s="7">
        <v>15.893505477292999</v>
      </c>
      <c r="CD11" s="7">
        <v>14.6261552559502</v>
      </c>
      <c r="CE11" s="7">
        <v>13.921532800884499</v>
      </c>
      <c r="CF11" s="7">
        <v>13.7408611939984</v>
      </c>
      <c r="CG11" s="7">
        <v>13.328315004882</v>
      </c>
      <c r="CH11" s="7">
        <v>16.037453630000002</v>
      </c>
    </row>
    <row r="12" spans="1:87" x14ac:dyDescent="0.25">
      <c r="A12" t="s">
        <v>125</v>
      </c>
      <c r="B12" t="s">
        <v>24</v>
      </c>
      <c r="C12" t="s">
        <v>126</v>
      </c>
      <c r="D12" t="s">
        <v>28</v>
      </c>
      <c r="E12" s="7">
        <v>6.1880031244026803</v>
      </c>
      <c r="F12" s="7">
        <v>38.204160470536202</v>
      </c>
      <c r="G12" s="7">
        <v>67.214105412933705</v>
      </c>
      <c r="H12" s="7">
        <v>72.600490515437997</v>
      </c>
      <c r="I12" s="7">
        <v>96.339011869897405</v>
      </c>
      <c r="J12" s="7">
        <v>111.308769577454</v>
      </c>
      <c r="K12" s="7">
        <v>135.80563475816001</v>
      </c>
      <c r="L12" s="7">
        <v>129.11109064136099</v>
      </c>
      <c r="M12" s="7">
        <v>122.71211235617</v>
      </c>
      <c r="N12" s="7">
        <v>117.71071402379999</v>
      </c>
      <c r="O12" s="7">
        <v>157.00997121887599</v>
      </c>
      <c r="P12" s="7">
        <v>1432.1212091259799</v>
      </c>
      <c r="Q12" s="7">
        <v>6.9839178297777504</v>
      </c>
      <c r="R12" s="7">
        <v>37.298008305981398</v>
      </c>
      <c r="S12" s="7">
        <v>69.623985985406193</v>
      </c>
      <c r="T12" s="7">
        <v>81.188486183997995</v>
      </c>
      <c r="U12" s="7">
        <v>106.87153952218</v>
      </c>
      <c r="V12" s="7">
        <v>106.971997705359</v>
      </c>
      <c r="W12" s="7">
        <v>126.925809850413</v>
      </c>
      <c r="X12" s="7">
        <v>138.91654478500701</v>
      </c>
      <c r="Y12" s="7">
        <v>131.16821829505</v>
      </c>
      <c r="Z12" s="7">
        <v>147.13384548562101</v>
      </c>
      <c r="AA12" s="7">
        <v>172.994965143093</v>
      </c>
      <c r="AB12" s="7">
        <v>1361.7579165817899</v>
      </c>
      <c r="AC12" s="7">
        <v>5.0209999113799997</v>
      </c>
      <c r="AD12" s="7">
        <v>38.414566064152098</v>
      </c>
      <c r="AE12" s="7">
        <v>71.340709447649601</v>
      </c>
      <c r="AF12" s="7">
        <v>90.543905934676701</v>
      </c>
      <c r="AG12" s="7">
        <v>104.11247413297799</v>
      </c>
      <c r="AH12" s="7">
        <v>112.094141160796</v>
      </c>
      <c r="AI12" s="7">
        <v>120.13684184039199</v>
      </c>
      <c r="AJ12" s="7">
        <v>138.59099875013101</v>
      </c>
      <c r="AK12" s="7">
        <v>136.794745398776</v>
      </c>
      <c r="AL12" s="7">
        <v>144.93821165168399</v>
      </c>
      <c r="AM12" s="7">
        <v>170.666679181077</v>
      </c>
      <c r="AN12" s="7">
        <v>1065.4753765464</v>
      </c>
      <c r="AO12" s="7">
        <v>7.8533522788096901</v>
      </c>
      <c r="AP12" s="7">
        <v>44.887667218421001</v>
      </c>
      <c r="AQ12" s="7">
        <v>77.4811040077835</v>
      </c>
      <c r="AR12" s="7">
        <v>94.356556215597493</v>
      </c>
      <c r="AS12" s="7">
        <v>110.04398336382501</v>
      </c>
      <c r="AT12" s="7">
        <v>103.320807783315</v>
      </c>
      <c r="AU12" s="7">
        <v>157.49991714330201</v>
      </c>
      <c r="AV12" s="7">
        <v>135.01585290596699</v>
      </c>
      <c r="AW12" s="7">
        <v>147.89501766770499</v>
      </c>
      <c r="AX12" s="7">
        <v>156.39834637743201</v>
      </c>
      <c r="AY12" s="7">
        <v>174.99218558525999</v>
      </c>
      <c r="AZ12" s="7">
        <v>945.49237375276903</v>
      </c>
      <c r="BA12" s="7">
        <v>7.3862697674854196</v>
      </c>
      <c r="BB12" s="7">
        <v>41.039011268822399</v>
      </c>
      <c r="BC12" s="7">
        <v>79.824921174797495</v>
      </c>
      <c r="BD12" s="7">
        <v>88.012162487177207</v>
      </c>
      <c r="BE12" s="7">
        <v>96.965147179129204</v>
      </c>
      <c r="BF12" s="7">
        <v>105.45375126714799</v>
      </c>
      <c r="BG12" s="7">
        <v>113.214053198462</v>
      </c>
      <c r="BH12" s="7">
        <v>113.201811059411</v>
      </c>
      <c r="BI12" s="7">
        <v>118.12629225787801</v>
      </c>
      <c r="BJ12" s="7">
        <v>125.880386022273</v>
      </c>
      <c r="BK12" s="7">
        <v>142.36501512562199</v>
      </c>
      <c r="BL12" s="7">
        <v>723.79026366265703</v>
      </c>
      <c r="BM12" s="7">
        <v>9.94914283875754</v>
      </c>
      <c r="BN12" s="7">
        <v>37.906801660227501</v>
      </c>
      <c r="BO12" s="7">
        <v>70.512973693358305</v>
      </c>
      <c r="BP12" s="7">
        <v>75.389704390113195</v>
      </c>
      <c r="BQ12" s="7">
        <v>85.663289899338693</v>
      </c>
      <c r="BR12" s="7">
        <v>98.0651999653887</v>
      </c>
      <c r="BS12" s="7">
        <v>101.326103277168</v>
      </c>
      <c r="BT12" s="7">
        <v>115.22108754377101</v>
      </c>
      <c r="BU12" s="7">
        <v>120.25963030637099</v>
      </c>
      <c r="BV12" s="7">
        <v>111.67180855028499</v>
      </c>
      <c r="BW12" s="7">
        <v>139.397566694104</v>
      </c>
      <c r="BX12" s="7">
        <v>751.31217194869896</v>
      </c>
      <c r="BY12" s="7">
        <v>6.5352178667698304</v>
      </c>
      <c r="BZ12" s="7">
        <v>32.495966442858197</v>
      </c>
      <c r="CA12" s="7">
        <v>64.210164862902801</v>
      </c>
      <c r="CB12" s="7">
        <v>67.915401183044807</v>
      </c>
      <c r="CC12" s="7">
        <v>90.501617849833494</v>
      </c>
      <c r="CD12" s="7">
        <v>84.633521644597906</v>
      </c>
      <c r="CE12" s="7">
        <v>101.254194302977</v>
      </c>
      <c r="CF12" s="7">
        <v>99.480467563417605</v>
      </c>
      <c r="CG12" s="7">
        <v>101.058481396158</v>
      </c>
      <c r="CH12" s="7">
        <v>107.04227262000001</v>
      </c>
    </row>
    <row r="13" spans="1:87" x14ac:dyDescent="0.25">
      <c r="A13" t="s">
        <v>126</v>
      </c>
      <c r="B13" t="s">
        <v>26</v>
      </c>
      <c r="C13" t="s">
        <v>128</v>
      </c>
      <c r="D13" t="s">
        <v>29</v>
      </c>
      <c r="E13" s="7">
        <v>4.1760447353761796</v>
      </c>
      <c r="F13" s="7">
        <v>21.326176343492701</v>
      </c>
      <c r="G13" s="7">
        <v>38.4130979776603</v>
      </c>
      <c r="H13" s="7">
        <v>49.775953588651198</v>
      </c>
      <c r="I13" s="7">
        <v>65.529497784864702</v>
      </c>
      <c r="J13" s="7">
        <v>65.689458363560604</v>
      </c>
      <c r="K13" s="7">
        <v>73.460369815832493</v>
      </c>
      <c r="L13" s="7">
        <v>75.808187581080304</v>
      </c>
      <c r="M13" s="7">
        <v>71.843269227378997</v>
      </c>
      <c r="N13" s="7">
        <v>96.645715281896599</v>
      </c>
      <c r="O13" s="7">
        <v>92.7124655990701</v>
      </c>
      <c r="P13" s="7">
        <v>543.82947844415298</v>
      </c>
      <c r="Q13" s="7">
        <v>3.70040933997053</v>
      </c>
      <c r="R13" s="7">
        <v>19.868694820832001</v>
      </c>
      <c r="S13" s="7">
        <v>51.140766233654404</v>
      </c>
      <c r="T13" s="7">
        <v>60.014928207690801</v>
      </c>
      <c r="U13" s="7">
        <v>82.030439244947303</v>
      </c>
      <c r="V13" s="7">
        <v>75.409876292096101</v>
      </c>
      <c r="W13" s="7">
        <v>77.511028497815602</v>
      </c>
      <c r="X13" s="7">
        <v>77.651240901873706</v>
      </c>
      <c r="Y13" s="7">
        <v>75.964365648014905</v>
      </c>
      <c r="Z13" s="7">
        <v>77.5562256735018</v>
      </c>
      <c r="AA13" s="7">
        <v>98.992564229332601</v>
      </c>
      <c r="AB13" s="7">
        <v>653.65518645115299</v>
      </c>
      <c r="AC13" s="7">
        <v>5.7977999568823497</v>
      </c>
      <c r="AD13" s="7">
        <v>25.146894697496698</v>
      </c>
      <c r="AE13" s="7">
        <v>40.274766281964801</v>
      </c>
      <c r="AF13" s="7">
        <v>58.466746172549101</v>
      </c>
      <c r="AG13" s="7">
        <v>63.166243027661302</v>
      </c>
      <c r="AH13" s="7">
        <v>68.295225828962899</v>
      </c>
      <c r="AI13" s="7">
        <v>77.662410036403799</v>
      </c>
      <c r="AJ13" s="7">
        <v>81.450424601991799</v>
      </c>
      <c r="AK13" s="7">
        <v>74.307747589962503</v>
      </c>
      <c r="AL13" s="7">
        <v>171.631701687304</v>
      </c>
      <c r="AM13" s="7">
        <v>103.61904304950301</v>
      </c>
      <c r="AN13" s="7">
        <v>761.07366772078001</v>
      </c>
      <c r="AO13" s="7">
        <v>4.2976211290798698</v>
      </c>
      <c r="AP13" s="7">
        <v>23.8720331051789</v>
      </c>
      <c r="AQ13" s="7">
        <v>40.6679151309731</v>
      </c>
      <c r="AR13" s="7">
        <v>60.700336617405</v>
      </c>
      <c r="AS13" s="7">
        <v>64.191494325156</v>
      </c>
      <c r="AT13" s="7">
        <v>75.441996768517797</v>
      </c>
      <c r="AU13" s="7">
        <v>90.849355672385599</v>
      </c>
      <c r="AV13" s="7">
        <v>79.776211323316204</v>
      </c>
      <c r="AW13" s="7">
        <v>84.482996437787804</v>
      </c>
      <c r="AX13" s="7">
        <v>89.6507198819086</v>
      </c>
      <c r="AY13" s="7">
        <v>103.753937435051</v>
      </c>
      <c r="AZ13" s="7">
        <v>501.66287716205198</v>
      </c>
      <c r="BA13" s="7">
        <v>4.7154883461521004</v>
      </c>
      <c r="BB13" s="7">
        <v>21.423434815957801</v>
      </c>
      <c r="BC13" s="7">
        <v>42.320806499429096</v>
      </c>
      <c r="BD13" s="7">
        <v>45.151374784862902</v>
      </c>
      <c r="BE13" s="7">
        <v>53.5176309396604</v>
      </c>
      <c r="BF13" s="7">
        <v>64.504659694732098</v>
      </c>
      <c r="BG13" s="7">
        <v>103.141043212855</v>
      </c>
      <c r="BH13" s="7">
        <v>95.092292148876695</v>
      </c>
      <c r="BI13" s="7">
        <v>79.687292962836594</v>
      </c>
      <c r="BJ13" s="7">
        <v>112.321090469287</v>
      </c>
      <c r="BK13" s="7">
        <v>168.807326772614</v>
      </c>
      <c r="BL13" s="7">
        <v>487.38782380178799</v>
      </c>
      <c r="BM13" s="7">
        <v>2.6786378875729899</v>
      </c>
      <c r="BN13" s="7">
        <v>16.228343798756299</v>
      </c>
      <c r="BO13" s="7">
        <v>43.023554204515598</v>
      </c>
      <c r="BP13" s="7">
        <v>60.710615503148603</v>
      </c>
      <c r="BQ13" s="7">
        <v>85.888393185607796</v>
      </c>
      <c r="BR13" s="7">
        <v>113.99418979563799</v>
      </c>
      <c r="BS13" s="7">
        <v>91.292203565411199</v>
      </c>
      <c r="BT13" s="7">
        <v>111.40666663976</v>
      </c>
      <c r="BU13" s="7">
        <v>93.630315235616195</v>
      </c>
      <c r="BV13" s="7">
        <v>91.228683047946404</v>
      </c>
      <c r="BW13" s="7">
        <v>92.440604432757098</v>
      </c>
      <c r="BX13" s="7">
        <v>534.16724317429305</v>
      </c>
      <c r="BY13" s="7">
        <v>5.5327838642476701</v>
      </c>
      <c r="BZ13" s="7">
        <v>18.369309183071302</v>
      </c>
      <c r="CA13" s="7">
        <v>39.1536967047602</v>
      </c>
      <c r="CB13" s="7">
        <v>40.903516770050999</v>
      </c>
      <c r="CC13" s="7">
        <v>68.534751412816405</v>
      </c>
      <c r="CD13" s="7">
        <v>69.5119501636797</v>
      </c>
      <c r="CE13" s="7">
        <v>71.413354890326104</v>
      </c>
      <c r="CF13" s="7">
        <v>100.53236316358699</v>
      </c>
      <c r="CG13" s="7">
        <v>82.312426563217997</v>
      </c>
      <c r="CH13" s="7">
        <v>82.267657459999995</v>
      </c>
    </row>
    <row r="14" spans="1:87" x14ac:dyDescent="0.25">
      <c r="A14" t="s">
        <v>123</v>
      </c>
      <c r="B14" t="s">
        <v>20</v>
      </c>
      <c r="C14" t="s">
        <v>129</v>
      </c>
      <c r="D14" t="s">
        <v>30</v>
      </c>
      <c r="E14" s="7">
        <v>0.24556728497715399</v>
      </c>
      <c r="F14" s="7">
        <v>12.175747490314</v>
      </c>
      <c r="G14" s="7">
        <v>33.079044931891602</v>
      </c>
      <c r="H14" s="7">
        <v>52.586431627377699</v>
      </c>
      <c r="I14" s="7">
        <v>35.950522147529199</v>
      </c>
      <c r="J14" s="7">
        <v>48.256163368938502</v>
      </c>
      <c r="K14" s="7">
        <v>28.8609140642195</v>
      </c>
      <c r="L14" s="7">
        <v>50.823803860517103</v>
      </c>
      <c r="M14" s="7">
        <v>46.572542548538003</v>
      </c>
      <c r="N14" s="7">
        <v>47.873771899528002</v>
      </c>
      <c r="O14" s="7">
        <v>42.174626044174602</v>
      </c>
      <c r="P14" s="7">
        <v>134.151180012596</v>
      </c>
      <c r="Q14" s="7">
        <v>1.3088157469270101</v>
      </c>
      <c r="R14" s="7">
        <v>22.966506161306501</v>
      </c>
      <c r="S14" s="7">
        <v>45.305469450043603</v>
      </c>
      <c r="T14" s="7">
        <v>44.928575624107097</v>
      </c>
      <c r="U14" s="7">
        <v>58.720204657630298</v>
      </c>
      <c r="V14" s="7">
        <v>42.442078514730099</v>
      </c>
      <c r="W14" s="7">
        <v>53.957562313157602</v>
      </c>
      <c r="X14" s="7">
        <v>46.813312659227101</v>
      </c>
      <c r="Y14" s="7">
        <v>52.3272991323811</v>
      </c>
      <c r="Z14" s="7">
        <v>51.6908957096406</v>
      </c>
      <c r="AA14" s="7">
        <v>50.845195826261303</v>
      </c>
      <c r="AB14" s="7">
        <v>127.735748926841</v>
      </c>
      <c r="AC14" s="7">
        <v>1.56639116728551</v>
      </c>
      <c r="AD14" s="7">
        <v>44.118852560935899</v>
      </c>
      <c r="AE14" s="7">
        <v>52.863031297802301</v>
      </c>
      <c r="AF14" s="7">
        <v>59.029041000221198</v>
      </c>
      <c r="AG14" s="7">
        <v>53.9301389108767</v>
      </c>
      <c r="AH14" s="7">
        <v>53.871599250922898</v>
      </c>
      <c r="AI14" s="7">
        <v>62.2141569329482</v>
      </c>
      <c r="AJ14" s="7">
        <v>71.235500875150905</v>
      </c>
      <c r="AK14" s="7">
        <v>56.7258895231165</v>
      </c>
      <c r="AL14" s="7">
        <v>44.2403954052307</v>
      </c>
      <c r="AM14" s="7">
        <v>51.655131688832597</v>
      </c>
      <c r="AN14" s="7">
        <v>140.35467233431899</v>
      </c>
      <c r="AO14" s="7">
        <v>1.02084644799047</v>
      </c>
      <c r="AP14" s="7">
        <v>38.298114809548899</v>
      </c>
      <c r="AQ14" s="7">
        <v>49.913415373492903</v>
      </c>
      <c r="AR14" s="7">
        <v>53.523255133863003</v>
      </c>
      <c r="AS14" s="7">
        <v>55.909707228912701</v>
      </c>
      <c r="AT14" s="7">
        <v>55.360356883802403</v>
      </c>
      <c r="AU14" s="7">
        <v>60.958992717292702</v>
      </c>
      <c r="AV14" s="7">
        <v>62.936008561718701</v>
      </c>
      <c r="AW14" s="7">
        <v>67.942487299209802</v>
      </c>
      <c r="AX14" s="7">
        <v>60.1088714925042</v>
      </c>
      <c r="AY14" s="7">
        <v>59.131806574767097</v>
      </c>
      <c r="AZ14" s="7">
        <v>124.268396064782</v>
      </c>
      <c r="BA14" s="7">
        <v>1.10602870146451</v>
      </c>
      <c r="BB14" s="7">
        <v>28.494367961787901</v>
      </c>
      <c r="BC14" s="7">
        <v>57.525217986173097</v>
      </c>
      <c r="BD14" s="7">
        <v>54.9889051841729</v>
      </c>
      <c r="BE14" s="7">
        <v>65.2661479134578</v>
      </c>
      <c r="BF14" s="7">
        <v>59.807029635145199</v>
      </c>
      <c r="BG14" s="7">
        <v>71.742937913968305</v>
      </c>
      <c r="BH14" s="7">
        <v>60.660701025902</v>
      </c>
      <c r="BI14" s="7">
        <v>60.554343834376297</v>
      </c>
      <c r="BJ14" s="7">
        <v>66.4180950106296</v>
      </c>
      <c r="BK14" s="7">
        <v>49.6125569201538</v>
      </c>
      <c r="BL14" s="7">
        <v>144.03047488862299</v>
      </c>
      <c r="BM14" s="7">
        <v>1.9644423679248599</v>
      </c>
      <c r="BN14" s="7">
        <v>30.243569341224099</v>
      </c>
      <c r="BO14" s="7">
        <v>39.530556886304197</v>
      </c>
      <c r="BP14" s="7">
        <v>49.336928082135003</v>
      </c>
      <c r="BQ14" s="7">
        <v>56.331421708920303</v>
      </c>
      <c r="BR14" s="7">
        <v>57.267509552092001</v>
      </c>
      <c r="BS14" s="7">
        <v>57.643418236665198</v>
      </c>
      <c r="BT14" s="7">
        <v>61.206256888096199</v>
      </c>
      <c r="BU14" s="7">
        <v>65.881677513015006</v>
      </c>
      <c r="BV14" s="7">
        <v>52.239040434746798</v>
      </c>
      <c r="BW14" s="7">
        <v>57.119785863084701</v>
      </c>
      <c r="BX14" s="7">
        <v>106.61534023586</v>
      </c>
      <c r="BY14" s="7">
        <v>3.05537974852037</v>
      </c>
      <c r="BZ14" s="7">
        <v>36.910804179884899</v>
      </c>
      <c r="CA14" s="7">
        <v>44.387106112414799</v>
      </c>
      <c r="CB14" s="7">
        <v>57.868975749612801</v>
      </c>
      <c r="CC14" s="7">
        <v>62.106440531881901</v>
      </c>
      <c r="CD14" s="7">
        <v>59.523493089002599</v>
      </c>
      <c r="CE14" s="7">
        <v>61.120840705582999</v>
      </c>
      <c r="CF14" s="7">
        <v>60.839685509389398</v>
      </c>
      <c r="CG14" s="7">
        <v>78.100074660334002</v>
      </c>
      <c r="CH14" s="7">
        <v>35.442144669999998</v>
      </c>
    </row>
    <row r="15" spans="1:87" x14ac:dyDescent="0.25">
      <c r="A15" t="s">
        <v>129</v>
      </c>
      <c r="B15" t="s">
        <v>31</v>
      </c>
      <c r="C15" t="s">
        <v>130</v>
      </c>
      <c r="D15" t="s">
        <v>32</v>
      </c>
      <c r="E15" s="7">
        <v>1.9065357732131001</v>
      </c>
      <c r="F15" s="7">
        <v>32.023957427741799</v>
      </c>
      <c r="G15" s="7">
        <v>67.241670477372196</v>
      </c>
      <c r="H15" s="7">
        <v>66.253851622213901</v>
      </c>
      <c r="I15" s="7">
        <v>81.389910798614906</v>
      </c>
      <c r="J15" s="7">
        <v>68.927323581315207</v>
      </c>
      <c r="K15" s="7">
        <v>69.715013482587295</v>
      </c>
      <c r="L15" s="7">
        <v>57.734998816319397</v>
      </c>
      <c r="M15" s="7">
        <v>44.938304434353903</v>
      </c>
      <c r="N15" s="7">
        <v>40.144547020345797</v>
      </c>
      <c r="O15" s="7">
        <v>148.83338547669399</v>
      </c>
      <c r="P15" s="7">
        <v>597.81135893211695</v>
      </c>
      <c r="Q15" s="7">
        <v>4.9100612674312103</v>
      </c>
      <c r="R15" s="7">
        <v>1.06454320524604</v>
      </c>
      <c r="S15" s="7">
        <v>100.902749733267</v>
      </c>
      <c r="T15" s="7">
        <v>60.092116993542099</v>
      </c>
      <c r="U15" s="7">
        <v>36.8269468599389</v>
      </c>
      <c r="V15" s="7">
        <v>41.658931469164202</v>
      </c>
      <c r="W15" s="7">
        <v>46.398095996742398</v>
      </c>
      <c r="X15" s="7">
        <v>96.875659702063601</v>
      </c>
      <c r="Y15" s="7">
        <v>35.585891106207598</v>
      </c>
      <c r="Z15" s="7">
        <v>50.714239310674103</v>
      </c>
      <c r="AA15" s="7">
        <v>61.662760726602798</v>
      </c>
      <c r="AB15" s="7">
        <v>996.00066321055897</v>
      </c>
      <c r="AC15" s="7">
        <v>2.90468975550466</v>
      </c>
      <c r="AD15" s="7">
        <v>10.3017451134032</v>
      </c>
      <c r="AE15" s="7">
        <v>39.925526895214901</v>
      </c>
      <c r="AF15" s="7">
        <v>80.030021535924703</v>
      </c>
      <c r="AG15" s="7">
        <v>55.230136814069603</v>
      </c>
      <c r="AH15" s="7">
        <v>49.888138687074502</v>
      </c>
      <c r="AI15" s="7">
        <v>74.108900917067302</v>
      </c>
      <c r="AJ15" s="7">
        <v>46.424805243318197</v>
      </c>
      <c r="AK15" s="7">
        <v>51.3926252204202</v>
      </c>
      <c r="AL15" s="7">
        <v>147.842728758437</v>
      </c>
      <c r="AM15" s="7">
        <v>25.500556608300698</v>
      </c>
      <c r="AN15" s="7">
        <v>875.82023206903398</v>
      </c>
      <c r="AO15" s="7">
        <v>0.82888758438500298</v>
      </c>
      <c r="AP15" s="7">
        <v>6.0086264833977401</v>
      </c>
      <c r="AQ15" s="7">
        <v>3.7441953113933999</v>
      </c>
      <c r="AR15" s="7">
        <v>16.186556935517501</v>
      </c>
      <c r="AS15" s="7">
        <v>6.2472996609678297</v>
      </c>
      <c r="AT15" s="7">
        <v>4.9784031515091201</v>
      </c>
      <c r="AU15" s="7">
        <v>17.0139458863596</v>
      </c>
      <c r="AV15" s="7">
        <v>9.4722034548062908</v>
      </c>
      <c r="AW15" s="7">
        <v>34.744028212313701</v>
      </c>
      <c r="AX15" s="7">
        <v>4.8169332807445002</v>
      </c>
      <c r="AY15" s="7">
        <v>15.3208719185593</v>
      </c>
      <c r="AZ15" s="7">
        <v>448.172823014919</v>
      </c>
      <c r="BA15" s="7">
        <v>4.6791947985987896</v>
      </c>
      <c r="BB15" s="7">
        <v>1.2851462416130499</v>
      </c>
      <c r="BC15" s="7">
        <v>4.7059356941503996</v>
      </c>
      <c r="BD15" s="7">
        <v>2.1511867895319101</v>
      </c>
      <c r="BE15" s="7">
        <v>34.961428098684301</v>
      </c>
      <c r="BF15" s="7">
        <v>7.56208775653021</v>
      </c>
      <c r="BG15" s="7">
        <v>10.275277611788599</v>
      </c>
      <c r="BH15" s="7">
        <v>6.0428629053826901</v>
      </c>
      <c r="BI15" s="7">
        <v>6.8467267139939203</v>
      </c>
      <c r="BJ15" s="7">
        <v>162.07794474183399</v>
      </c>
      <c r="BK15" s="7">
        <v>59.296387472796098</v>
      </c>
      <c r="BL15" s="7">
        <v>915.84906731886497</v>
      </c>
      <c r="BM15" s="7">
        <v>0.84255127856800005</v>
      </c>
      <c r="BN15" s="7">
        <v>6.90482119403688</v>
      </c>
      <c r="BO15" s="7">
        <v>91.170378485186205</v>
      </c>
      <c r="BP15" s="7">
        <v>87.666930259953901</v>
      </c>
      <c r="BQ15" s="7">
        <v>112.874196677386</v>
      </c>
      <c r="BR15" s="7">
        <v>45.595666406249101</v>
      </c>
      <c r="BS15" s="7">
        <v>84.346831066438199</v>
      </c>
      <c r="BT15" s="7">
        <v>95.370021497697493</v>
      </c>
      <c r="BU15" s="7">
        <v>200.551261322763</v>
      </c>
      <c r="BV15" s="7">
        <v>173.271681382341</v>
      </c>
      <c r="BW15" s="7">
        <v>113.942870071806</v>
      </c>
      <c r="BX15" s="7">
        <v>778.46858840674804</v>
      </c>
      <c r="BY15" s="7">
        <v>0.58319879890590998</v>
      </c>
      <c r="BZ15" s="7">
        <v>20.0033000270498</v>
      </c>
      <c r="CA15" s="7">
        <v>108.619442173216</v>
      </c>
      <c r="CB15" s="7">
        <v>97.598742418281901</v>
      </c>
      <c r="CC15" s="7">
        <v>108.676052485895</v>
      </c>
      <c r="CD15" s="7">
        <v>84.006353345232796</v>
      </c>
      <c r="CE15" s="7">
        <v>88.652082650588099</v>
      </c>
      <c r="CF15" s="7">
        <v>169.74072631481599</v>
      </c>
      <c r="CG15" s="7">
        <v>146.237297974672</v>
      </c>
      <c r="CH15" s="7">
        <v>86.802449580000001</v>
      </c>
    </row>
    <row r="16" spans="1:87" x14ac:dyDescent="0.25">
      <c r="A16" t="s">
        <v>127</v>
      </c>
      <c r="B16" t="s">
        <v>33</v>
      </c>
      <c r="C16" t="s">
        <v>131</v>
      </c>
      <c r="D16" t="s">
        <v>34</v>
      </c>
      <c r="E16" s="7">
        <v>8.9167814623777399</v>
      </c>
      <c r="F16" s="7">
        <v>21.4482483914013</v>
      </c>
      <c r="G16" s="7">
        <v>33.918017319331298</v>
      </c>
      <c r="H16" s="7">
        <v>37.950319789243999</v>
      </c>
      <c r="I16" s="7">
        <v>34.833736457114199</v>
      </c>
      <c r="J16" s="7">
        <v>32.757879674925398</v>
      </c>
      <c r="K16" s="7">
        <v>38.002658741009299</v>
      </c>
      <c r="L16" s="7">
        <v>44.444185870172298</v>
      </c>
      <c r="M16" s="7">
        <v>36.013095166297802</v>
      </c>
      <c r="N16" s="7">
        <v>41.018519732773903</v>
      </c>
      <c r="O16" s="7">
        <v>40.380981339644798</v>
      </c>
      <c r="P16" s="7">
        <v>156.51587104409501</v>
      </c>
      <c r="Q16" s="7">
        <v>9.7192994327949602</v>
      </c>
      <c r="R16" s="7">
        <v>26.213490466176101</v>
      </c>
      <c r="S16" s="7">
        <v>36.761112680706098</v>
      </c>
      <c r="T16" s="7">
        <v>36.878418441398203</v>
      </c>
      <c r="U16" s="7">
        <v>38.043896554889699</v>
      </c>
      <c r="V16" s="7">
        <v>36.104143635399602</v>
      </c>
      <c r="W16" s="7">
        <v>39.635731722475199</v>
      </c>
      <c r="X16" s="7">
        <v>48.123414174585001</v>
      </c>
      <c r="Y16" s="7">
        <v>37.792736397172199</v>
      </c>
      <c r="Z16" s="7">
        <v>44.672448033179002</v>
      </c>
      <c r="AA16" s="7">
        <v>40.939604240101701</v>
      </c>
      <c r="AB16" s="7">
        <v>176.99716850845101</v>
      </c>
      <c r="AC16" s="7">
        <v>7.8308419416175203</v>
      </c>
      <c r="AD16" s="7">
        <v>25.405756521468099</v>
      </c>
      <c r="AE16" s="7">
        <v>32.985165454901797</v>
      </c>
      <c r="AF16" s="7">
        <v>40.9321175469385</v>
      </c>
      <c r="AG16" s="7">
        <v>45.332874003744998</v>
      </c>
      <c r="AH16" s="7">
        <v>35.549386652166298</v>
      </c>
      <c r="AI16" s="7">
        <v>42.386799671061702</v>
      </c>
      <c r="AJ16" s="7">
        <v>45.006521550094298</v>
      </c>
      <c r="AK16" s="7">
        <v>37.977723456916301</v>
      </c>
      <c r="AL16" s="7">
        <v>41.2213914804871</v>
      </c>
      <c r="AM16" s="7">
        <v>36.847600199657101</v>
      </c>
      <c r="AN16" s="7">
        <v>188.338370641479</v>
      </c>
      <c r="AO16" s="7">
        <v>9.4991769689988406</v>
      </c>
      <c r="AP16" s="7">
        <v>29.157495472971899</v>
      </c>
      <c r="AQ16" s="7">
        <v>35.2733391511292</v>
      </c>
      <c r="AR16" s="7">
        <v>36.926983667881302</v>
      </c>
      <c r="AS16" s="7">
        <v>45.369056095913102</v>
      </c>
      <c r="AT16" s="7">
        <v>38.5510761077052</v>
      </c>
      <c r="AU16" s="7">
        <v>40.114656209614402</v>
      </c>
      <c r="AV16" s="7">
        <v>40.127458046730801</v>
      </c>
      <c r="AW16" s="7">
        <v>38.7806272499352</v>
      </c>
      <c r="AX16" s="7">
        <v>36.125277024599299</v>
      </c>
      <c r="AY16" s="7">
        <v>41.379430344742801</v>
      </c>
      <c r="AZ16" s="7">
        <v>128.48574279472899</v>
      </c>
      <c r="BA16" s="7">
        <v>4.4652158641365096</v>
      </c>
      <c r="BB16" s="7">
        <v>20.1440077788472</v>
      </c>
      <c r="BC16" s="7">
        <v>30.6426237216841</v>
      </c>
      <c r="BD16" s="7">
        <v>29.379194004447999</v>
      </c>
      <c r="BE16" s="7">
        <v>31.2605966690172</v>
      </c>
      <c r="BF16" s="7">
        <v>40.997617009266797</v>
      </c>
      <c r="BG16" s="7">
        <v>36.414369943574599</v>
      </c>
      <c r="BH16" s="7">
        <v>30.0589893587949</v>
      </c>
      <c r="BI16" s="7">
        <v>35.615526197917397</v>
      </c>
      <c r="BJ16" s="7">
        <v>35.539369579154197</v>
      </c>
      <c r="BK16" s="7">
        <v>38.194479677781203</v>
      </c>
      <c r="BL16" s="7">
        <v>108.9615594772</v>
      </c>
      <c r="BM16" s="7">
        <v>8.0179120040016993</v>
      </c>
      <c r="BN16" s="7">
        <v>21.656596582247701</v>
      </c>
      <c r="BO16" s="7">
        <v>33.344206700778699</v>
      </c>
      <c r="BP16" s="7">
        <v>34.715224180563098</v>
      </c>
      <c r="BQ16" s="7">
        <v>39.912601915092601</v>
      </c>
      <c r="BR16" s="7">
        <v>37.612635919536999</v>
      </c>
      <c r="BS16" s="7">
        <v>36.060596570553997</v>
      </c>
      <c r="BT16" s="7">
        <v>40.755621150802298</v>
      </c>
      <c r="BU16" s="7">
        <v>35.806658265686103</v>
      </c>
      <c r="BV16" s="7">
        <v>35.691530012712697</v>
      </c>
      <c r="BW16" s="7">
        <v>38.998983517444401</v>
      </c>
      <c r="BX16" s="7">
        <v>124.224622479069</v>
      </c>
      <c r="BY16" s="7">
        <v>5.5698365096282396</v>
      </c>
      <c r="BZ16" s="7">
        <v>21.371654778756898</v>
      </c>
      <c r="CA16" s="7">
        <v>28.718076538245999</v>
      </c>
      <c r="CB16" s="7">
        <v>31.188939887757801</v>
      </c>
      <c r="CC16" s="7">
        <v>46.075008826290798</v>
      </c>
      <c r="CD16" s="7">
        <v>37.105259204703003</v>
      </c>
      <c r="CE16" s="7">
        <v>39.536866907447099</v>
      </c>
      <c r="CF16" s="7">
        <v>36.892498811042998</v>
      </c>
      <c r="CG16" s="7">
        <v>35.537185304196001</v>
      </c>
      <c r="CH16" s="7">
        <v>37.580791640000001</v>
      </c>
    </row>
    <row r="17" spans="1:87" x14ac:dyDescent="0.25">
      <c r="A17" t="s">
        <v>124</v>
      </c>
      <c r="B17" t="s">
        <v>22</v>
      </c>
      <c r="C17" t="s">
        <v>132</v>
      </c>
      <c r="D17" t="s">
        <v>35</v>
      </c>
      <c r="E17" s="7">
        <v>4.0006632880193598</v>
      </c>
      <c r="F17" s="7">
        <v>25.1951943567346</v>
      </c>
      <c r="G17" s="7">
        <v>27.8360897737047</v>
      </c>
      <c r="H17" s="7">
        <v>29.678545612873801</v>
      </c>
      <c r="I17" s="7">
        <v>32.381616015909501</v>
      </c>
      <c r="J17" s="7">
        <v>34.381638708083003</v>
      </c>
      <c r="K17" s="7">
        <v>30.073487113342502</v>
      </c>
      <c r="L17" s="7">
        <v>31.966844793997399</v>
      </c>
      <c r="M17" s="7">
        <v>33.444073289160897</v>
      </c>
      <c r="N17" s="7">
        <v>43.694524955134099</v>
      </c>
      <c r="O17" s="7">
        <v>48.379057539492997</v>
      </c>
      <c r="P17" s="7">
        <v>201.84109407818099</v>
      </c>
      <c r="Q17" s="7">
        <v>1.1060204236330999</v>
      </c>
      <c r="R17" s="7">
        <v>17.994267504302201</v>
      </c>
      <c r="S17" s="7">
        <v>23.025973037877598</v>
      </c>
      <c r="T17" s="7">
        <v>37.174033278436298</v>
      </c>
      <c r="U17" s="7">
        <v>42.272639552744103</v>
      </c>
      <c r="V17" s="7">
        <v>31.117473910548</v>
      </c>
      <c r="W17" s="7">
        <v>31.007396666497701</v>
      </c>
      <c r="X17" s="7">
        <v>36.653638663133798</v>
      </c>
      <c r="Y17" s="7">
        <v>29.477135484696699</v>
      </c>
      <c r="Z17" s="7">
        <v>35.652890132997797</v>
      </c>
      <c r="AA17" s="7">
        <v>53.559966568997297</v>
      </c>
      <c r="AB17" s="7">
        <v>232.74382565929699</v>
      </c>
      <c r="AC17" s="7">
        <v>1.4817685460555099</v>
      </c>
      <c r="AD17" s="7">
        <v>26.0724063910015</v>
      </c>
      <c r="AE17" s="7">
        <v>23.694334159432199</v>
      </c>
      <c r="AF17" s="7">
        <v>41.989552016618703</v>
      </c>
      <c r="AG17" s="7">
        <v>35.994087936305903</v>
      </c>
      <c r="AH17" s="7">
        <v>44.0885529461979</v>
      </c>
      <c r="AI17" s="7">
        <v>34.777194032345101</v>
      </c>
      <c r="AJ17" s="7">
        <v>30.4260528932416</v>
      </c>
      <c r="AK17" s="7">
        <v>39.201756318846897</v>
      </c>
      <c r="AL17" s="7">
        <v>45.733732817682103</v>
      </c>
      <c r="AM17" s="7">
        <v>35.164715386983801</v>
      </c>
      <c r="AN17" s="7">
        <v>208.33622766408601</v>
      </c>
      <c r="AO17" s="7">
        <v>1.39083462934166</v>
      </c>
      <c r="AP17" s="7">
        <v>19.294017823904799</v>
      </c>
      <c r="AQ17" s="7">
        <v>33.580488048294498</v>
      </c>
      <c r="AR17" s="7">
        <v>28.931275384402699</v>
      </c>
      <c r="AS17" s="7">
        <v>33.705178826463602</v>
      </c>
      <c r="AT17" s="7">
        <v>33.666217660605398</v>
      </c>
      <c r="AU17" s="7">
        <v>32.803107086589598</v>
      </c>
      <c r="AV17" s="7">
        <v>29.974803124952</v>
      </c>
      <c r="AW17" s="7">
        <v>33.131874670386999</v>
      </c>
      <c r="AX17" s="7">
        <v>33.773267940824702</v>
      </c>
      <c r="AY17" s="7">
        <v>35.698155805679903</v>
      </c>
      <c r="AZ17" s="7">
        <v>107.68680245321799</v>
      </c>
      <c r="BA17" s="7">
        <v>0.52479443295866901</v>
      </c>
      <c r="BB17" s="7">
        <v>21.062303069150602</v>
      </c>
      <c r="BC17" s="7">
        <v>25.4657624456006</v>
      </c>
      <c r="BD17" s="7">
        <v>41.735616944889699</v>
      </c>
      <c r="BE17" s="7">
        <v>29.425660113786499</v>
      </c>
      <c r="BF17" s="7">
        <v>34.948473696099299</v>
      </c>
      <c r="BG17" s="7">
        <v>39.6464744699203</v>
      </c>
      <c r="BH17" s="7">
        <v>37.375343972080699</v>
      </c>
      <c r="BI17" s="7">
        <v>28.116936015628699</v>
      </c>
      <c r="BJ17" s="7">
        <v>33.670990328945699</v>
      </c>
      <c r="BK17" s="7">
        <v>55.495696756820301</v>
      </c>
      <c r="BL17" s="7">
        <v>120.488939699998</v>
      </c>
      <c r="BM17" s="7">
        <v>0.62840463904000299</v>
      </c>
      <c r="BN17" s="7">
        <v>17.095733126936601</v>
      </c>
      <c r="BO17" s="7">
        <v>25.6813460217355</v>
      </c>
      <c r="BP17" s="7">
        <v>44.109513824906699</v>
      </c>
      <c r="BQ17" s="7">
        <v>20.183330575607702</v>
      </c>
      <c r="BR17" s="7">
        <v>56.217140796794702</v>
      </c>
      <c r="BS17" s="7">
        <v>43.4951434834841</v>
      </c>
      <c r="BT17" s="7">
        <v>33.4258057968011</v>
      </c>
      <c r="BU17" s="7">
        <v>44.667024469510203</v>
      </c>
      <c r="BV17" s="7">
        <v>24.219044904840299</v>
      </c>
      <c r="BW17" s="7">
        <v>32.826058731668198</v>
      </c>
      <c r="BX17" s="7">
        <v>125.65376544008799</v>
      </c>
      <c r="BY17" s="7">
        <v>0.42747167605001102</v>
      </c>
      <c r="BZ17" s="7">
        <v>13.902772566333899</v>
      </c>
      <c r="CA17" s="7">
        <v>19.353677102705301</v>
      </c>
      <c r="CB17" s="7">
        <v>21.541963141489699</v>
      </c>
      <c r="CC17" s="7">
        <v>31.569556623194899</v>
      </c>
      <c r="CD17" s="7">
        <v>27.457614472707</v>
      </c>
      <c r="CE17" s="7">
        <v>27.157597827262201</v>
      </c>
      <c r="CF17" s="7">
        <v>23.881626335478199</v>
      </c>
      <c r="CG17" s="7">
        <v>25.70894661673</v>
      </c>
      <c r="CH17" s="7">
        <v>21.898271390000001</v>
      </c>
    </row>
    <row r="18" spans="1:87" x14ac:dyDescent="0.25">
      <c r="A18" t="s">
        <v>129</v>
      </c>
      <c r="B18" t="s">
        <v>31</v>
      </c>
      <c r="C18" t="s">
        <v>133</v>
      </c>
      <c r="D18" t="s">
        <v>36</v>
      </c>
      <c r="E18" s="7">
        <v>0.75766209279721397</v>
      </c>
      <c r="F18" s="7">
        <v>5.3348187359272998</v>
      </c>
      <c r="G18" s="7">
        <v>11.012599231183501</v>
      </c>
      <c r="H18" s="7">
        <v>13.5150953043221</v>
      </c>
      <c r="I18" s="7">
        <v>12.6098882060026</v>
      </c>
      <c r="J18" s="7">
        <v>18.1675457562974</v>
      </c>
      <c r="K18" s="7">
        <v>12.801173216894099</v>
      </c>
      <c r="L18" s="7">
        <v>12.858070076388501</v>
      </c>
      <c r="M18" s="7">
        <v>14.8346312835102</v>
      </c>
      <c r="N18" s="7">
        <v>13.469526056007901</v>
      </c>
      <c r="O18" s="7">
        <v>13.434343127092699</v>
      </c>
      <c r="P18" s="7">
        <v>61.451983793958199</v>
      </c>
      <c r="Q18" s="7">
        <v>0.81030625869487205</v>
      </c>
      <c r="R18" s="7">
        <v>4.8366274248831198</v>
      </c>
      <c r="S18" s="7">
        <v>10.7472438966333</v>
      </c>
      <c r="T18" s="7">
        <v>10.5696743109888</v>
      </c>
      <c r="U18" s="7">
        <v>13.071305329680699</v>
      </c>
      <c r="V18" s="7">
        <v>10.699430763770099</v>
      </c>
      <c r="W18" s="7">
        <v>13.123907601607399</v>
      </c>
      <c r="X18" s="7">
        <v>12.6787859814798</v>
      </c>
      <c r="Y18" s="7">
        <v>12.041777520682199</v>
      </c>
      <c r="Z18" s="7">
        <v>13.8061682190586</v>
      </c>
      <c r="AA18" s="7">
        <v>13.1943131677866</v>
      </c>
      <c r="AB18" s="7">
        <v>65.937307338720899</v>
      </c>
      <c r="AC18" s="7">
        <v>0.41008637812325699</v>
      </c>
      <c r="AD18" s="7">
        <v>4.1561904213715897</v>
      </c>
      <c r="AE18" s="7">
        <v>7.8290111997901404</v>
      </c>
      <c r="AF18" s="7">
        <v>10.679865536490199</v>
      </c>
      <c r="AG18" s="7">
        <v>9.7828160210963695</v>
      </c>
      <c r="AH18" s="7">
        <v>11.130685958382101</v>
      </c>
      <c r="AI18" s="7">
        <v>12.562792819723001</v>
      </c>
      <c r="AJ18" s="7">
        <v>14.8970751562036</v>
      </c>
      <c r="AK18" s="7">
        <v>13.1321512965187</v>
      </c>
      <c r="AL18" s="7">
        <v>14.7425189456985</v>
      </c>
      <c r="AM18" s="7">
        <v>14.247381334185</v>
      </c>
      <c r="AN18" s="7">
        <v>56.649075076823102</v>
      </c>
      <c r="AO18" s="7">
        <v>1.1152126184334099</v>
      </c>
      <c r="AP18" s="7">
        <v>5.33994048504338</v>
      </c>
      <c r="AQ18" s="7">
        <v>9.1187191362161109</v>
      </c>
      <c r="AR18" s="7">
        <v>10.291865200284301</v>
      </c>
      <c r="AS18" s="7">
        <v>12.793701084871</v>
      </c>
      <c r="AT18" s="7">
        <v>10.6569267979879</v>
      </c>
      <c r="AU18" s="7">
        <v>12.633722931780699</v>
      </c>
      <c r="AV18" s="7">
        <v>12.079529529110401</v>
      </c>
      <c r="AW18" s="7">
        <v>12.873736996114101</v>
      </c>
      <c r="AX18" s="7">
        <v>13.2993197479516</v>
      </c>
      <c r="AY18" s="7">
        <v>12.8829640657416</v>
      </c>
      <c r="AZ18" s="7">
        <v>56.084924785392502</v>
      </c>
      <c r="BA18" s="7">
        <v>0.37759380564157602</v>
      </c>
      <c r="BB18" s="7">
        <v>4.6784618922871104</v>
      </c>
      <c r="BC18" s="7">
        <v>7.7403120344074203</v>
      </c>
      <c r="BD18" s="7">
        <v>9.2549657880534202</v>
      </c>
      <c r="BE18" s="7">
        <v>13.320047413367099</v>
      </c>
      <c r="BF18" s="7">
        <v>12.039606182251999</v>
      </c>
      <c r="BG18" s="7">
        <v>12.3616285283931</v>
      </c>
      <c r="BH18" s="7">
        <v>10.797695605226901</v>
      </c>
      <c r="BI18" s="7">
        <v>12.153691872292701</v>
      </c>
      <c r="BJ18" s="7">
        <v>11.7276373497827</v>
      </c>
      <c r="BK18" s="7">
        <v>12.444374863919601</v>
      </c>
      <c r="BL18" s="7">
        <v>48.670295718961199</v>
      </c>
      <c r="BM18" s="7">
        <v>0.74507038197303599</v>
      </c>
      <c r="BN18" s="7">
        <v>3.6343458945942699</v>
      </c>
      <c r="BO18" s="7">
        <v>8.0029870808701098</v>
      </c>
      <c r="BP18" s="7">
        <v>10.234258644130501</v>
      </c>
      <c r="BQ18" s="7">
        <v>10.720737890183299</v>
      </c>
      <c r="BR18" s="7">
        <v>11.4233424961478</v>
      </c>
      <c r="BS18" s="7">
        <v>9.9872001254065008</v>
      </c>
      <c r="BT18" s="7">
        <v>11.103058801660699</v>
      </c>
      <c r="BU18" s="7">
        <v>10.08901851005</v>
      </c>
      <c r="BV18" s="7">
        <v>11.506302039653599</v>
      </c>
      <c r="BW18" s="7">
        <v>12.1733546777544</v>
      </c>
      <c r="BX18" s="7">
        <v>45.764333304731103</v>
      </c>
      <c r="BY18" s="7">
        <v>1.08080763224277</v>
      </c>
      <c r="BZ18" s="7">
        <v>3.3285146403066102</v>
      </c>
      <c r="CA18" s="7">
        <v>8.1308403186171905</v>
      </c>
      <c r="CB18" s="7">
        <v>8.5144912405359801</v>
      </c>
      <c r="CC18" s="7">
        <v>13.4554960707442</v>
      </c>
      <c r="CD18" s="7">
        <v>10.998413545794801</v>
      </c>
      <c r="CE18" s="7">
        <v>10.651000121354199</v>
      </c>
      <c r="CF18" s="7">
        <v>11.927696165706701</v>
      </c>
      <c r="CG18" s="7">
        <v>11.231022688655999</v>
      </c>
      <c r="CH18" s="7">
        <v>10.949842540000001</v>
      </c>
    </row>
    <row r="19" spans="1:87" x14ac:dyDescent="0.25">
      <c r="A19" t="s">
        <v>127</v>
      </c>
      <c r="B19" t="s">
        <v>33</v>
      </c>
      <c r="C19" t="s">
        <v>134</v>
      </c>
      <c r="D19" t="s">
        <v>37</v>
      </c>
      <c r="E19" s="7">
        <v>33.389277133065598</v>
      </c>
      <c r="F19" s="7">
        <v>97.268505219258202</v>
      </c>
      <c r="G19" s="7">
        <v>143.85479026482099</v>
      </c>
      <c r="H19" s="7">
        <v>149.443386122578</v>
      </c>
      <c r="I19" s="7">
        <v>152.63273343102099</v>
      </c>
      <c r="J19" s="7">
        <v>147.20878952099801</v>
      </c>
      <c r="K19" s="7">
        <v>137.73966731401799</v>
      </c>
      <c r="L19" s="7">
        <v>139.749946608687</v>
      </c>
      <c r="M19" s="7">
        <v>133.79228572460499</v>
      </c>
      <c r="N19" s="7">
        <v>145.38138044364501</v>
      </c>
      <c r="O19" s="7">
        <v>165.62899124521999</v>
      </c>
      <c r="P19" s="7">
        <v>377.07385506885498</v>
      </c>
      <c r="Q19" s="7">
        <v>28.4764261138452</v>
      </c>
      <c r="R19" s="7">
        <v>96.829354929467101</v>
      </c>
      <c r="S19" s="7">
        <v>145.87951176925699</v>
      </c>
      <c r="T19" s="7">
        <v>144.12349989326401</v>
      </c>
      <c r="U19" s="7">
        <v>160.04635724801</v>
      </c>
      <c r="V19" s="7">
        <v>140.80011634891599</v>
      </c>
      <c r="W19" s="7">
        <v>146.64367390334201</v>
      </c>
      <c r="X19" s="7">
        <v>136.493593881262</v>
      </c>
      <c r="Y19" s="7">
        <v>136.130380613672</v>
      </c>
      <c r="Z19" s="7">
        <v>148.37256518772699</v>
      </c>
      <c r="AA19" s="7">
        <v>164.59736686717</v>
      </c>
      <c r="AB19" s="7">
        <v>400.69030292726302</v>
      </c>
      <c r="AC19" s="7">
        <v>35.194571369318901</v>
      </c>
      <c r="AD19" s="7">
        <v>97.744556897113398</v>
      </c>
      <c r="AE19" s="7">
        <v>126.96778339175501</v>
      </c>
      <c r="AF19" s="7">
        <v>131.83125975082399</v>
      </c>
      <c r="AG19" s="7">
        <v>126.435412960535</v>
      </c>
      <c r="AH19" s="7">
        <v>117.991822773618</v>
      </c>
      <c r="AI19" s="7">
        <v>120.50282491346999</v>
      </c>
      <c r="AJ19" s="7">
        <v>115.864787987635</v>
      </c>
      <c r="AK19" s="7">
        <v>118.684664903868</v>
      </c>
      <c r="AL19" s="7">
        <v>113.862981922724</v>
      </c>
      <c r="AM19" s="7">
        <v>134.84190591415799</v>
      </c>
      <c r="AN19" s="7">
        <v>322.057893846897</v>
      </c>
      <c r="AO19" s="7">
        <v>28.0145712717229</v>
      </c>
      <c r="AP19" s="7">
        <v>98.662281231546899</v>
      </c>
      <c r="AQ19" s="7">
        <v>115.71238681359701</v>
      </c>
      <c r="AR19" s="7">
        <v>127.04579298240201</v>
      </c>
      <c r="AS19" s="7">
        <v>131.313105344766</v>
      </c>
      <c r="AT19" s="7">
        <v>120.02421888073999</v>
      </c>
      <c r="AU19" s="7">
        <v>130.23520934822201</v>
      </c>
      <c r="AV19" s="7">
        <v>112.053810985743</v>
      </c>
      <c r="AW19" s="7">
        <v>123.318682011813</v>
      </c>
      <c r="AX19" s="7">
        <v>132.23413778831201</v>
      </c>
      <c r="AY19" s="7">
        <v>140.405369970929</v>
      </c>
      <c r="AZ19" s="7">
        <v>294.51243382938497</v>
      </c>
      <c r="BA19" s="7">
        <v>24.588871662424602</v>
      </c>
      <c r="BB19" s="7">
        <v>88.396182456277799</v>
      </c>
      <c r="BC19" s="7">
        <v>140.90458250710199</v>
      </c>
      <c r="BD19" s="7">
        <v>159.963191059839</v>
      </c>
      <c r="BE19" s="7">
        <v>180.23101290771299</v>
      </c>
      <c r="BF19" s="7">
        <v>214.55830978166</v>
      </c>
      <c r="BG19" s="7">
        <v>193.24151315867499</v>
      </c>
      <c r="BH19" s="7">
        <v>181.10841565263499</v>
      </c>
      <c r="BI19" s="7">
        <v>171.48127813790501</v>
      </c>
      <c r="BJ19" s="7">
        <v>169.66501166967001</v>
      </c>
      <c r="BK19" s="7">
        <v>181.72650406490899</v>
      </c>
      <c r="BL19" s="7">
        <v>442.33239727319699</v>
      </c>
      <c r="BM19" s="7">
        <v>38.508783329690097</v>
      </c>
      <c r="BN19" s="7">
        <v>131.75166430785401</v>
      </c>
      <c r="BO19" s="7">
        <v>192.19349848759401</v>
      </c>
      <c r="BP19" s="7">
        <v>181.37708648917399</v>
      </c>
      <c r="BQ19" s="7">
        <v>213.901100188274</v>
      </c>
      <c r="BR19" s="7">
        <v>170.03707585529901</v>
      </c>
      <c r="BS19" s="7">
        <v>164.202098640706</v>
      </c>
      <c r="BT19" s="7">
        <v>170.868958890361</v>
      </c>
      <c r="BU19" s="7">
        <v>156.88375664004499</v>
      </c>
      <c r="BV19" s="7">
        <v>151.94199596499499</v>
      </c>
      <c r="BW19" s="7">
        <v>172.29938928348099</v>
      </c>
      <c r="BX19" s="7">
        <v>504.03244276255202</v>
      </c>
      <c r="BY19" s="7">
        <v>24.131122819149699</v>
      </c>
      <c r="BZ19" s="7">
        <v>83.349412111168803</v>
      </c>
      <c r="CA19" s="7">
        <v>122.705501039948</v>
      </c>
      <c r="CB19" s="7">
        <v>148.24325526605301</v>
      </c>
      <c r="CC19" s="7">
        <v>193.02098005437199</v>
      </c>
      <c r="CD19" s="7">
        <v>170.49731658319601</v>
      </c>
      <c r="CE19" s="7">
        <v>162.98667171712501</v>
      </c>
      <c r="CF19" s="7">
        <v>136.44564518351899</v>
      </c>
      <c r="CG19" s="7">
        <v>136.236663834642</v>
      </c>
      <c r="CH19" s="7">
        <v>168.19309164000001</v>
      </c>
    </row>
    <row r="20" spans="1:87" x14ac:dyDescent="0.25">
      <c r="A20" t="s">
        <v>123</v>
      </c>
      <c r="B20" t="s">
        <v>20</v>
      </c>
      <c r="C20" t="s">
        <v>135</v>
      </c>
      <c r="D20" t="s">
        <v>38</v>
      </c>
      <c r="E20" s="7">
        <v>14.8340119018503</v>
      </c>
      <c r="F20" s="7">
        <v>94.128624154089096</v>
      </c>
      <c r="G20" s="7">
        <v>149.01341187383599</v>
      </c>
      <c r="H20" s="7">
        <v>136.11639723718901</v>
      </c>
      <c r="I20" s="7">
        <v>156.125480845016</v>
      </c>
      <c r="J20" s="7">
        <v>144.61162424476001</v>
      </c>
      <c r="K20" s="7">
        <v>157.32564341980401</v>
      </c>
      <c r="L20" s="7">
        <v>157.903635931818</v>
      </c>
      <c r="M20" s="7">
        <v>158.15502627130101</v>
      </c>
      <c r="N20" s="7">
        <v>150.38634304633001</v>
      </c>
      <c r="O20" s="7">
        <v>166.77782381556099</v>
      </c>
      <c r="P20" s="7">
        <v>450.31373177856199</v>
      </c>
      <c r="Q20" s="7">
        <v>17.320236949732301</v>
      </c>
      <c r="R20" s="7">
        <v>93.537475348798594</v>
      </c>
      <c r="S20" s="7">
        <v>152.010242209962</v>
      </c>
      <c r="T20" s="7">
        <v>147.01814196487001</v>
      </c>
      <c r="U20" s="7">
        <v>170.21368461172199</v>
      </c>
      <c r="V20" s="7">
        <v>161.658424797641</v>
      </c>
      <c r="W20" s="7">
        <v>182.944730121432</v>
      </c>
      <c r="X20" s="7">
        <v>182.212104424242</v>
      </c>
      <c r="Y20" s="7">
        <v>170.71133886539599</v>
      </c>
      <c r="Z20" s="7">
        <v>184.377658241191</v>
      </c>
      <c r="AA20" s="7">
        <v>190.714934273274</v>
      </c>
      <c r="AB20" s="7">
        <v>491.65752913935802</v>
      </c>
      <c r="AC20" s="7">
        <v>20.321456415857099</v>
      </c>
      <c r="AD20" s="7">
        <v>99.643041307688193</v>
      </c>
      <c r="AE20" s="7">
        <v>154.190098013214</v>
      </c>
      <c r="AF20" s="7">
        <v>176.809538467908</v>
      </c>
      <c r="AG20" s="7">
        <v>179.611174462278</v>
      </c>
      <c r="AH20" s="7">
        <v>180.57945524301201</v>
      </c>
      <c r="AI20" s="7">
        <v>196.233770232854</v>
      </c>
      <c r="AJ20" s="7">
        <v>204.019912942742</v>
      </c>
      <c r="AK20" s="7">
        <v>199.62680712350701</v>
      </c>
      <c r="AL20" s="7">
        <v>203.97747879866699</v>
      </c>
      <c r="AM20" s="7">
        <v>201.99319655874399</v>
      </c>
      <c r="AN20" s="7">
        <v>562.85317350861999</v>
      </c>
      <c r="AO20" s="7">
        <v>21.992184904099499</v>
      </c>
      <c r="AP20" s="7">
        <v>120.925124629146</v>
      </c>
      <c r="AQ20" s="7">
        <v>158.03350531391499</v>
      </c>
      <c r="AR20" s="7">
        <v>178.942244817497</v>
      </c>
      <c r="AS20" s="7">
        <v>211.30840418066001</v>
      </c>
      <c r="AT20" s="7">
        <v>170.962039241843</v>
      </c>
      <c r="AU20" s="7">
        <v>237.07425549740799</v>
      </c>
      <c r="AV20" s="7">
        <v>196.10812289691501</v>
      </c>
      <c r="AW20" s="7">
        <v>196.877364142104</v>
      </c>
      <c r="AX20" s="7">
        <v>226.83501997679099</v>
      </c>
      <c r="AY20" s="7">
        <v>210.89987134336201</v>
      </c>
      <c r="AZ20" s="7">
        <v>499.606935482935</v>
      </c>
      <c r="BA20" s="7">
        <v>21.686933459871099</v>
      </c>
      <c r="BB20" s="7">
        <v>85.618838782871705</v>
      </c>
      <c r="BC20" s="7">
        <v>179.94154424651799</v>
      </c>
      <c r="BD20" s="7">
        <v>182.486902381737</v>
      </c>
      <c r="BE20" s="7">
        <v>196.96969052650999</v>
      </c>
      <c r="BF20" s="7">
        <v>223.08412230358601</v>
      </c>
      <c r="BG20" s="7">
        <v>221.67202792860701</v>
      </c>
      <c r="BH20" s="7">
        <v>208.79584200993801</v>
      </c>
      <c r="BI20" s="7">
        <v>200.077942176373</v>
      </c>
      <c r="BJ20" s="7">
        <v>202.81924675812999</v>
      </c>
      <c r="BK20" s="7">
        <v>215.83187620190199</v>
      </c>
      <c r="BL20" s="7">
        <v>546.92844823315795</v>
      </c>
      <c r="BM20" s="7">
        <v>21.809542852730701</v>
      </c>
      <c r="BN20" s="7">
        <v>104.04269730423999</v>
      </c>
      <c r="BO20" s="7">
        <v>172.94580540931</v>
      </c>
      <c r="BP20" s="7">
        <v>175.02537769284299</v>
      </c>
      <c r="BQ20" s="7">
        <v>185.78976108567099</v>
      </c>
      <c r="BR20" s="7">
        <v>211.86586600033701</v>
      </c>
      <c r="BS20" s="7">
        <v>197.818577754339</v>
      </c>
      <c r="BT20" s="7">
        <v>213.64746487259401</v>
      </c>
      <c r="BU20" s="7">
        <v>194.114917288442</v>
      </c>
      <c r="BV20" s="7">
        <v>179.20617804492801</v>
      </c>
      <c r="BW20" s="7">
        <v>228.97234944716999</v>
      </c>
      <c r="BX20" s="7">
        <v>535.66778832546197</v>
      </c>
      <c r="BY20" s="7">
        <v>19.1634550037375</v>
      </c>
      <c r="BZ20" s="7">
        <v>95.653693916108097</v>
      </c>
      <c r="CA20" s="7">
        <v>170.459892570835</v>
      </c>
      <c r="CB20" s="7">
        <v>162.428863070658</v>
      </c>
      <c r="CC20" s="7">
        <v>236.26749519661601</v>
      </c>
      <c r="CD20" s="7">
        <v>193.68434660017499</v>
      </c>
      <c r="CE20" s="7">
        <v>201.83903975053099</v>
      </c>
      <c r="CF20" s="7">
        <v>204.620963604357</v>
      </c>
      <c r="CG20" s="7">
        <v>209.81515809437801</v>
      </c>
      <c r="CH20" s="7">
        <v>198.49825096000001</v>
      </c>
    </row>
    <row r="21" spans="1:87" x14ac:dyDescent="0.25">
      <c r="A21" t="s">
        <v>124</v>
      </c>
      <c r="B21" t="s">
        <v>22</v>
      </c>
      <c r="C21" t="s">
        <v>136</v>
      </c>
      <c r="D21" t="s">
        <v>39</v>
      </c>
      <c r="E21" s="7">
        <v>3.30248155895123</v>
      </c>
      <c r="F21" s="7">
        <v>146.33100249805699</v>
      </c>
      <c r="G21" s="7">
        <v>237.97487274295599</v>
      </c>
      <c r="H21" s="7">
        <v>363.64530801003798</v>
      </c>
      <c r="I21" s="7">
        <v>354.89069369970298</v>
      </c>
      <c r="J21" s="7">
        <v>321.31638334431</v>
      </c>
      <c r="K21" s="7">
        <v>274.61249901803598</v>
      </c>
      <c r="L21" s="7">
        <v>228.83324933556401</v>
      </c>
      <c r="M21" s="7">
        <v>229.37402446249399</v>
      </c>
      <c r="N21" s="7">
        <v>287.22467413576999</v>
      </c>
      <c r="O21" s="7">
        <v>292.35657204300702</v>
      </c>
      <c r="P21" s="7">
        <v>1122.28617115667</v>
      </c>
      <c r="Q21" s="7">
        <v>2.31927974698376</v>
      </c>
      <c r="R21" s="7">
        <v>74.763762609045003</v>
      </c>
      <c r="S21" s="7">
        <v>213.33596901739801</v>
      </c>
      <c r="T21" s="7">
        <v>220.41388298712999</v>
      </c>
      <c r="U21" s="7">
        <v>194.64122367900799</v>
      </c>
      <c r="V21" s="7">
        <v>235.39450721171099</v>
      </c>
      <c r="W21" s="7">
        <v>216.36041220118699</v>
      </c>
      <c r="X21" s="7">
        <v>258.97379539671698</v>
      </c>
      <c r="Y21" s="7">
        <v>179.55597320362801</v>
      </c>
      <c r="Z21" s="7">
        <v>246.31194854816701</v>
      </c>
      <c r="AA21" s="7">
        <v>236.04059852011</v>
      </c>
      <c r="AB21" s="7">
        <v>1177.7264136229501</v>
      </c>
      <c r="AC21" s="7">
        <v>3.5275386134544502</v>
      </c>
      <c r="AD21" s="7">
        <v>96.723666509129302</v>
      </c>
      <c r="AE21" s="7">
        <v>162.14611040692</v>
      </c>
      <c r="AF21" s="7">
        <v>207.818436548546</v>
      </c>
      <c r="AG21" s="7">
        <v>263.73367902829898</v>
      </c>
      <c r="AH21" s="7">
        <v>196.657262639485</v>
      </c>
      <c r="AI21" s="7">
        <v>240.492717774574</v>
      </c>
      <c r="AJ21" s="7">
        <v>195.441144021854</v>
      </c>
      <c r="AK21" s="7">
        <v>194.54094146360401</v>
      </c>
      <c r="AL21" s="7">
        <v>203.67860109784999</v>
      </c>
      <c r="AM21" s="7">
        <v>138.478366707118</v>
      </c>
      <c r="AN21" s="7">
        <v>972.12483315116401</v>
      </c>
      <c r="AO21" s="7">
        <v>4.3898837946129996</v>
      </c>
      <c r="AP21" s="7">
        <v>133.952942125589</v>
      </c>
      <c r="AQ21" s="7">
        <v>137.44324881867001</v>
      </c>
      <c r="AR21" s="7">
        <v>214.66424624477099</v>
      </c>
      <c r="AS21" s="7">
        <v>224.59983463416</v>
      </c>
      <c r="AT21" s="7">
        <v>194.193046483682</v>
      </c>
      <c r="AU21" s="7">
        <v>265.90350725494602</v>
      </c>
      <c r="AV21" s="7">
        <v>242.56381810300201</v>
      </c>
      <c r="AW21" s="7">
        <v>250.92956145123799</v>
      </c>
      <c r="AX21" s="7">
        <v>174.444408412922</v>
      </c>
      <c r="AY21" s="7">
        <v>165.22164816023599</v>
      </c>
      <c r="AZ21" s="7">
        <v>911.82901682151203</v>
      </c>
      <c r="BA21" s="7">
        <v>1.31665371168372</v>
      </c>
      <c r="BB21" s="7">
        <v>49.562636156119098</v>
      </c>
      <c r="BC21" s="7">
        <v>145.53374613119701</v>
      </c>
      <c r="BD21" s="7">
        <v>137.30022432429001</v>
      </c>
      <c r="BE21" s="7">
        <v>180.61856993760699</v>
      </c>
      <c r="BF21" s="7">
        <v>336.02209169349402</v>
      </c>
      <c r="BG21" s="7">
        <v>254.94977688187299</v>
      </c>
      <c r="BH21" s="7">
        <v>147.54237641620799</v>
      </c>
      <c r="BI21" s="7">
        <v>317.484522510707</v>
      </c>
      <c r="BJ21" s="7">
        <v>130.76904838914101</v>
      </c>
      <c r="BK21" s="7">
        <v>215.44872309075399</v>
      </c>
      <c r="BL21" s="7">
        <v>825.17294500648404</v>
      </c>
      <c r="BM21" s="7">
        <v>1.92234718168246</v>
      </c>
      <c r="BN21" s="7">
        <v>39.151351147544098</v>
      </c>
      <c r="BO21" s="7">
        <v>157.151207237676</v>
      </c>
      <c r="BP21" s="7">
        <v>154.69660723923201</v>
      </c>
      <c r="BQ21" s="7">
        <v>178.226548325642</v>
      </c>
      <c r="BR21" s="7">
        <v>212.44573513159</v>
      </c>
      <c r="BS21" s="7">
        <v>144.58294189907201</v>
      </c>
      <c r="BT21" s="7">
        <v>197.43964150314901</v>
      </c>
      <c r="BU21" s="7">
        <v>173.87958911467399</v>
      </c>
      <c r="BV21" s="7">
        <v>140.84714793974601</v>
      </c>
      <c r="BW21" s="7">
        <v>215.19789632558999</v>
      </c>
      <c r="BX21" s="7">
        <v>1015.98655040719</v>
      </c>
      <c r="BY21" s="7">
        <v>2.9373789743900902</v>
      </c>
      <c r="BZ21" s="7">
        <v>82.985669242316504</v>
      </c>
      <c r="CA21" s="7">
        <v>95.186803541117698</v>
      </c>
      <c r="CB21" s="7">
        <v>123.78972777394399</v>
      </c>
      <c r="CC21" s="7">
        <v>214.11784033191</v>
      </c>
      <c r="CD21" s="7">
        <v>195.76821686616</v>
      </c>
      <c r="CE21" s="7">
        <v>65.488558869497894</v>
      </c>
      <c r="CF21" s="7">
        <v>258.70655232469898</v>
      </c>
      <c r="CG21" s="7">
        <v>175.821534655466</v>
      </c>
      <c r="CH21" s="7">
        <v>175.33742867999999</v>
      </c>
    </row>
    <row r="22" spans="1:87" x14ac:dyDescent="0.25">
      <c r="A22" t="s">
        <v>124</v>
      </c>
      <c r="B22" t="s">
        <v>22</v>
      </c>
      <c r="C22" t="s">
        <v>137</v>
      </c>
      <c r="D22" t="s">
        <v>40</v>
      </c>
      <c r="E22" s="7">
        <v>14.028690696648701</v>
      </c>
      <c r="F22" s="7">
        <v>33.739968264474001</v>
      </c>
      <c r="G22" s="7">
        <v>59.798814364299403</v>
      </c>
      <c r="H22" s="7">
        <v>54.607618947718201</v>
      </c>
      <c r="I22" s="7">
        <v>66.210928733447801</v>
      </c>
      <c r="J22" s="7">
        <v>55.720928842926497</v>
      </c>
      <c r="K22" s="7">
        <v>65.914630398380893</v>
      </c>
      <c r="L22" s="7">
        <v>74.344514374865</v>
      </c>
      <c r="M22" s="7">
        <v>67.907048280564098</v>
      </c>
      <c r="N22" s="7">
        <v>68.890148382753694</v>
      </c>
      <c r="O22" s="7">
        <v>68.884452985759793</v>
      </c>
      <c r="P22" s="7">
        <v>307.24525193389201</v>
      </c>
      <c r="Q22" s="7">
        <v>9.5925359180000491</v>
      </c>
      <c r="R22" s="7">
        <v>33.995787907470998</v>
      </c>
      <c r="S22" s="7">
        <v>49.813762253430802</v>
      </c>
      <c r="T22" s="7">
        <v>47.5620152935251</v>
      </c>
      <c r="U22" s="7">
        <v>71.338698931401893</v>
      </c>
      <c r="V22" s="7">
        <v>46.982834685841503</v>
      </c>
      <c r="W22" s="7">
        <v>58.7330057158808</v>
      </c>
      <c r="X22" s="7">
        <v>67.084274242056793</v>
      </c>
      <c r="Y22" s="7">
        <v>67.870239751589295</v>
      </c>
      <c r="Z22" s="7">
        <v>59.840860452294002</v>
      </c>
      <c r="AA22" s="7">
        <v>83.047818416863294</v>
      </c>
      <c r="AB22" s="7">
        <v>252.51233569179601</v>
      </c>
      <c r="AC22" s="7">
        <v>9.7001093080742091</v>
      </c>
      <c r="AD22" s="7">
        <v>22.6119636699725</v>
      </c>
      <c r="AE22" s="7">
        <v>37.688464688820297</v>
      </c>
      <c r="AF22" s="7">
        <v>53.593763328527103</v>
      </c>
      <c r="AG22" s="7">
        <v>45.361726987679603</v>
      </c>
      <c r="AH22" s="7">
        <v>57.275860079518402</v>
      </c>
      <c r="AI22" s="7">
        <v>52.367365278976798</v>
      </c>
      <c r="AJ22" s="7">
        <v>107.58729310323599</v>
      </c>
      <c r="AK22" s="7">
        <v>45.661770149761203</v>
      </c>
      <c r="AL22" s="7">
        <v>52.063016695074197</v>
      </c>
      <c r="AM22" s="7">
        <v>13.554218207980499</v>
      </c>
      <c r="AN22" s="7">
        <v>276.695760818949</v>
      </c>
      <c r="AO22" s="7">
        <v>5.5027864281903298</v>
      </c>
      <c r="AP22" s="7">
        <v>22.2540569538317</v>
      </c>
      <c r="AQ22" s="7">
        <v>34.044991946344801</v>
      </c>
      <c r="AR22" s="7">
        <v>39.140940344621598</v>
      </c>
      <c r="AS22" s="7">
        <v>47.336600440829599</v>
      </c>
      <c r="AT22" s="7">
        <v>36.930594101062603</v>
      </c>
      <c r="AU22" s="7">
        <v>47.901435732798397</v>
      </c>
      <c r="AV22" s="7">
        <v>44.230001296235798</v>
      </c>
      <c r="AW22" s="7">
        <v>149.67398753209801</v>
      </c>
      <c r="AX22" s="7">
        <v>61.906750324972499</v>
      </c>
      <c r="AY22" s="7">
        <v>41.794323465613097</v>
      </c>
      <c r="AZ22" s="7">
        <v>224.305101261077</v>
      </c>
      <c r="BA22" s="7">
        <v>3.3166325416634401</v>
      </c>
      <c r="BB22" s="7">
        <v>12.6962673554379</v>
      </c>
      <c r="BC22" s="7">
        <v>28.3954558915703</v>
      </c>
      <c r="BD22" s="7">
        <v>33.253754636919098</v>
      </c>
      <c r="BE22" s="7">
        <v>40.507368082367798</v>
      </c>
      <c r="BF22" s="7">
        <v>46.303779388895101</v>
      </c>
      <c r="BG22" s="7">
        <v>45.870849998956203</v>
      </c>
      <c r="BH22" s="7">
        <v>23.631921415764999</v>
      </c>
      <c r="BI22" s="7">
        <v>36.656592851653997</v>
      </c>
      <c r="BJ22" s="7">
        <v>37.877832408533898</v>
      </c>
      <c r="BK22" s="7">
        <v>40.755818533550404</v>
      </c>
      <c r="BL22" s="7">
        <v>138.21344699259299</v>
      </c>
      <c r="BM22" s="7">
        <v>3.8006201497988799</v>
      </c>
      <c r="BN22" s="7">
        <v>12.6779797880034</v>
      </c>
      <c r="BO22" s="7">
        <v>24.419920906668601</v>
      </c>
      <c r="BP22" s="7">
        <v>23.208087343183301</v>
      </c>
      <c r="BQ22" s="7">
        <v>23.375094354998701</v>
      </c>
      <c r="BR22" s="7">
        <v>28.7106465019673</v>
      </c>
      <c r="BS22" s="7">
        <v>27.945540963027401</v>
      </c>
      <c r="BT22" s="7">
        <v>32.654039046483902</v>
      </c>
      <c r="BU22" s="7">
        <v>32.203987635841798</v>
      </c>
      <c r="BV22" s="7">
        <v>25.355883821607598</v>
      </c>
      <c r="BW22" s="7">
        <v>32.252140290292303</v>
      </c>
      <c r="BX22" s="7">
        <v>143.564482085165</v>
      </c>
      <c r="BY22" s="7">
        <v>2.4261665855264201</v>
      </c>
      <c r="BZ22" s="7">
        <v>9.4789883887810298</v>
      </c>
      <c r="CA22" s="7">
        <v>18.481737727369701</v>
      </c>
      <c r="CB22" s="7">
        <v>21.548821652723799</v>
      </c>
      <c r="CC22" s="7">
        <v>24.460757953633099</v>
      </c>
      <c r="CD22" s="7">
        <v>24.745254406676899</v>
      </c>
      <c r="CE22" s="7">
        <v>24.4166034336032</v>
      </c>
      <c r="CF22" s="7">
        <v>27.535442213111899</v>
      </c>
      <c r="CG22" s="7">
        <v>20.365897326902001</v>
      </c>
      <c r="CH22" s="7">
        <v>21.153785320000001</v>
      </c>
    </row>
    <row r="23" spans="1:87" x14ac:dyDescent="0.25">
      <c r="A23" t="s">
        <v>123</v>
      </c>
      <c r="B23" t="s">
        <v>20</v>
      </c>
      <c r="C23" t="s">
        <v>138</v>
      </c>
      <c r="D23" t="s">
        <v>41</v>
      </c>
      <c r="E23" s="7">
        <v>24.108323194061398</v>
      </c>
      <c r="F23" s="7">
        <v>102.213192695723</v>
      </c>
      <c r="G23" s="7">
        <v>156.948557109387</v>
      </c>
      <c r="H23" s="7">
        <v>144.55979506816399</v>
      </c>
      <c r="I23" s="7">
        <v>163.955119194048</v>
      </c>
      <c r="J23" s="7">
        <v>152.74872566093299</v>
      </c>
      <c r="K23" s="7">
        <v>159.094606645574</v>
      </c>
      <c r="L23" s="7">
        <v>161.688067136558</v>
      </c>
      <c r="M23" s="7">
        <v>155.51024042006199</v>
      </c>
      <c r="N23" s="7">
        <v>164.50710351055699</v>
      </c>
      <c r="O23" s="7">
        <v>167.02044836194401</v>
      </c>
      <c r="P23" s="7">
        <v>449.32919801459298</v>
      </c>
      <c r="Q23" s="7">
        <v>23.629025090406799</v>
      </c>
      <c r="R23" s="7">
        <v>115.534007918361</v>
      </c>
      <c r="S23" s="7">
        <v>162.628226445454</v>
      </c>
      <c r="T23" s="7">
        <v>157.98717245862599</v>
      </c>
      <c r="U23" s="7">
        <v>174.94141070222699</v>
      </c>
      <c r="V23" s="7">
        <v>166.99112770735499</v>
      </c>
      <c r="W23" s="7">
        <v>183.57023654288801</v>
      </c>
      <c r="X23" s="7">
        <v>194.70876731182199</v>
      </c>
      <c r="Y23" s="7">
        <v>178.46272935031399</v>
      </c>
      <c r="Z23" s="7">
        <v>199.99892203849399</v>
      </c>
      <c r="AA23" s="7">
        <v>198.40422648792099</v>
      </c>
      <c r="AB23" s="7">
        <v>451.962535869107</v>
      </c>
      <c r="AC23" s="7">
        <v>27.374077402205799</v>
      </c>
      <c r="AD23" s="7">
        <v>126.391344146207</v>
      </c>
      <c r="AE23" s="7">
        <v>171.283542003978</v>
      </c>
      <c r="AF23" s="7">
        <v>206.59063025083199</v>
      </c>
      <c r="AG23" s="7">
        <v>199.76434886591301</v>
      </c>
      <c r="AH23" s="7">
        <v>189.83223824221301</v>
      </c>
      <c r="AI23" s="7">
        <v>218.84323574151901</v>
      </c>
      <c r="AJ23" s="7">
        <v>210.57323291358099</v>
      </c>
      <c r="AK23" s="7">
        <v>208.79988538315899</v>
      </c>
      <c r="AL23" s="7">
        <v>217.777390887347</v>
      </c>
      <c r="AM23" s="7">
        <v>237.35750905150499</v>
      </c>
      <c r="AN23" s="7">
        <v>548.642499862161</v>
      </c>
      <c r="AO23" s="7">
        <v>36.945767293928903</v>
      </c>
      <c r="AP23" s="7">
        <v>156.51937367565699</v>
      </c>
      <c r="AQ23" s="7">
        <v>199.87757565570701</v>
      </c>
      <c r="AR23" s="7">
        <v>212.578519583798</v>
      </c>
      <c r="AS23" s="7">
        <v>232.006963548806</v>
      </c>
      <c r="AT23" s="7">
        <v>207.17798871537099</v>
      </c>
      <c r="AU23" s="7">
        <v>250.39992591479799</v>
      </c>
      <c r="AV23" s="7">
        <v>248.42604684565401</v>
      </c>
      <c r="AW23" s="7">
        <v>217.57726363836301</v>
      </c>
      <c r="AX23" s="7">
        <v>264.550900932378</v>
      </c>
      <c r="AY23" s="7">
        <v>238.75002431400301</v>
      </c>
      <c r="AZ23" s="7">
        <v>445.829374481748</v>
      </c>
      <c r="BA23" s="7">
        <v>17.2962252296741</v>
      </c>
      <c r="BB23" s="7">
        <v>129.58976314293801</v>
      </c>
      <c r="BC23" s="7">
        <v>209.15394518696499</v>
      </c>
      <c r="BD23" s="7">
        <v>219.48169774712201</v>
      </c>
      <c r="BE23" s="7">
        <v>241.47567357550199</v>
      </c>
      <c r="BF23" s="7">
        <v>243.91941263457301</v>
      </c>
      <c r="BG23" s="7">
        <v>263.44568938843202</v>
      </c>
      <c r="BH23" s="7">
        <v>230.60520100548101</v>
      </c>
      <c r="BI23" s="7">
        <v>216.66990583373499</v>
      </c>
      <c r="BJ23" s="7">
        <v>228.35240868482799</v>
      </c>
      <c r="BK23" s="7">
        <v>215.955331165552</v>
      </c>
      <c r="BL23" s="7">
        <v>522.07663317357196</v>
      </c>
      <c r="BM23" s="7">
        <v>31.123397130738599</v>
      </c>
      <c r="BN23" s="7">
        <v>122.898643840904</v>
      </c>
      <c r="BO23" s="7">
        <v>217.19491730773001</v>
      </c>
      <c r="BP23" s="7">
        <v>194.875739688952</v>
      </c>
      <c r="BQ23" s="7">
        <v>208.79669217682201</v>
      </c>
      <c r="BR23" s="7">
        <v>223.31099231803299</v>
      </c>
      <c r="BS23" s="7">
        <v>215.48185264958099</v>
      </c>
      <c r="BT23" s="7">
        <v>233.247218521951</v>
      </c>
      <c r="BU23" s="7">
        <v>209.259686125006</v>
      </c>
      <c r="BV23" s="7">
        <v>192.20289174315599</v>
      </c>
      <c r="BW23" s="7">
        <v>236.11813232165801</v>
      </c>
      <c r="BX23" s="7">
        <v>495.53082862558603</v>
      </c>
      <c r="BY23" s="7">
        <v>30.180686400955601</v>
      </c>
      <c r="BZ23" s="7">
        <v>113.86300219851699</v>
      </c>
      <c r="CA23" s="7">
        <v>194.416004250257</v>
      </c>
      <c r="CB23" s="7">
        <v>187.85349560679001</v>
      </c>
      <c r="CC23" s="7">
        <v>243.46653983840201</v>
      </c>
      <c r="CD23" s="7">
        <v>204.50831811655999</v>
      </c>
      <c r="CE23" s="7">
        <v>194.32083014030499</v>
      </c>
      <c r="CF23" s="7">
        <v>217.242187944607</v>
      </c>
      <c r="CG23" s="7">
        <v>198.78358825405201</v>
      </c>
      <c r="CH23" s="7">
        <v>200.77346893999999</v>
      </c>
    </row>
    <row r="24" spans="1:87" x14ac:dyDescent="0.25">
      <c r="A24" t="s">
        <v>129</v>
      </c>
      <c r="B24" t="s">
        <v>31</v>
      </c>
      <c r="C24" t="s">
        <v>139</v>
      </c>
      <c r="D24" t="s">
        <v>42</v>
      </c>
      <c r="E24" s="7">
        <v>1.3506529231184301</v>
      </c>
      <c r="F24" s="7">
        <v>2.4202631598908999</v>
      </c>
      <c r="G24" s="7">
        <v>9.2717636967757997</v>
      </c>
      <c r="H24" s="7">
        <v>12.2668207228757</v>
      </c>
      <c r="I24" s="7">
        <v>19.450525331897499</v>
      </c>
      <c r="J24" s="7">
        <v>16.564878213714199</v>
      </c>
      <c r="K24" s="7">
        <v>20.163323220850799</v>
      </c>
      <c r="L24" s="7">
        <v>20.709263496056401</v>
      </c>
      <c r="M24" s="7">
        <v>27.729528996872101</v>
      </c>
      <c r="N24" s="7">
        <v>24.506021984697501</v>
      </c>
      <c r="O24" s="7">
        <v>25.136300461329199</v>
      </c>
      <c r="P24" s="7">
        <v>235.63210529875701</v>
      </c>
      <c r="Q24" s="7">
        <v>0.72347692002155295</v>
      </c>
      <c r="R24" s="7">
        <v>4.3047760109768696</v>
      </c>
      <c r="S24" s="7">
        <v>13.702999412716499</v>
      </c>
      <c r="T24" s="7">
        <v>11.748665650302399</v>
      </c>
      <c r="U24" s="7">
        <v>18.4115946389865</v>
      </c>
      <c r="V24" s="7">
        <v>22.6821725905554</v>
      </c>
      <c r="W24" s="7">
        <v>25.517154481453499</v>
      </c>
      <c r="X24" s="7">
        <v>24.7827401038702</v>
      </c>
      <c r="Y24" s="7">
        <v>28.405614278260298</v>
      </c>
      <c r="Z24" s="7">
        <v>38.5435796264576</v>
      </c>
      <c r="AA24" s="7">
        <v>26.541229413686601</v>
      </c>
      <c r="AB24" s="7">
        <v>349.26299257807398</v>
      </c>
      <c r="AC24" s="7">
        <v>0.84059488655160997</v>
      </c>
      <c r="AD24" s="7">
        <v>2.7855836689207698</v>
      </c>
      <c r="AE24" s="7">
        <v>12.380906304400799</v>
      </c>
      <c r="AF24" s="7">
        <v>13.945526340158899</v>
      </c>
      <c r="AG24" s="7">
        <v>25.594179531281799</v>
      </c>
      <c r="AH24" s="7">
        <v>28.830807912946</v>
      </c>
      <c r="AI24" s="7">
        <v>28.072379339240602</v>
      </c>
      <c r="AJ24" s="7">
        <v>26.968362686975901</v>
      </c>
      <c r="AK24" s="7">
        <v>29.108673681714599</v>
      </c>
      <c r="AL24" s="7">
        <v>43.888093091208901</v>
      </c>
      <c r="AM24" s="7">
        <v>25.832537191636501</v>
      </c>
      <c r="AN24" s="7">
        <v>277.03151280924698</v>
      </c>
      <c r="AO24" s="7">
        <v>2.6583473676320102</v>
      </c>
      <c r="AP24" s="7">
        <v>7.7624355385434196</v>
      </c>
      <c r="AQ24" s="7">
        <v>18.912757641257599</v>
      </c>
      <c r="AR24" s="7">
        <v>18.6361192983614</v>
      </c>
      <c r="AS24" s="7">
        <v>28.304596801208799</v>
      </c>
      <c r="AT24" s="7">
        <v>23.815797672106001</v>
      </c>
      <c r="AU24" s="7">
        <v>25.9048373856537</v>
      </c>
      <c r="AV24" s="7">
        <v>38.3609837462472</v>
      </c>
      <c r="AW24" s="7">
        <v>39.429036965778501</v>
      </c>
      <c r="AX24" s="7">
        <v>28.310230966431401</v>
      </c>
      <c r="AY24" s="7">
        <v>27.023380031114499</v>
      </c>
      <c r="AZ24" s="7">
        <v>189.10276826391501</v>
      </c>
      <c r="BA24" s="7">
        <v>0.90890819692785096</v>
      </c>
      <c r="BB24" s="7">
        <v>5.2403106822822796</v>
      </c>
      <c r="BC24" s="7">
        <v>8.37865560483122</v>
      </c>
      <c r="BD24" s="7">
        <v>11.0345726482486</v>
      </c>
      <c r="BE24" s="7">
        <v>22.7134561046385</v>
      </c>
      <c r="BF24" s="7">
        <v>19.823302346067202</v>
      </c>
      <c r="BG24" s="7">
        <v>24.768111099127001</v>
      </c>
      <c r="BH24" s="7">
        <v>22.512154428181201</v>
      </c>
      <c r="BI24" s="7">
        <v>32.713403429120397</v>
      </c>
      <c r="BJ24" s="7">
        <v>27.418314264961101</v>
      </c>
      <c r="BK24" s="7">
        <v>15.7102874697126</v>
      </c>
      <c r="BL24" s="7">
        <v>177.36290441767801</v>
      </c>
      <c r="BM24" s="7">
        <v>0.92344762753773402</v>
      </c>
      <c r="BN24" s="7">
        <v>3.9513936145950002</v>
      </c>
      <c r="BO24" s="7">
        <v>11.684916893783999</v>
      </c>
      <c r="BP24" s="7">
        <v>20.029018898957599</v>
      </c>
      <c r="BQ24" s="7">
        <v>24.4121521975636</v>
      </c>
      <c r="BR24" s="7">
        <v>19.402975749411102</v>
      </c>
      <c r="BS24" s="7">
        <v>22.978439150303501</v>
      </c>
      <c r="BT24" s="7">
        <v>16.9368794951647</v>
      </c>
      <c r="BU24" s="7">
        <v>15.3150662329328</v>
      </c>
      <c r="BV24" s="7">
        <v>17.705442519633401</v>
      </c>
      <c r="BW24" s="7">
        <v>19.855083737203799</v>
      </c>
      <c r="BX24" s="7">
        <v>141.953788797367</v>
      </c>
      <c r="BY24" s="7">
        <v>0.81268770160992998</v>
      </c>
      <c r="BZ24" s="7">
        <v>1.9773043439068401</v>
      </c>
      <c r="CA24" s="7">
        <v>17.154870688469298</v>
      </c>
      <c r="CB24" s="7">
        <v>11.188044443214</v>
      </c>
      <c r="CC24" s="7">
        <v>15.6309974015791</v>
      </c>
      <c r="CD24" s="7">
        <v>19.807992403574399</v>
      </c>
      <c r="CE24" s="7">
        <v>18.737700148000499</v>
      </c>
      <c r="CF24" s="7">
        <v>19.943372481468401</v>
      </c>
      <c r="CG24" s="7">
        <v>19.025775706971999</v>
      </c>
      <c r="CH24" s="7">
        <v>14.69766351</v>
      </c>
    </row>
    <row r="25" spans="1:87" x14ac:dyDescent="0.25">
      <c r="A25" t="s">
        <v>123</v>
      </c>
      <c r="B25" t="s">
        <v>20</v>
      </c>
      <c r="C25" t="s">
        <v>140</v>
      </c>
      <c r="D25" t="s">
        <v>43</v>
      </c>
      <c r="E25" s="7">
        <v>99.135146793836299</v>
      </c>
      <c r="F25" s="7">
        <v>339.12892032769798</v>
      </c>
      <c r="G25" s="7">
        <v>493.98243817820202</v>
      </c>
      <c r="H25" s="7">
        <v>445.495066575012</v>
      </c>
      <c r="I25" s="7">
        <v>531.21800344112899</v>
      </c>
      <c r="J25" s="7">
        <v>529.58481183212302</v>
      </c>
      <c r="K25" s="7">
        <v>580.33735090488005</v>
      </c>
      <c r="L25" s="7">
        <v>648.25594868130202</v>
      </c>
      <c r="M25" s="7">
        <v>643.56603547193004</v>
      </c>
      <c r="N25" s="7">
        <v>752.482555667984</v>
      </c>
      <c r="O25" s="7">
        <v>826.57374553498403</v>
      </c>
      <c r="P25" s="7">
        <v>3429.9182676130799</v>
      </c>
      <c r="Q25" s="7">
        <v>140.41870299326899</v>
      </c>
      <c r="R25" s="7">
        <v>351.62084785552599</v>
      </c>
      <c r="S25" s="7">
        <v>537.09961106850994</v>
      </c>
      <c r="T25" s="7">
        <v>478.65257318842299</v>
      </c>
      <c r="U25" s="7">
        <v>573.75365606324704</v>
      </c>
      <c r="V25" s="7">
        <v>532.06279088564099</v>
      </c>
      <c r="W25" s="7">
        <v>656.32296267576498</v>
      </c>
      <c r="X25" s="7">
        <v>670.12406409275604</v>
      </c>
      <c r="Y25" s="7">
        <v>556.02040452088602</v>
      </c>
      <c r="Z25" s="7">
        <v>784.09840463852697</v>
      </c>
      <c r="AA25" s="7">
        <v>935.20693897505998</v>
      </c>
      <c r="AB25" s="7">
        <v>4272.4968809190304</v>
      </c>
      <c r="AC25" s="7">
        <v>93.517353127194198</v>
      </c>
      <c r="AD25" s="7">
        <v>329.42806468623797</v>
      </c>
      <c r="AE25" s="7">
        <v>455.61793612353699</v>
      </c>
      <c r="AF25" s="7">
        <v>562.32502992236903</v>
      </c>
      <c r="AG25" s="7">
        <v>583.61598660526795</v>
      </c>
      <c r="AH25" s="7">
        <v>587.52068843325799</v>
      </c>
      <c r="AI25" s="7">
        <v>739.58672356354396</v>
      </c>
      <c r="AJ25" s="7">
        <v>606.52544749618096</v>
      </c>
      <c r="AK25" s="7">
        <v>653.10216935959102</v>
      </c>
      <c r="AL25" s="7">
        <v>814.94079406402795</v>
      </c>
      <c r="AM25" s="7">
        <v>906.52760927789905</v>
      </c>
      <c r="AN25" s="7">
        <v>3815.9922506837302</v>
      </c>
      <c r="AO25" s="7">
        <v>148.11665880290599</v>
      </c>
      <c r="AP25" s="7">
        <v>377.61606203950703</v>
      </c>
      <c r="AQ25" s="7">
        <v>556.56020440443103</v>
      </c>
      <c r="AR25" s="7">
        <v>638.36002327923097</v>
      </c>
      <c r="AS25" s="7">
        <v>630.029142764315</v>
      </c>
      <c r="AT25" s="7">
        <v>563.70329901055902</v>
      </c>
      <c r="AU25" s="7">
        <v>743.29377769290704</v>
      </c>
      <c r="AV25" s="7">
        <v>674.74075812842</v>
      </c>
      <c r="AW25" s="7">
        <v>722.66560493163104</v>
      </c>
      <c r="AX25" s="7">
        <v>926.56449016192096</v>
      </c>
      <c r="AY25" s="7">
        <v>1014.5308489137</v>
      </c>
      <c r="AZ25" s="7">
        <v>3971.4302725057901</v>
      </c>
      <c r="BA25" s="7">
        <v>95.477151315505296</v>
      </c>
      <c r="BB25" s="7">
        <v>320.33475321118101</v>
      </c>
      <c r="BC25" s="7">
        <v>574.96043424876905</v>
      </c>
      <c r="BD25" s="7">
        <v>541.74898335775197</v>
      </c>
      <c r="BE25" s="7">
        <v>707.35675300422599</v>
      </c>
      <c r="BF25" s="7">
        <v>687.67960670061495</v>
      </c>
      <c r="BG25" s="7">
        <v>736.78201080107101</v>
      </c>
      <c r="BH25" s="7">
        <v>657.85632787348402</v>
      </c>
      <c r="BI25" s="7">
        <v>744.28459361970795</v>
      </c>
      <c r="BJ25" s="7">
        <v>841.95332317441705</v>
      </c>
      <c r="BK25" s="7">
        <v>918.68736652226801</v>
      </c>
      <c r="BL25" s="7">
        <v>3169.9508880926101</v>
      </c>
      <c r="BM25" s="7">
        <v>105.57469224235599</v>
      </c>
      <c r="BN25" s="7">
        <v>336.99790124002902</v>
      </c>
      <c r="BO25" s="7">
        <v>512.09497322999198</v>
      </c>
      <c r="BP25" s="7">
        <v>606.307355708214</v>
      </c>
      <c r="BQ25" s="7">
        <v>651.65920927884201</v>
      </c>
      <c r="BR25" s="7">
        <v>673.89396874825502</v>
      </c>
      <c r="BS25" s="7">
        <v>550.38685360970601</v>
      </c>
      <c r="BT25" s="7">
        <v>591.78419622737204</v>
      </c>
      <c r="BU25" s="7">
        <v>592.66646737117901</v>
      </c>
      <c r="BV25" s="7">
        <v>920.93419336312695</v>
      </c>
      <c r="BW25" s="7">
        <v>813.41857564506404</v>
      </c>
      <c r="BX25" s="7">
        <v>3022.2090786590702</v>
      </c>
      <c r="BY25" s="7">
        <v>120.229781020516</v>
      </c>
      <c r="BZ25" s="7">
        <v>284.918640372742</v>
      </c>
      <c r="CA25" s="7">
        <v>449.60300560300698</v>
      </c>
      <c r="CB25" s="7">
        <v>469.81650561214798</v>
      </c>
      <c r="CC25" s="7">
        <v>621.49310231633206</v>
      </c>
      <c r="CD25" s="7">
        <v>671.13187421529403</v>
      </c>
      <c r="CE25" s="7">
        <v>624.95212879487201</v>
      </c>
      <c r="CF25" s="7">
        <v>559.10593432456903</v>
      </c>
      <c r="CG25" s="7">
        <v>543.20550236154395</v>
      </c>
      <c r="CH25" s="7">
        <v>901.47654050999995</v>
      </c>
    </row>
    <row r="26" spans="1:87" x14ac:dyDescent="0.25">
      <c r="A26" t="s">
        <v>122</v>
      </c>
      <c r="B26" t="s">
        <v>18</v>
      </c>
      <c r="C26" t="s">
        <v>141</v>
      </c>
      <c r="D26" t="s">
        <v>18</v>
      </c>
      <c r="E26" s="7">
        <v>6.7267503482241802</v>
      </c>
      <c r="F26" s="7">
        <v>37.772731621553497</v>
      </c>
      <c r="G26" s="7">
        <v>156.50644565426799</v>
      </c>
      <c r="H26" s="7">
        <v>264.41695684874702</v>
      </c>
      <c r="I26" s="7">
        <v>355.588094174123</v>
      </c>
      <c r="J26" s="7">
        <v>321.87507087883898</v>
      </c>
      <c r="K26" s="7">
        <v>314.07544090416098</v>
      </c>
      <c r="L26" s="7">
        <v>405.42448198240999</v>
      </c>
      <c r="M26" s="7">
        <v>358.77557273279899</v>
      </c>
      <c r="N26" s="7">
        <v>297.48196655392502</v>
      </c>
      <c r="O26" s="7">
        <v>337.65452708317503</v>
      </c>
      <c r="P26" s="7">
        <v>2460.8648649051802</v>
      </c>
      <c r="Q26" s="7">
        <v>42.867655245927303</v>
      </c>
      <c r="R26" s="7">
        <v>51.030815759543103</v>
      </c>
      <c r="S26" s="7">
        <v>107.98572391979</v>
      </c>
      <c r="T26" s="7">
        <v>182.23557815899099</v>
      </c>
      <c r="U26" s="7">
        <v>310.58305963980303</v>
      </c>
      <c r="V26" s="7">
        <v>208.50675342988501</v>
      </c>
      <c r="W26" s="7">
        <v>377.52657684272498</v>
      </c>
      <c r="X26" s="7">
        <v>395.35287386037299</v>
      </c>
      <c r="Y26" s="7">
        <v>268.72139192505801</v>
      </c>
      <c r="Z26" s="7">
        <v>326.19157800468503</v>
      </c>
      <c r="AA26" s="7">
        <v>381.03257373327898</v>
      </c>
      <c r="AB26" s="7">
        <v>1972.2291329365</v>
      </c>
      <c r="AC26" s="7">
        <v>30.573773305961002</v>
      </c>
      <c r="AD26" s="7">
        <v>60.808979251385601</v>
      </c>
      <c r="AE26" s="7">
        <v>157.84760757256001</v>
      </c>
      <c r="AF26" s="7">
        <v>263.80075801590903</v>
      </c>
      <c r="AG26" s="7">
        <v>267.32181604412699</v>
      </c>
      <c r="AH26" s="7">
        <v>289.730197702385</v>
      </c>
      <c r="AI26" s="7">
        <v>299.78124915230597</v>
      </c>
      <c r="AJ26" s="7">
        <v>306.460901649851</v>
      </c>
      <c r="AK26" s="7">
        <v>322.43607485840403</v>
      </c>
      <c r="AL26" s="7">
        <v>416.646833629919</v>
      </c>
      <c r="AM26" s="7">
        <v>491.83108731585497</v>
      </c>
      <c r="AN26" s="7">
        <v>2104.61991175001</v>
      </c>
      <c r="AO26" s="7">
        <v>47.173667137742903</v>
      </c>
      <c r="AP26" s="7">
        <v>56.354117660927599</v>
      </c>
      <c r="AQ26" s="7">
        <v>153.19187962564101</v>
      </c>
      <c r="AR26" s="7">
        <v>150.622939281752</v>
      </c>
      <c r="AS26" s="7">
        <v>288.18450054989501</v>
      </c>
      <c r="AT26" s="7">
        <v>339.45846832947899</v>
      </c>
      <c r="AU26" s="7">
        <v>391.31607130738797</v>
      </c>
      <c r="AV26" s="7">
        <v>311.67603465642401</v>
      </c>
      <c r="AW26" s="7">
        <v>415.21444509325897</v>
      </c>
      <c r="AX26" s="7">
        <v>401.84386705336698</v>
      </c>
      <c r="AY26" s="7">
        <v>381.000387298097</v>
      </c>
      <c r="AZ26" s="7">
        <v>2090.9736549160398</v>
      </c>
      <c r="BA26" s="7">
        <v>20.6513156125752</v>
      </c>
      <c r="BB26" s="7">
        <v>57.782349688215298</v>
      </c>
      <c r="BC26" s="7">
        <v>108.206880911292</v>
      </c>
      <c r="BD26" s="7">
        <v>166.127447651773</v>
      </c>
      <c r="BE26" s="7">
        <v>230.07592714646401</v>
      </c>
      <c r="BF26" s="7">
        <v>247.78776693861801</v>
      </c>
      <c r="BG26" s="7">
        <v>330.80255876978299</v>
      </c>
      <c r="BH26" s="7">
        <v>336.714333148138</v>
      </c>
      <c r="BI26" s="7">
        <v>420.11083280677502</v>
      </c>
      <c r="BJ26" s="7">
        <v>318.74898892493098</v>
      </c>
      <c r="BK26" s="7">
        <v>383.04952152503301</v>
      </c>
      <c r="BL26" s="7">
        <v>1849.7975971973999</v>
      </c>
      <c r="BM26" s="7">
        <v>4.1486530371971098</v>
      </c>
      <c r="BN26" s="7">
        <v>36.128241800434303</v>
      </c>
      <c r="BO26" s="7">
        <v>128.835429204002</v>
      </c>
      <c r="BP26" s="7">
        <v>144.394101119525</v>
      </c>
      <c r="BQ26" s="7">
        <v>215.087855319434</v>
      </c>
      <c r="BR26" s="7">
        <v>319.847709333517</v>
      </c>
      <c r="BS26" s="7">
        <v>385.98604980524101</v>
      </c>
      <c r="BT26" s="7">
        <v>264.35250916467601</v>
      </c>
      <c r="BU26" s="7">
        <v>242.86563036613401</v>
      </c>
      <c r="BV26" s="7">
        <v>284.59787313484298</v>
      </c>
      <c r="BW26" s="7">
        <v>284.89554298165302</v>
      </c>
      <c r="BX26" s="7">
        <v>1837.8521415713201</v>
      </c>
      <c r="BY26" s="7">
        <v>7.4751218760304399</v>
      </c>
      <c r="BZ26" s="7">
        <v>35.791152810409102</v>
      </c>
      <c r="CA26" s="7">
        <v>98.199484891650897</v>
      </c>
      <c r="CB26" s="7">
        <v>171.553727044895</v>
      </c>
      <c r="CC26" s="7">
        <v>240.21641708016</v>
      </c>
      <c r="CD26" s="7">
        <v>179.243950546511</v>
      </c>
      <c r="CE26" s="7">
        <v>254.989411985722</v>
      </c>
      <c r="CF26" s="7">
        <v>270.81508526667898</v>
      </c>
      <c r="CG26" s="7">
        <v>350.646785851338</v>
      </c>
      <c r="CH26" s="7">
        <v>303.27551159000001</v>
      </c>
    </row>
    <row r="27" spans="1:87" x14ac:dyDescent="0.25">
      <c r="A27" t="s">
        <v>126</v>
      </c>
      <c r="B27" t="s">
        <v>26</v>
      </c>
      <c r="C27" t="s">
        <v>142</v>
      </c>
      <c r="D27" t="s">
        <v>44</v>
      </c>
      <c r="E27" s="7">
        <v>1.4977164606029301</v>
      </c>
      <c r="F27" s="7">
        <v>19.9289926309709</v>
      </c>
      <c r="G27" s="7">
        <v>33.538155529267698</v>
      </c>
      <c r="H27" s="7">
        <v>32.044692990678598</v>
      </c>
      <c r="I27" s="7">
        <v>36.252035674370497</v>
      </c>
      <c r="J27" s="7">
        <v>37.774357454356696</v>
      </c>
      <c r="K27" s="7">
        <v>49.1756290883201</v>
      </c>
      <c r="L27" s="7">
        <v>43.232326106360603</v>
      </c>
      <c r="M27" s="7">
        <v>41.645512242263401</v>
      </c>
      <c r="N27" s="7">
        <v>42.868998925620701</v>
      </c>
      <c r="O27" s="7">
        <v>42.009598024604102</v>
      </c>
      <c r="P27" s="7">
        <v>124.357954473991</v>
      </c>
      <c r="Q27" s="7">
        <v>3.6258055270487901</v>
      </c>
      <c r="R27" s="7">
        <v>15.7815488663212</v>
      </c>
      <c r="S27" s="7">
        <v>27.5175847956294</v>
      </c>
      <c r="T27" s="7">
        <v>28.766284324397098</v>
      </c>
      <c r="U27" s="7">
        <v>36.935749367985601</v>
      </c>
      <c r="V27" s="7">
        <v>34.944152075460202</v>
      </c>
      <c r="W27" s="7">
        <v>42.8790636186326</v>
      </c>
      <c r="X27" s="7">
        <v>46.398982308925397</v>
      </c>
      <c r="Y27" s="7">
        <v>41.637808550042799</v>
      </c>
      <c r="Z27" s="7">
        <v>40.067805743385001</v>
      </c>
      <c r="AA27" s="7">
        <v>47.661901149780199</v>
      </c>
      <c r="AB27" s="7">
        <v>137.488890694975</v>
      </c>
      <c r="AC27" s="7">
        <v>2.20656142942024</v>
      </c>
      <c r="AD27" s="7">
        <v>17.5065040210613</v>
      </c>
      <c r="AE27" s="7">
        <v>31.502267260259099</v>
      </c>
      <c r="AF27" s="7">
        <v>40.102619123593101</v>
      </c>
      <c r="AG27" s="7">
        <v>39.997741834335599</v>
      </c>
      <c r="AH27" s="7">
        <v>46.422504288921097</v>
      </c>
      <c r="AI27" s="7">
        <v>48.263929608938398</v>
      </c>
      <c r="AJ27" s="7">
        <v>46.829520883126797</v>
      </c>
      <c r="AK27" s="7">
        <v>53.967872708186199</v>
      </c>
      <c r="AL27" s="7">
        <v>56.0207899558268</v>
      </c>
      <c r="AM27" s="7">
        <v>58.7046486298524</v>
      </c>
      <c r="AN27" s="7">
        <v>178.72870670512199</v>
      </c>
      <c r="AO27" s="7">
        <v>5.6708799863970603</v>
      </c>
      <c r="AP27" s="7">
        <v>29.561292981032299</v>
      </c>
      <c r="AQ27" s="7">
        <v>39.7975055997249</v>
      </c>
      <c r="AR27" s="7">
        <v>50.762343142202702</v>
      </c>
      <c r="AS27" s="7">
        <v>60.382616481627501</v>
      </c>
      <c r="AT27" s="7">
        <v>48.4455721938116</v>
      </c>
      <c r="AU27" s="7">
        <v>69.107216745686998</v>
      </c>
      <c r="AV27" s="7">
        <v>52.675750239857798</v>
      </c>
      <c r="AW27" s="7">
        <v>57.692450957537098</v>
      </c>
      <c r="AX27" s="7">
        <v>60.2229795959881</v>
      </c>
      <c r="AY27" s="7">
        <v>64.537585903044203</v>
      </c>
      <c r="AZ27" s="7">
        <v>172.66444398685999</v>
      </c>
      <c r="BA27" s="7">
        <v>1.526721844498</v>
      </c>
      <c r="BB27" s="7">
        <v>18.316279682005199</v>
      </c>
      <c r="BC27" s="7">
        <v>44.724667558221903</v>
      </c>
      <c r="BD27" s="7">
        <v>42.869872903393897</v>
      </c>
      <c r="BE27" s="7">
        <v>45.211699572334098</v>
      </c>
      <c r="BF27" s="7">
        <v>54.626406946152002</v>
      </c>
      <c r="BG27" s="7">
        <v>69.034105615447004</v>
      </c>
      <c r="BH27" s="7">
        <v>46.0941014807184</v>
      </c>
      <c r="BI27" s="7">
        <v>54.2044998494775</v>
      </c>
      <c r="BJ27" s="7">
        <v>42.8543531997909</v>
      </c>
      <c r="BK27" s="7">
        <v>48.497232082234802</v>
      </c>
      <c r="BL27" s="7">
        <v>128.49685654915299</v>
      </c>
      <c r="BM27" s="7">
        <v>2.1336084825749402</v>
      </c>
      <c r="BN27" s="7">
        <v>15.193963246412199</v>
      </c>
      <c r="BO27" s="7">
        <v>35.539316925809501</v>
      </c>
      <c r="BP27" s="7">
        <v>38.040478284091002</v>
      </c>
      <c r="BQ27" s="7">
        <v>42.1775040889666</v>
      </c>
      <c r="BR27" s="7">
        <v>49.209078917046398</v>
      </c>
      <c r="BS27" s="7">
        <v>45.166233024071701</v>
      </c>
      <c r="BT27" s="7">
        <v>45.7805143698493</v>
      </c>
      <c r="BU27" s="7">
        <v>51.263642609782799</v>
      </c>
      <c r="BV27" s="7">
        <v>40.671069753897001</v>
      </c>
      <c r="BW27" s="7">
        <v>50.074523404716899</v>
      </c>
      <c r="BX27" s="7">
        <v>130.10113227725</v>
      </c>
      <c r="BY27" s="7">
        <v>2.8622505534401199</v>
      </c>
      <c r="BZ27" s="7">
        <v>19.241352584686901</v>
      </c>
      <c r="CA27" s="7">
        <v>30.512708892813301</v>
      </c>
      <c r="CB27" s="7">
        <v>43.377277780098098</v>
      </c>
      <c r="CC27" s="7">
        <v>44.933954283276897</v>
      </c>
      <c r="CD27" s="7">
        <v>33.887404390132403</v>
      </c>
      <c r="CE27" s="7">
        <v>39.501097905349603</v>
      </c>
      <c r="CF27" s="7">
        <v>50.698824353600102</v>
      </c>
      <c r="CG27" s="7">
        <v>39.126720376931999</v>
      </c>
      <c r="CH27" s="7">
        <v>47.78722896</v>
      </c>
    </row>
    <row r="28" spans="1:87" x14ac:dyDescent="0.25">
      <c r="A28" t="s">
        <v>128</v>
      </c>
      <c r="B28" t="s">
        <v>45</v>
      </c>
      <c r="C28" t="s">
        <v>143</v>
      </c>
      <c r="D28" t="s">
        <v>46</v>
      </c>
      <c r="E28" s="7">
        <v>44.490196094999803</v>
      </c>
      <c r="F28" s="7">
        <v>82.177562170154303</v>
      </c>
      <c r="G28" s="7">
        <v>82.879721456198794</v>
      </c>
      <c r="H28" s="7">
        <v>73.362495052201893</v>
      </c>
      <c r="I28" s="7">
        <v>102.091399085009</v>
      </c>
      <c r="J28" s="7">
        <v>90.1183256592399</v>
      </c>
      <c r="K28" s="7">
        <v>102.13375020711101</v>
      </c>
      <c r="L28" s="7">
        <v>118.355384243345</v>
      </c>
      <c r="M28" s="7">
        <v>138.28964965911101</v>
      </c>
      <c r="N28" s="7">
        <v>119.028856848874</v>
      </c>
      <c r="O28" s="7">
        <v>162.87118737698799</v>
      </c>
      <c r="P28" s="7">
        <v>142.38008733655499</v>
      </c>
      <c r="Q28" s="7">
        <v>43.010233214198998</v>
      </c>
      <c r="R28" s="7">
        <v>78.769129772006494</v>
      </c>
      <c r="S28" s="7">
        <v>113.511128908462</v>
      </c>
      <c r="T28" s="7">
        <v>120.05866831292001</v>
      </c>
      <c r="U28" s="7">
        <v>153.144941302962</v>
      </c>
      <c r="V28" s="7">
        <v>143.61472280484901</v>
      </c>
      <c r="W28" s="7">
        <v>133.05349435721601</v>
      </c>
      <c r="X28" s="7">
        <v>134.18264519176401</v>
      </c>
      <c r="Y28" s="7">
        <v>117.491036009109</v>
      </c>
      <c r="Z28" s="7">
        <v>150.117524200871</v>
      </c>
      <c r="AA28" s="7">
        <v>164.37081524831299</v>
      </c>
      <c r="AB28" s="7">
        <v>117.40329270213201</v>
      </c>
      <c r="AC28" s="7">
        <v>47.719371763482499</v>
      </c>
      <c r="AD28" s="7">
        <v>74.8032338529393</v>
      </c>
      <c r="AE28" s="7">
        <v>106.466958550402</v>
      </c>
      <c r="AF28" s="7">
        <v>134.71551751656099</v>
      </c>
      <c r="AG28" s="7">
        <v>148.529631952339</v>
      </c>
      <c r="AH28" s="7">
        <v>160.57852525041301</v>
      </c>
      <c r="AI28" s="7">
        <v>165.41926660183501</v>
      </c>
      <c r="AJ28" s="7">
        <v>141.280567857888</v>
      </c>
      <c r="AK28" s="7">
        <v>127.46990875687899</v>
      </c>
      <c r="AL28" s="7">
        <v>139.444637413821</v>
      </c>
      <c r="AM28" s="7">
        <v>140.83993256054501</v>
      </c>
      <c r="AN28" s="7">
        <v>118.49237749279899</v>
      </c>
      <c r="AO28" s="7">
        <v>38.366195520335999</v>
      </c>
      <c r="AP28" s="7">
        <v>85.272245783732899</v>
      </c>
      <c r="AQ28" s="7">
        <v>110.186142189648</v>
      </c>
      <c r="AR28" s="7">
        <v>117.052448200326</v>
      </c>
      <c r="AS28" s="7">
        <v>200.26567993806401</v>
      </c>
      <c r="AT28" s="7">
        <v>142.48309759044801</v>
      </c>
      <c r="AU28" s="7">
        <v>132.69148147893</v>
      </c>
      <c r="AV28" s="7">
        <v>119.90662757099101</v>
      </c>
      <c r="AW28" s="7">
        <v>141.51880904905201</v>
      </c>
      <c r="AX28" s="7">
        <v>158.62401400690101</v>
      </c>
      <c r="AY28" s="7">
        <v>162.56667989243999</v>
      </c>
      <c r="AZ28" s="7">
        <v>117.76409705439001</v>
      </c>
      <c r="BA28" s="7">
        <v>34.783738887092099</v>
      </c>
      <c r="BB28" s="7">
        <v>54.059049552555798</v>
      </c>
      <c r="BC28" s="7">
        <v>81.875521989025998</v>
      </c>
      <c r="BD28" s="7">
        <v>78.078275810992906</v>
      </c>
      <c r="BE28" s="7">
        <v>86.473168519990196</v>
      </c>
      <c r="BF28" s="7">
        <v>89.9978683214825</v>
      </c>
      <c r="BG28" s="7">
        <v>96.727127252143603</v>
      </c>
      <c r="BH28" s="7">
        <v>87.837667726717498</v>
      </c>
      <c r="BI28" s="7">
        <v>102.051190836732</v>
      </c>
      <c r="BJ28" s="7">
        <v>77.172024764773795</v>
      </c>
      <c r="BK28" s="7">
        <v>116.565063523859</v>
      </c>
      <c r="BL28" s="7">
        <v>100.24628114983</v>
      </c>
      <c r="BM28" s="7">
        <v>21.773740922314701</v>
      </c>
      <c r="BN28" s="7">
        <v>54.080737424819702</v>
      </c>
      <c r="BO28" s="7">
        <v>68.274378788410402</v>
      </c>
      <c r="BP28" s="7">
        <v>80.980588359733503</v>
      </c>
      <c r="BQ28" s="7">
        <v>78.522635923160493</v>
      </c>
      <c r="BR28" s="7">
        <v>85.499331614136395</v>
      </c>
      <c r="BS28" s="7">
        <v>186.795113379729</v>
      </c>
      <c r="BT28" s="7">
        <v>217.524176680024</v>
      </c>
      <c r="BU28" s="7">
        <v>131.31376855196501</v>
      </c>
      <c r="BV28" s="7">
        <v>80.869862741494998</v>
      </c>
      <c r="BW28" s="7">
        <v>105.577649233857</v>
      </c>
      <c r="BX28" s="7">
        <v>67.166994152574603</v>
      </c>
      <c r="BY28" s="7">
        <v>20.783881970152802</v>
      </c>
      <c r="BZ28" s="7">
        <v>47.762077304011797</v>
      </c>
      <c r="CA28" s="7">
        <v>88.629430825221704</v>
      </c>
      <c r="CB28" s="7">
        <v>66.865646742658299</v>
      </c>
      <c r="CC28" s="7">
        <v>83.494710784006003</v>
      </c>
      <c r="CD28" s="7">
        <v>82.1664147063548</v>
      </c>
      <c r="CE28" s="7">
        <v>74.336619456574397</v>
      </c>
      <c r="CF28" s="7">
        <v>90.347443579828095</v>
      </c>
      <c r="CG28" s="7">
        <v>93.475056694532</v>
      </c>
      <c r="CH28" s="7">
        <v>90.154571880000006</v>
      </c>
    </row>
    <row r="29" spans="1:87" x14ac:dyDescent="0.25">
      <c r="A29" s="9" t="s">
        <v>128</v>
      </c>
      <c r="B29" s="9" t="s">
        <v>45</v>
      </c>
      <c r="C29" s="9" t="s">
        <v>144</v>
      </c>
      <c r="D29" s="9" t="s">
        <v>47</v>
      </c>
      <c r="E29" s="9">
        <v>7.7713230070447299</v>
      </c>
      <c r="F29" s="9">
        <v>20.1074226839246</v>
      </c>
      <c r="G29" s="9">
        <v>33.998887470341899</v>
      </c>
      <c r="H29" s="9">
        <v>29.6995192256779</v>
      </c>
      <c r="I29" s="9">
        <v>38.043731497162597</v>
      </c>
      <c r="J29" s="9">
        <v>44.473982707185897</v>
      </c>
      <c r="K29" s="9">
        <v>50.2963808063828</v>
      </c>
      <c r="L29" s="9">
        <v>47.933655748162003</v>
      </c>
      <c r="M29" s="9">
        <v>56.720329344146698</v>
      </c>
      <c r="N29" s="9">
        <v>59.427439630879803</v>
      </c>
      <c r="O29" s="9">
        <v>75.277992314690593</v>
      </c>
      <c r="P29" s="9">
        <v>214.51751414571399</v>
      </c>
      <c r="Q29" s="9">
        <v>9.8842674766895904</v>
      </c>
      <c r="R29" s="9">
        <v>23.913961817500098</v>
      </c>
      <c r="S29" s="9">
        <v>44.210215429778202</v>
      </c>
      <c r="T29" s="9">
        <v>53.312904619060099</v>
      </c>
      <c r="U29" s="9">
        <v>62.646605101063599</v>
      </c>
      <c r="V29" s="9">
        <v>61.8794063801394</v>
      </c>
      <c r="W29" s="9">
        <v>69.852073802471594</v>
      </c>
      <c r="X29" s="9">
        <v>68.914077880987406</v>
      </c>
      <c r="Y29" s="9">
        <v>55.838568420128503</v>
      </c>
      <c r="Z29" s="9">
        <v>63.307913566828702</v>
      </c>
      <c r="AA29" s="9">
        <v>73.633643201639103</v>
      </c>
      <c r="AB29" s="9">
        <v>230.36007012949301</v>
      </c>
      <c r="AC29" s="9">
        <v>8.0549280245383699</v>
      </c>
      <c r="AD29" s="9">
        <v>23.472605519416</v>
      </c>
      <c r="AE29" s="9">
        <v>44.402548256647698</v>
      </c>
      <c r="AF29" s="9">
        <v>68.120644022791893</v>
      </c>
      <c r="AG29" s="9">
        <v>73.121165196135195</v>
      </c>
      <c r="AH29" s="9">
        <v>76.018461631922094</v>
      </c>
      <c r="AI29" s="9">
        <v>90.769307686102294</v>
      </c>
      <c r="AJ29" s="9">
        <v>96.692509452809105</v>
      </c>
      <c r="AK29" s="9">
        <v>84.493842447879601</v>
      </c>
      <c r="AL29" s="9">
        <v>78.802514378880105</v>
      </c>
      <c r="AM29" s="9">
        <v>91.443247956351598</v>
      </c>
      <c r="AN29" s="9">
        <v>251.31836772536499</v>
      </c>
      <c r="AO29" s="9">
        <v>13.6833986575928</v>
      </c>
      <c r="AP29" s="9">
        <v>38.524324664790697</v>
      </c>
      <c r="AQ29" s="9">
        <v>60.212878525238899</v>
      </c>
      <c r="AR29" s="9">
        <v>66.089377221175596</v>
      </c>
      <c r="AS29" s="9">
        <v>84.683479175752794</v>
      </c>
      <c r="AT29" s="9">
        <v>70.960777344045994</v>
      </c>
      <c r="AU29" s="9">
        <v>63.012772867756397</v>
      </c>
      <c r="AV29" s="9">
        <v>71.547689368750198</v>
      </c>
      <c r="AW29" s="9">
        <v>90.046590695690696</v>
      </c>
      <c r="AX29" s="9">
        <v>95.480169398816798</v>
      </c>
      <c r="AY29" s="9">
        <v>101.18177914887001</v>
      </c>
      <c r="AZ29" s="9">
        <v>258.44323618206101</v>
      </c>
      <c r="BA29" s="9">
        <v>11.024155111295601</v>
      </c>
      <c r="BB29" s="9">
        <v>24.965162352170601</v>
      </c>
      <c r="BC29" s="9">
        <v>40.761058445116099</v>
      </c>
      <c r="BD29" s="9">
        <v>43.239969957922703</v>
      </c>
      <c r="BE29" s="9">
        <v>47.280720494591399</v>
      </c>
      <c r="BF29" s="9">
        <v>48.169532076051198</v>
      </c>
      <c r="BG29" s="9">
        <v>59.165796085320501</v>
      </c>
      <c r="BH29" s="9">
        <v>56.192800352925801</v>
      </c>
      <c r="BI29" s="9">
        <v>63.745177983713702</v>
      </c>
      <c r="BJ29" s="9">
        <v>67.309624842332198</v>
      </c>
      <c r="BK29" s="9">
        <v>59.9800958838822</v>
      </c>
      <c r="BL29" s="9">
        <v>206.47196198735699</v>
      </c>
      <c r="BM29" s="9">
        <v>8.3592714428860493</v>
      </c>
      <c r="BN29" s="9">
        <v>21.7442736423986</v>
      </c>
      <c r="BO29" s="9">
        <v>30.425502838479002</v>
      </c>
      <c r="BP29" s="9">
        <v>35.1177551109771</v>
      </c>
      <c r="BQ29" s="9">
        <v>34.218179314140201</v>
      </c>
      <c r="BR29" s="9">
        <v>42.7487415777873</v>
      </c>
      <c r="BS29" s="9">
        <v>41.2284287404743</v>
      </c>
      <c r="BT29" s="9">
        <v>41.221405615140199</v>
      </c>
      <c r="BU29" s="9">
        <v>42.6925525703953</v>
      </c>
      <c r="BV29" s="9">
        <v>47.885336243967103</v>
      </c>
      <c r="BW29" s="9">
        <v>56.117926661305297</v>
      </c>
      <c r="BX29" s="9">
        <v>177.04155364213599</v>
      </c>
      <c r="BY29" s="9">
        <v>8.4693325718649604</v>
      </c>
      <c r="BZ29" s="9">
        <v>16.868454830259701</v>
      </c>
      <c r="CA29" s="9">
        <v>35.735586392529903</v>
      </c>
      <c r="CB29" s="9">
        <v>37.4421437798432</v>
      </c>
      <c r="CC29" s="9">
        <v>40.650261615115497</v>
      </c>
      <c r="CD29" s="9">
        <v>44.581135511157697</v>
      </c>
      <c r="CE29" s="9">
        <v>42.550457760683102</v>
      </c>
      <c r="CF29" s="9">
        <v>37.180932927924196</v>
      </c>
      <c r="CG29" s="9">
        <v>47.652265796069997</v>
      </c>
      <c r="CH29" s="9">
        <v>51.584306339999998</v>
      </c>
      <c r="CI29" s="9"/>
    </row>
    <row r="30" spans="1:87" x14ac:dyDescent="0.25">
      <c r="A30" s="8"/>
      <c r="B30" s="8"/>
      <c r="C30" s="8"/>
      <c r="D30" s="8" t="s">
        <v>145</v>
      </c>
      <c r="E30" s="8">
        <v>362.34222802834103</v>
      </c>
      <c r="F30" s="8">
        <v>1276.70604369735</v>
      </c>
      <c r="G30" s="8">
        <v>2085.8104509893301</v>
      </c>
      <c r="H30" s="8">
        <v>2257.1998009087602</v>
      </c>
      <c r="I30" s="8">
        <v>2598.0404809373299</v>
      </c>
      <c r="J30" s="8">
        <v>2512.04947418957</v>
      </c>
      <c r="K30" s="8">
        <v>2573.4073378503199</v>
      </c>
      <c r="L30" s="8">
        <v>2727.6717099150101</v>
      </c>
      <c r="M30" s="8">
        <v>2663.9482333829401</v>
      </c>
      <c r="N30" s="8">
        <v>2803.7871321120901</v>
      </c>
      <c r="O30" s="8">
        <v>3181.50665890763</v>
      </c>
      <c r="P30" s="8">
        <v>13351.2616601022</v>
      </c>
      <c r="Q30" s="8">
        <v>451.57227314161997</v>
      </c>
      <c r="R30" s="8">
        <v>1233.6463258907199</v>
      </c>
      <c r="S30" s="8">
        <v>2185.1162472016499</v>
      </c>
      <c r="T30" s="8">
        <v>2180.4804233960999</v>
      </c>
      <c r="U30" s="8">
        <v>2590.5405153883398</v>
      </c>
      <c r="V30" s="8">
        <v>2463.7901618342298</v>
      </c>
      <c r="W30" s="8">
        <v>2841.43895497732</v>
      </c>
      <c r="X30" s="8">
        <v>2962.2213832574498</v>
      </c>
      <c r="Y30" s="8">
        <v>2463.3567364078799</v>
      </c>
      <c r="Z30" s="8">
        <v>2982.5206478085001</v>
      </c>
      <c r="AA30" s="8">
        <v>3274.2176013585999</v>
      </c>
      <c r="AB30" s="8">
        <v>14407.0046716468</v>
      </c>
      <c r="AC30" s="8">
        <v>377.646706192029</v>
      </c>
      <c r="AD30" s="8">
        <v>1273.02408039745</v>
      </c>
      <c r="AE30" s="8">
        <v>1954.08943531863</v>
      </c>
      <c r="AF30" s="8">
        <v>2499.51577845989</v>
      </c>
      <c r="AG30" s="8">
        <v>2622.43325773575</v>
      </c>
      <c r="AH30" s="8">
        <v>2555.3287292443601</v>
      </c>
      <c r="AI30" s="8">
        <v>2947.3273184333202</v>
      </c>
      <c r="AJ30" s="8">
        <v>2744.25487197231</v>
      </c>
      <c r="AK30" s="8">
        <v>2713.7328585567798</v>
      </c>
      <c r="AL30" s="8">
        <v>3256.7760562837602</v>
      </c>
      <c r="AM30" s="8">
        <v>3165.3693977882699</v>
      </c>
      <c r="AN30" s="8">
        <v>13700.565341027501</v>
      </c>
      <c r="AO30" s="8">
        <v>430.74335336462298</v>
      </c>
      <c r="AP30" s="8">
        <v>1467.2472302369099</v>
      </c>
      <c r="AQ30" s="8">
        <v>2060.4038996365598</v>
      </c>
      <c r="AR30" s="8">
        <v>2343.9004390513101</v>
      </c>
      <c r="AS30" s="8">
        <v>2741.5908661660401</v>
      </c>
      <c r="AT30" s="8">
        <v>2526.9961061499898</v>
      </c>
      <c r="AU30" s="8">
        <v>3092.6528906020799</v>
      </c>
      <c r="AV30" s="8">
        <v>2760.2506930975801</v>
      </c>
      <c r="AW30" s="8">
        <v>3078.51364485152</v>
      </c>
      <c r="AX30" s="8">
        <v>3248.94725463452</v>
      </c>
      <c r="AY30" s="8">
        <v>3328.2298356800002</v>
      </c>
      <c r="AZ30" s="8">
        <v>12439.124359748799</v>
      </c>
      <c r="BA30" s="8">
        <v>284.83453385195901</v>
      </c>
      <c r="BB30" s="8">
        <v>1111.73246945797</v>
      </c>
      <c r="BC30" s="8">
        <v>2020.80808881025</v>
      </c>
      <c r="BD30" s="8">
        <v>2113.6267787443799</v>
      </c>
      <c r="BE30" s="8">
        <v>2540.52885295443</v>
      </c>
      <c r="BF30" s="8">
        <v>2833.3775494666502</v>
      </c>
      <c r="BG30" s="8">
        <v>2925.53897022307</v>
      </c>
      <c r="BH30" s="8">
        <v>2645.2321241966902</v>
      </c>
      <c r="BI30" s="8">
        <v>3013.8098671777102</v>
      </c>
      <c r="BJ30" s="8">
        <v>2931.9124633704901</v>
      </c>
      <c r="BK30" s="8">
        <v>3202.2500569912099</v>
      </c>
      <c r="BL30" s="8">
        <v>11384.2977108994</v>
      </c>
      <c r="BM30" s="8">
        <v>298.17552678595001</v>
      </c>
      <c r="BN30" s="8">
        <v>1146.5796690188799</v>
      </c>
      <c r="BO30" s="8">
        <v>2064.6625165072101</v>
      </c>
      <c r="BP30" s="8">
        <v>2213.3469952569999</v>
      </c>
      <c r="BQ30" s="8">
        <v>2451.8085705507401</v>
      </c>
      <c r="BR30" s="8">
        <v>2680.1381663889101</v>
      </c>
      <c r="BS30" s="8">
        <v>2649.8927408426498</v>
      </c>
      <c r="BT30" s="8">
        <v>2709.4077463400699</v>
      </c>
      <c r="BU30" s="8">
        <v>2666.9632632815601</v>
      </c>
      <c r="BV30" s="8">
        <v>2833.3629897431101</v>
      </c>
      <c r="BW30" s="8">
        <v>2958.88513449325</v>
      </c>
      <c r="BX30" s="8">
        <v>11359.839935410801</v>
      </c>
      <c r="BY30" s="8">
        <v>294.123022699324</v>
      </c>
      <c r="BZ30" s="8">
        <v>1053.1780980690201</v>
      </c>
      <c r="CA30" s="8">
        <v>1805.3089960104201</v>
      </c>
      <c r="CB30" s="8">
        <v>1932.65761726606</v>
      </c>
      <c r="CC30" s="8">
        <v>2593.6767982138199</v>
      </c>
      <c r="CD30" s="8">
        <v>2395.2683349536301</v>
      </c>
      <c r="CE30" s="8">
        <v>2309.4542171816902</v>
      </c>
      <c r="CF30" s="8">
        <v>2583.5381618157398</v>
      </c>
      <c r="CG30" s="8">
        <v>2516.0023680098202</v>
      </c>
      <c r="CH30" s="8">
        <v>2799.6590867700002</v>
      </c>
      <c r="CI30" s="8"/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0"/>
  <sheetViews>
    <sheetView showGridLines="0" workbookViewId="0">
      <pane xSplit="4" topLeftCell="CA1" activePane="topRight" state="frozen"/>
      <selection pane="topRight" activeCell="CA3" sqref="CA3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87" x14ac:dyDescent="0.25">
      <c r="A1" s="3" t="str">
        <f>HYPERLINK("#'Sumário'!B1", "Sumário")</f>
        <v>Sumário</v>
      </c>
    </row>
    <row r="2" spans="1:87" x14ac:dyDescent="0.25">
      <c r="A2" s="1" t="s">
        <v>151</v>
      </c>
    </row>
    <row r="3" spans="1:87" x14ac:dyDescent="0.25">
      <c r="A3" s="1" t="s">
        <v>120</v>
      </c>
    </row>
    <row r="4" spans="1:87" x14ac:dyDescent="0.25">
      <c r="A4" s="1" t="s">
        <v>121</v>
      </c>
    </row>
    <row r="6" spans="1:87" x14ac:dyDescent="0.25">
      <c r="A6" s="2" t="s">
        <v>5</v>
      </c>
      <c r="B6" s="2" t="s">
        <v>6</v>
      </c>
      <c r="C6" s="2" t="s">
        <v>4</v>
      </c>
      <c r="D6" s="2" t="s">
        <v>7</v>
      </c>
      <c r="E6" s="2" t="s">
        <v>48</v>
      </c>
      <c r="F6" s="2" t="s">
        <v>49</v>
      </c>
      <c r="G6" s="2" t="s">
        <v>50</v>
      </c>
      <c r="H6" s="2" t="s">
        <v>51</v>
      </c>
      <c r="I6" s="2" t="s">
        <v>52</v>
      </c>
      <c r="J6" s="2" t="s">
        <v>53</v>
      </c>
      <c r="K6" s="2" t="s">
        <v>54</v>
      </c>
      <c r="L6" s="2" t="s">
        <v>55</v>
      </c>
      <c r="M6" s="2" t="s">
        <v>56</v>
      </c>
      <c r="N6" s="2" t="s">
        <v>57</v>
      </c>
      <c r="O6" s="2" t="s">
        <v>58</v>
      </c>
      <c r="P6" s="2" t="s">
        <v>59</v>
      </c>
      <c r="Q6" s="2" t="s">
        <v>60</v>
      </c>
      <c r="R6" s="2" t="s">
        <v>61</v>
      </c>
      <c r="S6" s="2" t="s">
        <v>62</v>
      </c>
      <c r="T6" s="2" t="s">
        <v>63</v>
      </c>
      <c r="U6" s="2" t="s">
        <v>64</v>
      </c>
      <c r="V6" s="2" t="s">
        <v>65</v>
      </c>
      <c r="W6" s="2" t="s">
        <v>66</v>
      </c>
      <c r="X6" s="2" t="s">
        <v>67</v>
      </c>
      <c r="Y6" s="2" t="s">
        <v>68</v>
      </c>
      <c r="Z6" s="2" t="s">
        <v>69</v>
      </c>
      <c r="AA6" s="2" t="s">
        <v>70</v>
      </c>
      <c r="AB6" s="2" t="s">
        <v>71</v>
      </c>
      <c r="AC6" s="2" t="s">
        <v>72</v>
      </c>
      <c r="AD6" s="2" t="s">
        <v>73</v>
      </c>
      <c r="AE6" s="2" t="s">
        <v>74</v>
      </c>
      <c r="AF6" s="2" t="s">
        <v>75</v>
      </c>
      <c r="AG6" s="2" t="s">
        <v>76</v>
      </c>
      <c r="AH6" s="2" t="s">
        <v>77</v>
      </c>
      <c r="AI6" s="2" t="s">
        <v>78</v>
      </c>
      <c r="AJ6" s="2" t="s">
        <v>79</v>
      </c>
      <c r="AK6" s="2" t="s">
        <v>80</v>
      </c>
      <c r="AL6" s="2" t="s">
        <v>81</v>
      </c>
      <c r="AM6" s="2" t="s">
        <v>82</v>
      </c>
      <c r="AN6" s="2" t="s">
        <v>83</v>
      </c>
      <c r="AO6" s="2" t="s">
        <v>84</v>
      </c>
      <c r="AP6" s="2" t="s">
        <v>85</v>
      </c>
      <c r="AQ6" s="2" t="s">
        <v>86</v>
      </c>
      <c r="AR6" s="2" t="s">
        <v>87</v>
      </c>
      <c r="AS6" s="2" t="s">
        <v>88</v>
      </c>
      <c r="AT6" s="2" t="s">
        <v>89</v>
      </c>
      <c r="AU6" s="2" t="s">
        <v>90</v>
      </c>
      <c r="AV6" s="2" t="s">
        <v>91</v>
      </c>
      <c r="AW6" s="2" t="s">
        <v>92</v>
      </c>
      <c r="AX6" s="2" t="s">
        <v>93</v>
      </c>
      <c r="AY6" s="2" t="s">
        <v>94</v>
      </c>
      <c r="AZ6" s="2" t="s">
        <v>95</v>
      </c>
      <c r="BA6" s="2" t="s">
        <v>96</v>
      </c>
      <c r="BB6" s="2" t="s">
        <v>97</v>
      </c>
      <c r="BC6" s="2" t="s">
        <v>98</v>
      </c>
      <c r="BD6" s="2" t="s">
        <v>99</v>
      </c>
      <c r="BE6" s="2" t="s">
        <v>100</v>
      </c>
      <c r="BF6" s="2" t="s">
        <v>101</v>
      </c>
      <c r="BG6" s="2" t="s">
        <v>102</v>
      </c>
      <c r="BH6" s="2" t="s">
        <v>103</v>
      </c>
      <c r="BI6" s="2" t="s">
        <v>104</v>
      </c>
      <c r="BJ6" s="2" t="s">
        <v>105</v>
      </c>
      <c r="BK6" s="2" t="s">
        <v>106</v>
      </c>
      <c r="BL6" s="2" t="s">
        <v>107</v>
      </c>
      <c r="BM6" s="2" t="s">
        <v>108</v>
      </c>
      <c r="BN6" s="2" t="s">
        <v>109</v>
      </c>
      <c r="BO6" s="2" t="s">
        <v>110</v>
      </c>
      <c r="BP6" s="2" t="s">
        <v>111</v>
      </c>
      <c r="BQ6" s="2" t="s">
        <v>112</v>
      </c>
      <c r="BR6" s="2" t="s">
        <v>113</v>
      </c>
      <c r="BS6" s="2" t="s">
        <v>114</v>
      </c>
      <c r="BT6" s="2" t="s">
        <v>115</v>
      </c>
      <c r="BU6" s="2" t="s">
        <v>116</v>
      </c>
      <c r="BV6" s="2" t="s">
        <v>117</v>
      </c>
      <c r="BW6" s="2" t="s">
        <v>118</v>
      </c>
      <c r="BX6" s="2" t="s">
        <v>119</v>
      </c>
      <c r="BY6" s="2" t="s">
        <v>8</v>
      </c>
      <c r="BZ6" s="2" t="s">
        <v>9</v>
      </c>
      <c r="CA6" s="2" t="s">
        <v>10</v>
      </c>
      <c r="CB6" s="2" t="s">
        <v>11</v>
      </c>
      <c r="CC6" s="2" t="s">
        <v>12</v>
      </c>
      <c r="CD6" s="2" t="s">
        <v>13</v>
      </c>
      <c r="CE6" s="2" t="s">
        <v>14</v>
      </c>
      <c r="CF6" s="2" t="s">
        <v>15</v>
      </c>
      <c r="CG6" s="2" t="s">
        <v>16</v>
      </c>
      <c r="CH6" s="2" t="s">
        <v>17</v>
      </c>
      <c r="CI6" s="2"/>
    </row>
    <row r="7" spans="1:87" x14ac:dyDescent="0.25">
      <c r="A7" t="s">
        <v>122</v>
      </c>
      <c r="B7" t="s">
        <v>18</v>
      </c>
      <c r="C7" t="s">
        <v>123</v>
      </c>
      <c r="D7" t="s">
        <v>19</v>
      </c>
      <c r="E7" s="10">
        <v>11.970539649999999</v>
      </c>
      <c r="F7" s="10">
        <v>19.160884589999998</v>
      </c>
      <c r="G7" s="10">
        <v>65.390105689999999</v>
      </c>
      <c r="H7" s="10">
        <v>102.05194533</v>
      </c>
      <c r="I7" s="10">
        <v>137.95937379</v>
      </c>
      <c r="J7" s="10">
        <v>180.18898439</v>
      </c>
      <c r="K7" s="10">
        <v>231.45114054999999</v>
      </c>
      <c r="L7" s="10">
        <v>285.25233093000003</v>
      </c>
      <c r="M7" s="10">
        <v>329.28014760999997</v>
      </c>
      <c r="N7" s="10">
        <v>395.76281195000001</v>
      </c>
      <c r="O7" s="10">
        <v>453.61535362000001</v>
      </c>
      <c r="P7" s="10">
        <v>739.57764425000005</v>
      </c>
      <c r="Q7" s="10">
        <v>18.0206135</v>
      </c>
      <c r="R7" s="10">
        <v>32.697388549999999</v>
      </c>
      <c r="S7" s="10">
        <v>90.700425269999997</v>
      </c>
      <c r="T7" s="10">
        <v>129.53517077999999</v>
      </c>
      <c r="U7" s="10">
        <v>163.24453636000001</v>
      </c>
      <c r="V7" s="10">
        <v>264.08793837000002</v>
      </c>
      <c r="W7" s="10">
        <v>351.26912089000001</v>
      </c>
      <c r="X7" s="10">
        <v>423.7970105</v>
      </c>
      <c r="Y7" s="10">
        <v>490.95072169000002</v>
      </c>
      <c r="Z7" s="10">
        <v>564.77232064999998</v>
      </c>
      <c r="AA7" s="10">
        <v>617.13233981999997</v>
      </c>
      <c r="AB7" s="10">
        <v>936.91734821</v>
      </c>
      <c r="AC7" s="10">
        <v>26.128051339999999</v>
      </c>
      <c r="AD7" s="10">
        <v>53.689202860000002</v>
      </c>
      <c r="AE7" s="10">
        <v>105.99357688000001</v>
      </c>
      <c r="AF7" s="10">
        <v>158.08146031000001</v>
      </c>
      <c r="AG7" s="10">
        <v>257.79144699</v>
      </c>
      <c r="AH7" s="10">
        <v>306.74481684</v>
      </c>
      <c r="AI7" s="10">
        <v>399.61074523000002</v>
      </c>
      <c r="AJ7" s="10">
        <v>457.43616058999999</v>
      </c>
      <c r="AK7" s="10">
        <v>528.59477118999996</v>
      </c>
      <c r="AL7" s="10">
        <v>605.06995898000002</v>
      </c>
      <c r="AM7" s="10">
        <v>662.12248770999997</v>
      </c>
      <c r="AN7" s="10">
        <v>930.38812507</v>
      </c>
      <c r="AO7" s="10">
        <v>1.1974176700000001</v>
      </c>
      <c r="AP7" s="10">
        <v>35.974883409999997</v>
      </c>
      <c r="AQ7" s="10">
        <v>83.923235360000007</v>
      </c>
      <c r="AR7" s="10">
        <v>130.08750977</v>
      </c>
      <c r="AS7" s="10">
        <v>197.56915763000001</v>
      </c>
      <c r="AT7" s="10">
        <v>291.01204811000002</v>
      </c>
      <c r="AU7" s="10">
        <v>381.85427334000002</v>
      </c>
      <c r="AV7" s="10">
        <v>459.12558690999998</v>
      </c>
      <c r="AW7" s="10">
        <v>519.46868473999996</v>
      </c>
      <c r="AX7" s="10">
        <v>611.12136127999997</v>
      </c>
      <c r="AY7" s="10">
        <v>710.63127489999999</v>
      </c>
      <c r="AZ7" s="10">
        <v>1019.74142007</v>
      </c>
      <c r="BA7" s="10">
        <v>1.3183906299999999</v>
      </c>
      <c r="BB7" s="10">
        <v>23.54326266</v>
      </c>
      <c r="BC7" s="10">
        <v>79.63382</v>
      </c>
      <c r="BD7" s="10">
        <v>125.49636004</v>
      </c>
      <c r="BE7" s="10">
        <v>200.52136659999999</v>
      </c>
      <c r="BF7" s="10">
        <v>284.39044966</v>
      </c>
      <c r="BG7" s="10">
        <v>325.94437298000003</v>
      </c>
      <c r="BH7" s="10">
        <v>415.62644394</v>
      </c>
      <c r="BI7" s="10">
        <v>505.24675927999999</v>
      </c>
      <c r="BJ7" s="10">
        <v>537.17005543000005</v>
      </c>
      <c r="BK7" s="10">
        <v>597.22790485999997</v>
      </c>
      <c r="BL7" s="10">
        <v>805.24742626</v>
      </c>
      <c r="BM7" s="10">
        <v>1.2071018</v>
      </c>
      <c r="BN7" s="10">
        <v>22.030964910000002</v>
      </c>
      <c r="BO7" s="10">
        <v>68.753268700000007</v>
      </c>
      <c r="BP7" s="10">
        <v>126.53166956</v>
      </c>
      <c r="BQ7" s="10">
        <v>161.0331789</v>
      </c>
      <c r="BR7" s="10">
        <v>226.81097437</v>
      </c>
      <c r="BS7" s="10">
        <v>274.13833011999998</v>
      </c>
      <c r="BT7" s="10">
        <v>319.35529795999997</v>
      </c>
      <c r="BU7" s="10">
        <v>401.98101842</v>
      </c>
      <c r="BV7" s="10">
        <v>451.31414276999999</v>
      </c>
      <c r="BW7" s="10">
        <v>510.75919062000003</v>
      </c>
      <c r="BX7" s="10">
        <v>807.51107450999996</v>
      </c>
      <c r="BY7" s="10">
        <v>0.95809907999999999</v>
      </c>
      <c r="BZ7" s="10">
        <v>14.49313789</v>
      </c>
      <c r="CA7" s="10">
        <v>39.419979820000002</v>
      </c>
      <c r="CB7" s="10">
        <v>68.942953200000005</v>
      </c>
      <c r="CC7" s="10">
        <v>118.48916376</v>
      </c>
      <c r="CD7" s="10">
        <v>164.28599475999999</v>
      </c>
      <c r="CE7" s="10">
        <v>214.71653843999999</v>
      </c>
      <c r="CF7" s="10">
        <v>267.36204322999998</v>
      </c>
      <c r="CG7" s="10">
        <v>312.05255466</v>
      </c>
      <c r="CH7" s="10">
        <v>346.71897959</v>
      </c>
    </row>
    <row r="8" spans="1:87" x14ac:dyDescent="0.25">
      <c r="A8" t="s">
        <v>123</v>
      </c>
      <c r="B8" t="s">
        <v>20</v>
      </c>
      <c r="C8" t="s">
        <v>122</v>
      </c>
      <c r="D8" t="s">
        <v>21</v>
      </c>
      <c r="E8" s="10">
        <v>31.762867270000001</v>
      </c>
      <c r="F8" s="10">
        <v>67.985219389999997</v>
      </c>
      <c r="G8" s="10">
        <v>106.39748417</v>
      </c>
      <c r="H8" s="10">
        <v>143.56336335</v>
      </c>
      <c r="I8" s="10">
        <v>186.31242717999999</v>
      </c>
      <c r="J8" s="10">
        <v>227.20680548999999</v>
      </c>
      <c r="K8" s="10">
        <v>265.70721531999999</v>
      </c>
      <c r="L8" s="10">
        <v>306.50703441000002</v>
      </c>
      <c r="M8" s="10">
        <v>348.49802779999999</v>
      </c>
      <c r="N8" s="10">
        <v>387.28676992999999</v>
      </c>
      <c r="O8" s="10">
        <v>431.98629578999999</v>
      </c>
      <c r="P8" s="10">
        <v>491.24610567000002</v>
      </c>
      <c r="Q8" s="10">
        <v>37.366691209999999</v>
      </c>
      <c r="R8" s="10">
        <v>66.712404660000004</v>
      </c>
      <c r="S8" s="10">
        <v>106.86821763</v>
      </c>
      <c r="T8" s="10">
        <v>152.09599180999999</v>
      </c>
      <c r="U8" s="10">
        <v>202.29450513</v>
      </c>
      <c r="V8" s="10">
        <v>250.61273990999999</v>
      </c>
      <c r="W8" s="10">
        <v>295.09618046999998</v>
      </c>
      <c r="X8" s="10">
        <v>345.50770331000001</v>
      </c>
      <c r="Y8" s="10">
        <v>388.68964681</v>
      </c>
      <c r="Z8" s="10">
        <v>432.42668587999998</v>
      </c>
      <c r="AA8" s="10">
        <v>482.66323277999999</v>
      </c>
      <c r="AB8" s="10">
        <v>542.50694826999995</v>
      </c>
      <c r="AC8" s="10">
        <v>18.209478130000001</v>
      </c>
      <c r="AD8" s="10">
        <v>28.535955550000001</v>
      </c>
      <c r="AE8" s="10">
        <v>40.361003580000002</v>
      </c>
      <c r="AF8" s="10">
        <v>51.734906709999997</v>
      </c>
      <c r="AG8" s="10">
        <v>66.309545940000007</v>
      </c>
      <c r="AH8" s="10">
        <v>91.907950580000005</v>
      </c>
      <c r="AI8" s="10">
        <v>114.46017712</v>
      </c>
      <c r="AJ8" s="10">
        <v>134.93445625000001</v>
      </c>
      <c r="AK8" s="10">
        <v>156.63966937999999</v>
      </c>
      <c r="AL8" s="10">
        <v>177.27154919</v>
      </c>
      <c r="AM8" s="10">
        <v>206.13128144999999</v>
      </c>
      <c r="AN8" s="10">
        <v>251.37669437</v>
      </c>
      <c r="AO8" s="10">
        <v>19.110943850000002</v>
      </c>
      <c r="AP8" s="10">
        <v>36.483514939999999</v>
      </c>
      <c r="AQ8" s="10">
        <v>52.650747799999998</v>
      </c>
      <c r="AR8" s="10">
        <v>69.802591980000003</v>
      </c>
      <c r="AS8" s="10">
        <v>88.313148679999998</v>
      </c>
      <c r="AT8" s="10">
        <v>109.01016128000001</v>
      </c>
      <c r="AU8" s="10">
        <v>129.21512067</v>
      </c>
      <c r="AV8" s="10">
        <v>148.97078832</v>
      </c>
      <c r="AW8" s="10">
        <v>168.93058124000001</v>
      </c>
      <c r="AX8" s="10">
        <v>192.02280973000001</v>
      </c>
      <c r="AY8" s="10">
        <v>216.85060152</v>
      </c>
      <c r="AZ8" s="10">
        <v>248.60477879999999</v>
      </c>
      <c r="BA8" s="10">
        <v>14.27662074</v>
      </c>
      <c r="BB8" s="10">
        <v>28.550138879999999</v>
      </c>
      <c r="BC8" s="10">
        <v>42.854616729999996</v>
      </c>
      <c r="BD8" s="10">
        <v>58.895397590000002</v>
      </c>
      <c r="BE8" s="10">
        <v>74.620091889999998</v>
      </c>
      <c r="BF8" s="10">
        <v>93.506356449999998</v>
      </c>
      <c r="BG8" s="10">
        <v>111.76774484000001</v>
      </c>
      <c r="BH8" s="10">
        <v>128.87256472999999</v>
      </c>
      <c r="BI8" s="10">
        <v>148.81451458999999</v>
      </c>
      <c r="BJ8" s="10">
        <v>165.36494403</v>
      </c>
      <c r="BK8" s="10">
        <v>186.75650830999999</v>
      </c>
      <c r="BL8" s="10">
        <v>209.58690092000001</v>
      </c>
      <c r="BM8" s="10">
        <v>18.108207749999998</v>
      </c>
      <c r="BN8" s="10">
        <v>34.408833770000001</v>
      </c>
      <c r="BO8" s="10">
        <v>50.434968589999997</v>
      </c>
      <c r="BP8" s="10">
        <v>68.551409530000001</v>
      </c>
      <c r="BQ8" s="10">
        <v>85.055249700000005</v>
      </c>
      <c r="BR8" s="10">
        <v>102.5724416</v>
      </c>
      <c r="BS8" s="10">
        <v>122.35262228000001</v>
      </c>
      <c r="BT8" s="10">
        <v>140.45919377999999</v>
      </c>
      <c r="BU8" s="10">
        <v>159.11230104000001</v>
      </c>
      <c r="BV8" s="10">
        <v>178.93847504999999</v>
      </c>
      <c r="BW8" s="10">
        <v>199.89767197</v>
      </c>
      <c r="BX8" s="10">
        <v>219.54905578</v>
      </c>
      <c r="BY8" s="10">
        <v>14.88475622</v>
      </c>
      <c r="BZ8" s="10">
        <v>30.24181973</v>
      </c>
      <c r="CA8" s="10">
        <v>45.911599899999999</v>
      </c>
      <c r="CB8" s="10">
        <v>61.395807480000002</v>
      </c>
      <c r="CC8" s="10">
        <v>79.043286850000001</v>
      </c>
      <c r="CD8" s="10">
        <v>97.763717450000001</v>
      </c>
      <c r="CE8" s="10">
        <v>116.00576006</v>
      </c>
      <c r="CF8" s="10">
        <v>135.25212242000001</v>
      </c>
      <c r="CG8" s="10">
        <v>157.32424956</v>
      </c>
      <c r="CH8" s="10">
        <v>195.40311871</v>
      </c>
    </row>
    <row r="9" spans="1:87" x14ac:dyDescent="0.25">
      <c r="A9" t="s">
        <v>124</v>
      </c>
      <c r="B9" t="s">
        <v>22</v>
      </c>
      <c r="C9" t="s">
        <v>124</v>
      </c>
      <c r="D9" t="s">
        <v>23</v>
      </c>
      <c r="E9" s="10">
        <v>0.62538766000000001</v>
      </c>
      <c r="F9" s="10">
        <v>6.6089428699999999</v>
      </c>
      <c r="G9" s="10">
        <v>22.800001259999998</v>
      </c>
      <c r="H9" s="10">
        <v>41.157584229999998</v>
      </c>
      <c r="I9" s="10">
        <v>65.214908140000006</v>
      </c>
      <c r="J9" s="10">
        <v>87.767350859999993</v>
      </c>
      <c r="K9" s="10">
        <v>111.94503129</v>
      </c>
      <c r="L9" s="10">
        <v>139.49687287</v>
      </c>
      <c r="M9" s="10">
        <v>163.90954239000001</v>
      </c>
      <c r="N9" s="10">
        <v>189.96568203999999</v>
      </c>
      <c r="O9" s="10">
        <v>221.96677131000001</v>
      </c>
      <c r="P9" s="10">
        <v>316.78109452000001</v>
      </c>
      <c r="Q9" s="10">
        <v>1.1969186199999999</v>
      </c>
      <c r="R9" s="10">
        <v>9.6630120799999997</v>
      </c>
      <c r="S9" s="10">
        <v>23.602874610000001</v>
      </c>
      <c r="T9" s="10">
        <v>50.986223350000003</v>
      </c>
      <c r="U9" s="10">
        <v>73.475599639999999</v>
      </c>
      <c r="V9" s="10">
        <v>95.673622269999996</v>
      </c>
      <c r="W9" s="10">
        <v>122.36987388999999</v>
      </c>
      <c r="X9" s="10">
        <v>146.10428730999999</v>
      </c>
      <c r="Y9" s="10">
        <v>163.79522797999999</v>
      </c>
      <c r="Z9" s="10">
        <v>189.97808623</v>
      </c>
      <c r="AA9" s="10">
        <v>206.63789023000001</v>
      </c>
      <c r="AB9" s="10">
        <v>306.54540254</v>
      </c>
      <c r="AC9" s="10">
        <v>0.91147515999999995</v>
      </c>
      <c r="AD9" s="10">
        <v>10.16599952</v>
      </c>
      <c r="AE9" s="10">
        <v>26.73222706</v>
      </c>
      <c r="AF9" s="10">
        <v>47.389509089999997</v>
      </c>
      <c r="AG9" s="10">
        <v>67.954913849999997</v>
      </c>
      <c r="AH9" s="10">
        <v>88.474633560000001</v>
      </c>
      <c r="AI9" s="10">
        <v>117.24734943</v>
      </c>
      <c r="AJ9" s="10">
        <v>134.42494454000001</v>
      </c>
      <c r="AK9" s="10">
        <v>160.7060141</v>
      </c>
      <c r="AL9" s="10">
        <v>194.78493033000001</v>
      </c>
      <c r="AM9" s="10">
        <v>228.71847441</v>
      </c>
      <c r="AN9" s="10">
        <v>393.03537883000001</v>
      </c>
      <c r="AO9" s="10">
        <v>1.09079163</v>
      </c>
      <c r="AP9" s="10">
        <v>12.47737302</v>
      </c>
      <c r="AQ9" s="10">
        <v>26.552802979999999</v>
      </c>
      <c r="AR9" s="10">
        <v>48.634624039999999</v>
      </c>
      <c r="AS9" s="10">
        <v>76.520759799999993</v>
      </c>
      <c r="AT9" s="10">
        <v>99.606633290000005</v>
      </c>
      <c r="AU9" s="10">
        <v>138.04711713</v>
      </c>
      <c r="AV9" s="10">
        <v>166.84941039</v>
      </c>
      <c r="AW9" s="10">
        <v>193.23834454000001</v>
      </c>
      <c r="AX9" s="10">
        <v>230.84139185000001</v>
      </c>
      <c r="AY9" s="10">
        <v>261.30453987999999</v>
      </c>
      <c r="AZ9" s="10">
        <v>446.42885895000001</v>
      </c>
      <c r="BA9" s="10">
        <v>0.64844391999999995</v>
      </c>
      <c r="BB9" s="10">
        <v>8.1970653099999993</v>
      </c>
      <c r="BC9" s="10">
        <v>23.632143670000001</v>
      </c>
      <c r="BD9" s="10">
        <v>44.15485726</v>
      </c>
      <c r="BE9" s="10">
        <v>68.259181580000003</v>
      </c>
      <c r="BF9" s="10">
        <v>90.499271019999995</v>
      </c>
      <c r="BG9" s="10">
        <v>121.54122756</v>
      </c>
      <c r="BH9" s="10">
        <v>166.70121706</v>
      </c>
      <c r="BI9" s="10">
        <v>205.69878664999999</v>
      </c>
      <c r="BJ9" s="10">
        <v>236.73595021</v>
      </c>
      <c r="BK9" s="10">
        <v>270.12914920999998</v>
      </c>
      <c r="BL9" s="10">
        <v>453.33480939999998</v>
      </c>
      <c r="BM9" s="10">
        <v>0.96977720999999995</v>
      </c>
      <c r="BN9" s="10">
        <v>9.4520647400000009</v>
      </c>
      <c r="BO9" s="10">
        <v>27.379260200000001</v>
      </c>
      <c r="BP9" s="10">
        <v>43.183127560000003</v>
      </c>
      <c r="BQ9" s="10">
        <v>62.734268120000003</v>
      </c>
      <c r="BR9" s="10">
        <v>94.209534309999995</v>
      </c>
      <c r="BS9" s="10">
        <v>128.74044764999999</v>
      </c>
      <c r="BT9" s="10">
        <v>163.14313292</v>
      </c>
      <c r="BU9" s="10">
        <v>197.51168048</v>
      </c>
      <c r="BV9" s="10">
        <v>263.30357191000002</v>
      </c>
      <c r="BW9" s="10">
        <v>310.11285865000002</v>
      </c>
      <c r="BX9" s="10">
        <v>562.44305422000002</v>
      </c>
      <c r="BY9" s="10">
        <v>0.92910833000000004</v>
      </c>
      <c r="BZ9" s="10">
        <v>9.6398216899999998</v>
      </c>
      <c r="CA9" s="10">
        <v>26.851114259999999</v>
      </c>
      <c r="CB9" s="10">
        <v>43.174789769999997</v>
      </c>
      <c r="CC9" s="10">
        <v>77.930943830000004</v>
      </c>
      <c r="CD9" s="10">
        <v>101.4075079</v>
      </c>
      <c r="CE9" s="10">
        <v>142.58044138</v>
      </c>
      <c r="CF9" s="10">
        <v>173.95510368000001</v>
      </c>
      <c r="CG9" s="10">
        <v>204.38647073999999</v>
      </c>
      <c r="CH9" s="10">
        <v>244.12964500999999</v>
      </c>
    </row>
    <row r="10" spans="1:87" x14ac:dyDescent="0.25">
      <c r="A10" t="s">
        <v>125</v>
      </c>
      <c r="B10" t="s">
        <v>24</v>
      </c>
      <c r="C10" t="s">
        <v>125</v>
      </c>
      <c r="D10" t="s">
        <v>25</v>
      </c>
      <c r="E10" s="10">
        <v>11.450130250000001</v>
      </c>
      <c r="F10" s="10">
        <v>51.251696039999999</v>
      </c>
      <c r="G10" s="10">
        <v>104.79680051</v>
      </c>
      <c r="H10" s="10">
        <v>154.54604903000001</v>
      </c>
      <c r="I10" s="10">
        <v>215.84342934</v>
      </c>
      <c r="J10" s="10">
        <v>279.61832279999999</v>
      </c>
      <c r="K10" s="10">
        <v>334.41438141999998</v>
      </c>
      <c r="L10" s="10">
        <v>386.69469875999999</v>
      </c>
      <c r="M10" s="10">
        <v>456.94739075000001</v>
      </c>
      <c r="N10" s="10">
        <v>510.90683034</v>
      </c>
      <c r="O10" s="10">
        <v>573.50042198000006</v>
      </c>
      <c r="P10" s="10">
        <v>724.25890790999995</v>
      </c>
      <c r="Q10" s="10">
        <v>13.791317790000001</v>
      </c>
      <c r="R10" s="10">
        <v>69.439291969999999</v>
      </c>
      <c r="S10" s="10">
        <v>144.97543906000001</v>
      </c>
      <c r="T10" s="10">
        <v>205.74044971000001</v>
      </c>
      <c r="U10" s="10">
        <v>282.69954038999998</v>
      </c>
      <c r="V10" s="10">
        <v>348.97727476</v>
      </c>
      <c r="W10" s="10">
        <v>423.70180240000002</v>
      </c>
      <c r="X10" s="10">
        <v>491.14976617000002</v>
      </c>
      <c r="Y10" s="10">
        <v>556.89354986000001</v>
      </c>
      <c r="Z10" s="10">
        <v>629.92064594999999</v>
      </c>
      <c r="AA10" s="10">
        <v>700.26593106999997</v>
      </c>
      <c r="AB10" s="10">
        <v>864.73766331000002</v>
      </c>
      <c r="AC10" s="10">
        <v>8.5282529900000004</v>
      </c>
      <c r="AD10" s="10">
        <v>66.132177299999995</v>
      </c>
      <c r="AE10" s="10">
        <v>143.3054242</v>
      </c>
      <c r="AF10" s="10">
        <v>243.44709520999999</v>
      </c>
      <c r="AG10" s="10">
        <v>327.12793216</v>
      </c>
      <c r="AH10" s="10">
        <v>407.75151937999999</v>
      </c>
      <c r="AI10" s="10">
        <v>496.63057607000002</v>
      </c>
      <c r="AJ10" s="10">
        <v>580.98893444999999</v>
      </c>
      <c r="AK10" s="10">
        <v>651.16969508</v>
      </c>
      <c r="AL10" s="10">
        <v>740.73711065999998</v>
      </c>
      <c r="AM10" s="10">
        <v>827.03142861000003</v>
      </c>
      <c r="AN10" s="10">
        <v>1035.0367831399999</v>
      </c>
      <c r="AO10" s="10">
        <v>18.902167810000002</v>
      </c>
      <c r="AP10" s="10">
        <v>87.005423699999994</v>
      </c>
      <c r="AQ10" s="10">
        <v>179.77742685999999</v>
      </c>
      <c r="AR10" s="10">
        <v>267.59839971999997</v>
      </c>
      <c r="AS10" s="10">
        <v>359.88083111999998</v>
      </c>
      <c r="AT10" s="10">
        <v>443.01370394999998</v>
      </c>
      <c r="AU10" s="10">
        <v>539.41470314000003</v>
      </c>
      <c r="AV10" s="10">
        <v>627.19826355999999</v>
      </c>
      <c r="AW10" s="10">
        <v>713.75816027999997</v>
      </c>
      <c r="AX10" s="10">
        <v>809.38057071000003</v>
      </c>
      <c r="AY10" s="10">
        <v>918.45418967000001</v>
      </c>
      <c r="AZ10" s="10">
        <v>1121.73072361</v>
      </c>
      <c r="BA10" s="10">
        <v>7.4816937599999997</v>
      </c>
      <c r="BB10" s="10">
        <v>66.731191969999998</v>
      </c>
      <c r="BC10" s="10">
        <v>151.22868625000001</v>
      </c>
      <c r="BD10" s="10">
        <v>256.19959452000001</v>
      </c>
      <c r="BE10" s="10">
        <v>337.29417777999998</v>
      </c>
      <c r="BF10" s="10">
        <v>460.75676066</v>
      </c>
      <c r="BG10" s="10">
        <v>569.87278196</v>
      </c>
      <c r="BH10" s="10">
        <v>664.33289013000001</v>
      </c>
      <c r="BI10" s="10">
        <v>781.28052591999995</v>
      </c>
      <c r="BJ10" s="10">
        <v>904.38715049999996</v>
      </c>
      <c r="BK10" s="10">
        <v>1015.79088914</v>
      </c>
      <c r="BL10" s="10">
        <v>1218.03646196</v>
      </c>
      <c r="BM10" s="10">
        <v>9.7273487999999997</v>
      </c>
      <c r="BN10" s="10">
        <v>86.607696169999997</v>
      </c>
      <c r="BO10" s="10">
        <v>188.32253372</v>
      </c>
      <c r="BP10" s="10">
        <v>275.67421758</v>
      </c>
      <c r="BQ10" s="10">
        <v>369.51859655999999</v>
      </c>
      <c r="BR10" s="10">
        <v>457.40031878000002</v>
      </c>
      <c r="BS10" s="10">
        <v>578.30145325000001</v>
      </c>
      <c r="BT10" s="10">
        <v>675.16682846000003</v>
      </c>
      <c r="BU10" s="10">
        <v>772.82453620000001</v>
      </c>
      <c r="BV10" s="10">
        <v>868.62181296000006</v>
      </c>
      <c r="BW10" s="10">
        <v>976.00217779000002</v>
      </c>
      <c r="BX10" s="10">
        <v>1164.4806671399999</v>
      </c>
      <c r="BY10" s="10">
        <v>13.769107829999999</v>
      </c>
      <c r="BZ10" s="10">
        <v>84.520548120000001</v>
      </c>
      <c r="CA10" s="10">
        <v>183.99796355999999</v>
      </c>
      <c r="CB10" s="10">
        <v>272.78222569000002</v>
      </c>
      <c r="CC10" s="10">
        <v>368.40010468000003</v>
      </c>
      <c r="CD10" s="10">
        <v>465.90931899999998</v>
      </c>
      <c r="CE10" s="10">
        <v>546.22381823000001</v>
      </c>
      <c r="CF10" s="10">
        <v>635.69795027999999</v>
      </c>
      <c r="CG10" s="10">
        <v>726.04992040000002</v>
      </c>
      <c r="CH10" s="10">
        <v>842.26780696000003</v>
      </c>
    </row>
    <row r="11" spans="1:87" x14ac:dyDescent="0.25">
      <c r="A11" t="s">
        <v>126</v>
      </c>
      <c r="B11" t="s">
        <v>26</v>
      </c>
      <c r="C11" t="s">
        <v>127</v>
      </c>
      <c r="D11" t="s">
        <v>27</v>
      </c>
      <c r="E11" s="10">
        <v>0.64545693000000004</v>
      </c>
      <c r="F11" s="10">
        <v>8.4558232899999997</v>
      </c>
      <c r="G11" s="10">
        <v>21.301639900000001</v>
      </c>
      <c r="H11" s="10">
        <v>34.261660929999998</v>
      </c>
      <c r="I11" s="10">
        <v>48.530149090000002</v>
      </c>
      <c r="J11" s="10">
        <v>63.076758750000003</v>
      </c>
      <c r="K11" s="10">
        <v>80.850828120000003</v>
      </c>
      <c r="L11" s="10">
        <v>96.814179139999993</v>
      </c>
      <c r="M11" s="10">
        <v>110.03110033999999</v>
      </c>
      <c r="N11" s="10">
        <v>125.63551956000001</v>
      </c>
      <c r="O11" s="10">
        <v>142.45993819</v>
      </c>
      <c r="P11" s="10">
        <v>185.94499556</v>
      </c>
      <c r="Q11" s="10">
        <v>0.56258929999999996</v>
      </c>
      <c r="R11" s="10">
        <v>7.4643639400000001</v>
      </c>
      <c r="S11" s="10">
        <v>17.404330059999999</v>
      </c>
      <c r="T11" s="10">
        <v>28.291799510000001</v>
      </c>
      <c r="U11" s="10">
        <v>48.862601499999997</v>
      </c>
      <c r="V11" s="10">
        <v>70.84089401</v>
      </c>
      <c r="W11" s="10">
        <v>95.339571820000003</v>
      </c>
      <c r="X11" s="10">
        <v>115.25480161</v>
      </c>
      <c r="Y11" s="10">
        <v>129.99057832</v>
      </c>
      <c r="Z11" s="10">
        <v>146.18539876</v>
      </c>
      <c r="AA11" s="10">
        <v>162.17637576999999</v>
      </c>
      <c r="AB11" s="10">
        <v>210.71096076000001</v>
      </c>
      <c r="AC11" s="10">
        <v>1.01054486</v>
      </c>
      <c r="AD11" s="10">
        <v>6.7076013400000001</v>
      </c>
      <c r="AE11" s="10">
        <v>17.87798789</v>
      </c>
      <c r="AF11" s="10">
        <v>28.934640430000002</v>
      </c>
      <c r="AG11" s="10">
        <v>39.553784810000003</v>
      </c>
      <c r="AH11" s="10">
        <v>53.391480440000002</v>
      </c>
      <c r="AI11" s="10">
        <v>66.39235583</v>
      </c>
      <c r="AJ11" s="10">
        <v>83.476250149999998</v>
      </c>
      <c r="AK11" s="10">
        <v>98.138327570000001</v>
      </c>
      <c r="AL11" s="10">
        <v>112.59037125</v>
      </c>
      <c r="AM11" s="10">
        <v>128.16499812999999</v>
      </c>
      <c r="AN11" s="10">
        <v>205.17836027000001</v>
      </c>
      <c r="AO11" s="10">
        <v>0.74267223999999998</v>
      </c>
      <c r="AP11" s="10">
        <v>5.9960694800000001</v>
      </c>
      <c r="AQ11" s="10">
        <v>16.045974950000002</v>
      </c>
      <c r="AR11" s="10">
        <v>27.012071339999999</v>
      </c>
      <c r="AS11" s="10">
        <v>42.897428650000002</v>
      </c>
      <c r="AT11" s="10">
        <v>55.163497589999999</v>
      </c>
      <c r="AU11" s="10">
        <v>71.989257100000003</v>
      </c>
      <c r="AV11" s="10">
        <v>84.868916490000004</v>
      </c>
      <c r="AW11" s="10">
        <v>99.073694020000005</v>
      </c>
      <c r="AX11" s="10">
        <v>116.93948179</v>
      </c>
      <c r="AY11" s="10">
        <v>131.31658379999999</v>
      </c>
      <c r="AZ11" s="10">
        <v>192.85946271</v>
      </c>
      <c r="BA11" s="10">
        <v>0.69607556000000004</v>
      </c>
      <c r="BB11" s="10">
        <v>5.6802222100000002</v>
      </c>
      <c r="BC11" s="10">
        <v>16.480423200000001</v>
      </c>
      <c r="BD11" s="10">
        <v>26.823360659999999</v>
      </c>
      <c r="BE11" s="10">
        <v>38.427091320000002</v>
      </c>
      <c r="BF11" s="10">
        <v>51.432081340000003</v>
      </c>
      <c r="BG11" s="10">
        <v>66.732882470000007</v>
      </c>
      <c r="BH11" s="10">
        <v>81.334395079999993</v>
      </c>
      <c r="BI11" s="10">
        <v>96.256050450000004</v>
      </c>
      <c r="BJ11" s="10">
        <v>109.67005385</v>
      </c>
      <c r="BK11" s="10">
        <v>123.96536390999999</v>
      </c>
      <c r="BL11" s="10">
        <v>177.8479677</v>
      </c>
      <c r="BM11" s="10">
        <v>1.00254183</v>
      </c>
      <c r="BN11" s="10">
        <v>4.8257917399999997</v>
      </c>
      <c r="BO11" s="10">
        <v>13.849816779999999</v>
      </c>
      <c r="BP11" s="10">
        <v>22.149677860000001</v>
      </c>
      <c r="BQ11" s="10">
        <v>34.047999310000002</v>
      </c>
      <c r="BR11" s="10">
        <v>45.722490380000004</v>
      </c>
      <c r="BS11" s="10">
        <v>58.119468929999996</v>
      </c>
      <c r="BT11" s="10">
        <v>72.611502329999993</v>
      </c>
      <c r="BU11" s="10">
        <v>85.613740359999994</v>
      </c>
      <c r="BV11" s="10">
        <v>99.571943200000007</v>
      </c>
      <c r="BW11" s="10">
        <v>115.87027259</v>
      </c>
      <c r="BX11" s="10">
        <v>163.39920784</v>
      </c>
      <c r="BY11" s="10">
        <v>0.75478820000000002</v>
      </c>
      <c r="BZ11" s="10">
        <v>5.6214509399999999</v>
      </c>
      <c r="CA11" s="10">
        <v>17.89264068</v>
      </c>
      <c r="CB11" s="10">
        <v>29.03193134</v>
      </c>
      <c r="CC11" s="10">
        <v>44.802224119999998</v>
      </c>
      <c r="CD11" s="10">
        <v>59.28161231</v>
      </c>
      <c r="CE11" s="10">
        <v>73.096525029999995</v>
      </c>
      <c r="CF11" s="10">
        <v>86.758057530000002</v>
      </c>
      <c r="CG11" s="10">
        <v>100.03062774</v>
      </c>
      <c r="CH11" s="10">
        <v>116.06808137</v>
      </c>
    </row>
    <row r="12" spans="1:87" x14ac:dyDescent="0.25">
      <c r="A12" t="s">
        <v>125</v>
      </c>
      <c r="B12" t="s">
        <v>24</v>
      </c>
      <c r="C12" t="s">
        <v>126</v>
      </c>
      <c r="D12" t="s">
        <v>28</v>
      </c>
      <c r="E12" s="10">
        <v>4.0850631000000002</v>
      </c>
      <c r="F12" s="10">
        <v>29.507632269999998</v>
      </c>
      <c r="G12" s="10">
        <v>74.587916440000001</v>
      </c>
      <c r="H12" s="10">
        <v>123.65576720999999</v>
      </c>
      <c r="I12" s="10">
        <v>189.07358768</v>
      </c>
      <c r="J12" s="10">
        <v>264.76981217999997</v>
      </c>
      <c r="K12" s="10">
        <v>357.27305172000001</v>
      </c>
      <c r="L12" s="10">
        <v>445.54173058999999</v>
      </c>
      <c r="M12" s="10">
        <v>529.88029248999999</v>
      </c>
      <c r="N12" s="10">
        <v>611.12932834000003</v>
      </c>
      <c r="O12" s="10">
        <v>720.06796499999996</v>
      </c>
      <c r="P12" s="10">
        <v>1718.6886099000001</v>
      </c>
      <c r="Q12" s="10">
        <v>4.8971696500000004</v>
      </c>
      <c r="R12" s="10">
        <v>31.168472489999999</v>
      </c>
      <c r="S12" s="10">
        <v>80.311953360000004</v>
      </c>
      <c r="T12" s="10">
        <v>137.98489499999999</v>
      </c>
      <c r="U12" s="10">
        <v>214.17531679999999</v>
      </c>
      <c r="V12" s="10">
        <v>290.49836647000001</v>
      </c>
      <c r="W12" s="10">
        <v>381.44759399999998</v>
      </c>
      <c r="X12" s="10">
        <v>481.39695260000002</v>
      </c>
      <c r="Y12" s="10">
        <v>576.30938603000004</v>
      </c>
      <c r="Z12" s="10">
        <v>683.40258286000005</v>
      </c>
      <c r="AA12" s="10">
        <v>810.07461603000002</v>
      </c>
      <c r="AB12" s="10">
        <v>1815.07130667</v>
      </c>
      <c r="AC12" s="10">
        <v>3.7374371700000002</v>
      </c>
      <c r="AD12" s="10">
        <v>32.50331285</v>
      </c>
      <c r="AE12" s="10">
        <v>86.176266279999993</v>
      </c>
      <c r="AF12" s="10">
        <v>154.67134515000001</v>
      </c>
      <c r="AG12" s="10">
        <v>233.72224829000001</v>
      </c>
      <c r="AH12" s="10">
        <v>319.05479025</v>
      </c>
      <c r="AI12" s="10">
        <v>410.53733756000003</v>
      </c>
      <c r="AJ12" s="10">
        <v>516.32575502999998</v>
      </c>
      <c r="AK12" s="10">
        <v>621.10852818000001</v>
      </c>
      <c r="AL12" s="10">
        <v>732.76189443999999</v>
      </c>
      <c r="AM12" s="10">
        <v>864.94517979</v>
      </c>
      <c r="AN12" s="10">
        <v>1697.7600347</v>
      </c>
      <c r="AO12" s="10">
        <v>6.1722314000000003</v>
      </c>
      <c r="AP12" s="10">
        <v>41.694483929999997</v>
      </c>
      <c r="AQ12" s="10">
        <v>103.57394227</v>
      </c>
      <c r="AR12" s="10">
        <v>179.43569170000001</v>
      </c>
      <c r="AS12" s="10">
        <v>268.31696103000002</v>
      </c>
      <c r="AT12" s="10">
        <v>352.10180233</v>
      </c>
      <c r="AU12" s="10">
        <v>479.83430322999999</v>
      </c>
      <c r="AV12" s="10">
        <v>589.60596310000005</v>
      </c>
      <c r="AW12" s="10">
        <v>710.53412752999998</v>
      </c>
      <c r="AX12" s="10">
        <v>838.95224261999999</v>
      </c>
      <c r="AY12" s="10">
        <v>983.37048745000004</v>
      </c>
      <c r="AZ12" s="10">
        <v>1769.7565205200001</v>
      </c>
      <c r="BA12" s="10">
        <v>6.2194941400000001</v>
      </c>
      <c r="BB12" s="10">
        <v>41.19734484</v>
      </c>
      <c r="BC12" s="10">
        <v>110.13077824</v>
      </c>
      <c r="BD12" s="10">
        <v>186.67399323000001</v>
      </c>
      <c r="BE12" s="10">
        <v>271.62755958000002</v>
      </c>
      <c r="BF12" s="10">
        <v>364.74808823000001</v>
      </c>
      <c r="BG12" s="10">
        <v>465.34115564000001</v>
      </c>
      <c r="BH12" s="10">
        <v>566.14462647000005</v>
      </c>
      <c r="BI12" s="10">
        <v>671.90124698</v>
      </c>
      <c r="BJ12" s="10">
        <v>785.52411592999999</v>
      </c>
      <c r="BK12" s="10">
        <v>915.32430783999996</v>
      </c>
      <c r="BL12" s="10">
        <v>1581.56957145</v>
      </c>
      <c r="BM12" s="10">
        <v>9.2744438000000002</v>
      </c>
      <c r="BN12" s="10">
        <v>44.92862908</v>
      </c>
      <c r="BO12" s="10">
        <v>111.53654833</v>
      </c>
      <c r="BP12" s="10">
        <v>183.18553065</v>
      </c>
      <c r="BQ12" s="10">
        <v>265.23335874999998</v>
      </c>
      <c r="BR12" s="10">
        <v>359.48841020999998</v>
      </c>
      <c r="BS12" s="10">
        <v>457.38409253999998</v>
      </c>
      <c r="BT12" s="10">
        <v>569.19415001000004</v>
      </c>
      <c r="BU12" s="10">
        <v>685.98694767999996</v>
      </c>
      <c r="BV12" s="10">
        <v>794.72146908000002</v>
      </c>
      <c r="BW12" s="10">
        <v>930.69679790999999</v>
      </c>
      <c r="BX12" s="10">
        <v>1665.7627092</v>
      </c>
      <c r="BY12" s="10">
        <v>6.4181981300000004</v>
      </c>
      <c r="BZ12" s="10">
        <v>38.437607679999999</v>
      </c>
      <c r="CA12" s="10">
        <v>101.86429476000001</v>
      </c>
      <c r="CB12" s="10">
        <v>169.04492911</v>
      </c>
      <c r="CC12" s="10">
        <v>258.84494287000001</v>
      </c>
      <c r="CD12" s="10">
        <v>342.62920416999998</v>
      </c>
      <c r="CE12" s="10">
        <v>443.10792851999997</v>
      </c>
      <c r="CF12" s="10">
        <v>542.01407577999998</v>
      </c>
      <c r="CG12" s="10">
        <v>642.64988676999997</v>
      </c>
      <c r="CH12" s="10">
        <v>749.69215939000003</v>
      </c>
    </row>
    <row r="13" spans="1:87" x14ac:dyDescent="0.25">
      <c r="A13" t="s">
        <v>126</v>
      </c>
      <c r="B13" t="s">
        <v>26</v>
      </c>
      <c r="C13" t="s">
        <v>128</v>
      </c>
      <c r="D13" t="s">
        <v>29</v>
      </c>
      <c r="E13" s="10">
        <v>2.7568515900000001</v>
      </c>
      <c r="F13" s="10">
        <v>16.94813826</v>
      </c>
      <c r="G13" s="10">
        <v>42.711679439999997</v>
      </c>
      <c r="H13" s="10">
        <v>76.353312509999995</v>
      </c>
      <c r="I13" s="10">
        <v>120.85031158</v>
      </c>
      <c r="J13" s="10">
        <v>165.52283833999999</v>
      </c>
      <c r="K13" s="10">
        <v>215.55995350000001</v>
      </c>
      <c r="L13" s="10">
        <v>267.38732582</v>
      </c>
      <c r="M13" s="10">
        <v>316.76434241999999</v>
      </c>
      <c r="N13" s="10">
        <v>383.47340328000001</v>
      </c>
      <c r="O13" s="10">
        <v>447.8003344</v>
      </c>
      <c r="P13" s="10">
        <v>827.01358885000002</v>
      </c>
      <c r="Q13" s="10">
        <v>2.5947516500000001</v>
      </c>
      <c r="R13" s="10">
        <v>16.589506929999999</v>
      </c>
      <c r="S13" s="10">
        <v>52.686768979999997</v>
      </c>
      <c r="T13" s="10">
        <v>95.318891030000003</v>
      </c>
      <c r="U13" s="10">
        <v>153.79969700000001</v>
      </c>
      <c r="V13" s="10">
        <v>207.60360696999999</v>
      </c>
      <c r="W13" s="10">
        <v>263.14446328000002</v>
      </c>
      <c r="X13" s="10">
        <v>319.01391882000001</v>
      </c>
      <c r="Y13" s="10">
        <v>373.98121875999999</v>
      </c>
      <c r="Z13" s="10">
        <v>430.43148086000002</v>
      </c>
      <c r="AA13" s="10">
        <v>502.91676602000001</v>
      </c>
      <c r="AB13" s="10">
        <v>985.32358092000004</v>
      </c>
      <c r="AC13" s="10">
        <v>4.3156569300000003</v>
      </c>
      <c r="AD13" s="10">
        <v>23.146338119999999</v>
      </c>
      <c r="AE13" s="10">
        <v>53.446929070000003</v>
      </c>
      <c r="AF13" s="10">
        <v>97.676127589999993</v>
      </c>
      <c r="AG13" s="10">
        <v>145.63722544000001</v>
      </c>
      <c r="AH13" s="10">
        <v>197.62750043</v>
      </c>
      <c r="AI13" s="10">
        <v>256.76635401999999</v>
      </c>
      <c r="AJ13" s="10">
        <v>318.93858453000001</v>
      </c>
      <c r="AK13" s="10">
        <v>375.85723178000001</v>
      </c>
      <c r="AL13" s="10">
        <v>508.07396767</v>
      </c>
      <c r="AM13" s="10">
        <v>588.32809578000001</v>
      </c>
      <c r="AN13" s="10">
        <v>1183.21134706</v>
      </c>
      <c r="AO13" s="10">
        <v>3.37765468</v>
      </c>
      <c r="AP13" s="10">
        <v>22.26899925</v>
      </c>
      <c r="AQ13" s="10">
        <v>54.747996450000002</v>
      </c>
      <c r="AR13" s="10">
        <v>103.55047411</v>
      </c>
      <c r="AS13" s="10">
        <v>155.3972114</v>
      </c>
      <c r="AT13" s="10">
        <v>216.57458566</v>
      </c>
      <c r="AU13" s="10">
        <v>290.25345239000001</v>
      </c>
      <c r="AV13" s="10">
        <v>355.11374061999999</v>
      </c>
      <c r="AW13" s="10">
        <v>424.19229273000002</v>
      </c>
      <c r="AX13" s="10">
        <v>497.80417374000001</v>
      </c>
      <c r="AY13" s="10">
        <v>583.43063465</v>
      </c>
      <c r="AZ13" s="10">
        <v>1000.67427496</v>
      </c>
      <c r="BA13" s="10">
        <v>3.9706039799999999</v>
      </c>
      <c r="BB13" s="10">
        <v>22.229954809999999</v>
      </c>
      <c r="BC13" s="10">
        <v>58.776417410000001</v>
      </c>
      <c r="BD13" s="10">
        <v>98.044074170000002</v>
      </c>
      <c r="BE13" s="10">
        <v>144.93219576000001</v>
      </c>
      <c r="BF13" s="10">
        <v>201.89278691000001</v>
      </c>
      <c r="BG13" s="10">
        <v>293.53577309000002</v>
      </c>
      <c r="BH13" s="10">
        <v>378.21315597</v>
      </c>
      <c r="BI13" s="10">
        <v>449.55594207000001</v>
      </c>
      <c r="BJ13" s="10">
        <v>550.93984265999995</v>
      </c>
      <c r="BK13" s="10">
        <v>704.84860592999996</v>
      </c>
      <c r="BL13" s="10">
        <v>1153.48662367</v>
      </c>
      <c r="BM13" s="10">
        <v>2.4969866199999999</v>
      </c>
      <c r="BN13" s="10">
        <v>17.760959079999999</v>
      </c>
      <c r="BO13" s="10">
        <v>58.401840810000003</v>
      </c>
      <c r="BP13" s="10">
        <v>116.10008823</v>
      </c>
      <c r="BQ13" s="10">
        <v>198.36351902000001</v>
      </c>
      <c r="BR13" s="10">
        <v>307.92866780999998</v>
      </c>
      <c r="BS13" s="10">
        <v>396.13015065000002</v>
      </c>
      <c r="BT13" s="10">
        <v>504.23871015999998</v>
      </c>
      <c r="BU13" s="10">
        <v>595.16985999999997</v>
      </c>
      <c r="BV13" s="10">
        <v>683.99896841999998</v>
      </c>
      <c r="BW13" s="10">
        <v>774.17013770999995</v>
      </c>
      <c r="BX13" s="10">
        <v>1296.7866292900001</v>
      </c>
      <c r="BY13" s="10">
        <v>5.43371373</v>
      </c>
      <c r="BZ13" s="10">
        <v>23.533634989999999</v>
      </c>
      <c r="CA13" s="10">
        <v>62.209587220000003</v>
      </c>
      <c r="CB13" s="10">
        <v>102.6705748</v>
      </c>
      <c r="CC13" s="10">
        <v>170.6740179</v>
      </c>
      <c r="CD13" s="10">
        <v>239.48844607000001</v>
      </c>
      <c r="CE13" s="10">
        <v>310.35487140999999</v>
      </c>
      <c r="CF13" s="10">
        <v>410.30684146999999</v>
      </c>
      <c r="CG13" s="10">
        <v>492.27500176000001</v>
      </c>
      <c r="CH13" s="10">
        <v>574.54265922000002</v>
      </c>
    </row>
    <row r="14" spans="1:87" x14ac:dyDescent="0.25">
      <c r="A14" t="s">
        <v>123</v>
      </c>
      <c r="B14" t="s">
        <v>20</v>
      </c>
      <c r="C14" t="s">
        <v>129</v>
      </c>
      <c r="D14" t="s">
        <v>30</v>
      </c>
      <c r="E14" s="10">
        <v>0.16211333999999999</v>
      </c>
      <c r="F14" s="10">
        <v>8.2643404</v>
      </c>
      <c r="G14" s="10">
        <v>30.450349370000001</v>
      </c>
      <c r="H14" s="10">
        <v>65.991475350000002</v>
      </c>
      <c r="I14" s="10">
        <v>90.403235010000003</v>
      </c>
      <c r="J14" s="10">
        <v>123.22014054</v>
      </c>
      <c r="K14" s="10">
        <v>142.87858882</v>
      </c>
      <c r="L14" s="10">
        <v>177.62502307</v>
      </c>
      <c r="M14" s="10">
        <v>209.63377255</v>
      </c>
      <c r="N14" s="10">
        <v>242.67832454000001</v>
      </c>
      <c r="O14" s="10">
        <v>271.94045500999999</v>
      </c>
      <c r="P14" s="10">
        <v>365.48430943</v>
      </c>
      <c r="Q14" s="10">
        <v>0.91775030999999996</v>
      </c>
      <c r="R14" s="10">
        <v>17.094486440000001</v>
      </c>
      <c r="S14" s="10">
        <v>49.072955350000001</v>
      </c>
      <c r="T14" s="10">
        <v>80.988356679999995</v>
      </c>
      <c r="U14" s="10">
        <v>122.85092534</v>
      </c>
      <c r="V14" s="10">
        <v>153.13276485</v>
      </c>
      <c r="W14" s="10">
        <v>191.79628503999999</v>
      </c>
      <c r="X14" s="10">
        <v>225.47809437000001</v>
      </c>
      <c r="Y14" s="10">
        <v>263.34177324000001</v>
      </c>
      <c r="Z14" s="10">
        <v>300.96563368</v>
      </c>
      <c r="AA14" s="10">
        <v>338.1959908</v>
      </c>
      <c r="AB14" s="10">
        <v>432.46678840999999</v>
      </c>
      <c r="AC14" s="10">
        <v>1.1659607000000001</v>
      </c>
      <c r="AD14" s="10">
        <v>34.203361819999998</v>
      </c>
      <c r="AE14" s="10">
        <v>73.974693490000007</v>
      </c>
      <c r="AF14" s="10">
        <v>118.62925944</v>
      </c>
      <c r="AG14" s="10">
        <v>159.57753410999999</v>
      </c>
      <c r="AH14" s="10">
        <v>200.58771052</v>
      </c>
      <c r="AI14" s="10">
        <v>247.96293254</v>
      </c>
      <c r="AJ14" s="10">
        <v>302.33797113000003</v>
      </c>
      <c r="AK14" s="10">
        <v>345.78917238999998</v>
      </c>
      <c r="AL14" s="10">
        <v>379.86982659</v>
      </c>
      <c r="AM14" s="10">
        <v>419.87731395999998</v>
      </c>
      <c r="AN14" s="10">
        <v>529.58370291000006</v>
      </c>
      <c r="AO14" s="10">
        <v>0.80231986</v>
      </c>
      <c r="AP14" s="10">
        <v>31.109871800000001</v>
      </c>
      <c r="AQ14" s="10">
        <v>70.972689279999997</v>
      </c>
      <c r="AR14" s="10">
        <v>114.00486354</v>
      </c>
      <c r="AS14" s="10">
        <v>159.16249592</v>
      </c>
      <c r="AT14" s="10">
        <v>204.05528000999999</v>
      </c>
      <c r="AU14" s="10">
        <v>253.49304946000001</v>
      </c>
      <c r="AV14" s="10">
        <v>304.66178244000002</v>
      </c>
      <c r="AW14" s="10">
        <v>360.21578557999999</v>
      </c>
      <c r="AX14" s="10">
        <v>409.57096200000001</v>
      </c>
      <c r="AY14" s="10">
        <v>458.37149381</v>
      </c>
      <c r="AZ14" s="10">
        <v>561.72815086000003</v>
      </c>
      <c r="BA14" s="10">
        <v>0.93131434999999996</v>
      </c>
      <c r="BB14" s="10">
        <v>25.217273429999999</v>
      </c>
      <c r="BC14" s="10">
        <v>74.893624180000003</v>
      </c>
      <c r="BD14" s="10">
        <v>122.71687351999999</v>
      </c>
      <c r="BE14" s="10">
        <v>179.89816173</v>
      </c>
      <c r="BF14" s="10">
        <v>232.71052875999999</v>
      </c>
      <c r="BG14" s="10">
        <v>296.45563800999997</v>
      </c>
      <c r="BH14" s="10">
        <v>350.47252298000001</v>
      </c>
      <c r="BI14" s="10">
        <v>404.68587919999999</v>
      </c>
      <c r="BJ14" s="10">
        <v>464.63655733000002</v>
      </c>
      <c r="BK14" s="10">
        <v>509.87041906000002</v>
      </c>
      <c r="BL14" s="10">
        <v>642.44974006999996</v>
      </c>
      <c r="BM14" s="10">
        <v>1.8312241199999999</v>
      </c>
      <c r="BN14" s="10">
        <v>30.27756561</v>
      </c>
      <c r="BO14" s="10">
        <v>67.618894490000002</v>
      </c>
      <c r="BP14" s="10">
        <v>114.5077995</v>
      </c>
      <c r="BQ14" s="10">
        <v>168.46172551000001</v>
      </c>
      <c r="BR14" s="10">
        <v>223.50420808000001</v>
      </c>
      <c r="BS14" s="10">
        <v>279.19609376</v>
      </c>
      <c r="BT14" s="10">
        <v>338.59038734000001</v>
      </c>
      <c r="BU14" s="10">
        <v>402.57283441999999</v>
      </c>
      <c r="BV14" s="10">
        <v>453.43783905999999</v>
      </c>
      <c r="BW14" s="10">
        <v>509.15532287000002</v>
      </c>
      <c r="BX14" s="10">
        <v>613.46522913000001</v>
      </c>
      <c r="BY14" s="10">
        <v>3.00067006</v>
      </c>
      <c r="BZ14" s="10">
        <v>39.370173270000002</v>
      </c>
      <c r="CA14" s="10">
        <v>83.21567804</v>
      </c>
      <c r="CB14" s="10">
        <v>140.45857777000001</v>
      </c>
      <c r="CC14" s="10">
        <v>202.08354478000001</v>
      </c>
      <c r="CD14" s="10">
        <v>261.00974566999997</v>
      </c>
      <c r="CE14" s="10">
        <v>321.66248353999998</v>
      </c>
      <c r="CF14" s="10">
        <v>382.15092958000002</v>
      </c>
      <c r="CG14" s="10">
        <v>459.92435584999998</v>
      </c>
      <c r="CH14" s="10">
        <v>495.36650051999999</v>
      </c>
    </row>
    <row r="15" spans="1:87" x14ac:dyDescent="0.25">
      <c r="A15" t="s">
        <v>129</v>
      </c>
      <c r="B15" t="s">
        <v>31</v>
      </c>
      <c r="C15" t="s">
        <v>130</v>
      </c>
      <c r="D15" t="s">
        <v>32</v>
      </c>
      <c r="E15" s="10">
        <v>1.2586158700000001</v>
      </c>
      <c r="F15" s="10">
        <v>22.568631920000001</v>
      </c>
      <c r="G15" s="10">
        <v>67.667403890000003</v>
      </c>
      <c r="H15" s="10">
        <v>112.44580802</v>
      </c>
      <c r="I15" s="10">
        <v>167.71262537000001</v>
      </c>
      <c r="J15" s="10">
        <v>214.58708261000001</v>
      </c>
      <c r="K15" s="10">
        <v>262.07306949999997</v>
      </c>
      <c r="L15" s="10">
        <v>301.54444290999999</v>
      </c>
      <c r="M15" s="10">
        <v>332.43000015000001</v>
      </c>
      <c r="N15" s="10">
        <v>360.13950618000001</v>
      </c>
      <c r="O15" s="10">
        <v>463.40496108999997</v>
      </c>
      <c r="P15" s="10">
        <v>880.25987600999997</v>
      </c>
      <c r="Q15" s="10">
        <v>3.4429676300000001</v>
      </c>
      <c r="R15" s="10">
        <v>4.1927915000000002</v>
      </c>
      <c r="S15" s="10">
        <v>75.414113880000002</v>
      </c>
      <c r="T15" s="10">
        <v>118.10106765</v>
      </c>
      <c r="U15" s="10">
        <v>144.35558431000001</v>
      </c>
      <c r="V15" s="10">
        <v>174.07865917000001</v>
      </c>
      <c r="W15" s="10">
        <v>207.32541169999999</v>
      </c>
      <c r="X15" s="10">
        <v>277.02668498000003</v>
      </c>
      <c r="Y15" s="10">
        <v>302.77639450999999</v>
      </c>
      <c r="Z15" s="10">
        <v>339.68938345999999</v>
      </c>
      <c r="AA15" s="10">
        <v>384.84068173999998</v>
      </c>
      <c r="AB15" s="10">
        <v>1119.9033226199999</v>
      </c>
      <c r="AC15" s="10">
        <v>2.1621381500000001</v>
      </c>
      <c r="AD15" s="10">
        <v>9.8763661000000003</v>
      </c>
      <c r="AE15" s="10">
        <v>39.914207920000003</v>
      </c>
      <c r="AF15" s="10">
        <v>100.45569417999999</v>
      </c>
      <c r="AG15" s="10">
        <v>142.39103605</v>
      </c>
      <c r="AH15" s="10">
        <v>180.36877193999999</v>
      </c>
      <c r="AI15" s="10">
        <v>236.80167736999999</v>
      </c>
      <c r="AJ15" s="10">
        <v>272.23837039</v>
      </c>
      <c r="AK15" s="10">
        <v>311.60436923999998</v>
      </c>
      <c r="AL15" s="10">
        <v>425.49523455999997</v>
      </c>
      <c r="AM15" s="10">
        <v>445.24570586999999</v>
      </c>
      <c r="AN15" s="10">
        <v>1129.8191043300001</v>
      </c>
      <c r="AO15" s="10">
        <v>0.65145249999999999</v>
      </c>
      <c r="AP15" s="10">
        <v>5.4064322200000001</v>
      </c>
      <c r="AQ15" s="10">
        <v>8.3966939200000006</v>
      </c>
      <c r="AR15" s="10">
        <v>21.410527569999999</v>
      </c>
      <c r="AS15" s="10">
        <v>26.456400200000001</v>
      </c>
      <c r="AT15" s="10">
        <v>30.493483600000001</v>
      </c>
      <c r="AU15" s="10">
        <v>44.291801069999998</v>
      </c>
      <c r="AV15" s="10">
        <v>51.992967069999999</v>
      </c>
      <c r="AW15" s="10">
        <v>80.401845359999996</v>
      </c>
      <c r="AX15" s="10">
        <v>84.357011810000003</v>
      </c>
      <c r="AY15" s="10">
        <v>97.001081740000004</v>
      </c>
      <c r="AZ15" s="10">
        <v>469.75591107999998</v>
      </c>
      <c r="BA15" s="10">
        <v>3.9400435599999999</v>
      </c>
      <c r="BB15" s="10">
        <v>5.0353831400000004</v>
      </c>
      <c r="BC15" s="10">
        <v>9.0992306200000002</v>
      </c>
      <c r="BD15" s="10">
        <v>10.97009424</v>
      </c>
      <c r="BE15" s="10">
        <v>41.600667059999999</v>
      </c>
      <c r="BF15" s="10">
        <v>48.278339510000002</v>
      </c>
      <c r="BG15" s="10">
        <v>57.408139779999999</v>
      </c>
      <c r="BH15" s="10">
        <v>62.789162830000002</v>
      </c>
      <c r="BI15" s="10">
        <v>68.918930090000003</v>
      </c>
      <c r="BJ15" s="10">
        <v>215.21464506999999</v>
      </c>
      <c r="BK15" s="10">
        <v>269.27766376</v>
      </c>
      <c r="BL15" s="10">
        <v>1112.3120812100001</v>
      </c>
      <c r="BM15" s="10">
        <v>0.78541384000000003</v>
      </c>
      <c r="BN15" s="10">
        <v>7.2799151799999997</v>
      </c>
      <c r="BO15" s="10">
        <v>93.401218679999999</v>
      </c>
      <c r="BP15" s="10">
        <v>176.71824966</v>
      </c>
      <c r="BQ15" s="10">
        <v>284.82853467000001</v>
      </c>
      <c r="BR15" s="10">
        <v>328.65266274999999</v>
      </c>
      <c r="BS15" s="10">
        <v>410.14391044000001</v>
      </c>
      <c r="BT15" s="10">
        <v>502.69057713000001</v>
      </c>
      <c r="BU15" s="10">
        <v>697.46036667999999</v>
      </c>
      <c r="BV15" s="10">
        <v>866.17450852000002</v>
      </c>
      <c r="BW15" s="10">
        <v>977.32005857000001</v>
      </c>
      <c r="BX15" s="10">
        <v>1738.95516008</v>
      </c>
      <c r="BY15" s="10">
        <v>0.57275602999999997</v>
      </c>
      <c r="BZ15" s="10">
        <v>20.282705480000001</v>
      </c>
      <c r="CA15" s="10">
        <v>127.576798</v>
      </c>
      <c r="CB15" s="10">
        <v>224.11963384000001</v>
      </c>
      <c r="CC15" s="10">
        <v>331.95318687999998</v>
      </c>
      <c r="CD15" s="10">
        <v>415.11657323999998</v>
      </c>
      <c r="CE15" s="10">
        <v>503.08970104000002</v>
      </c>
      <c r="CF15" s="10">
        <v>671.85048075999998</v>
      </c>
      <c r="CG15" s="10">
        <v>817.47615092000001</v>
      </c>
      <c r="CH15" s="10">
        <v>904.27860050000004</v>
      </c>
    </row>
    <row r="16" spans="1:87" x14ac:dyDescent="0.25">
      <c r="A16" t="s">
        <v>127</v>
      </c>
      <c r="B16" t="s">
        <v>33</v>
      </c>
      <c r="C16" t="s">
        <v>131</v>
      </c>
      <c r="D16" t="s">
        <v>34</v>
      </c>
      <c r="E16" s="10">
        <v>5.8864894200000002</v>
      </c>
      <c r="F16" s="10">
        <v>20.159007689999999</v>
      </c>
      <c r="G16" s="10">
        <v>42.907712740000001</v>
      </c>
      <c r="H16" s="10">
        <v>68.55685939</v>
      </c>
      <c r="I16" s="10">
        <v>92.210279470000003</v>
      </c>
      <c r="J16" s="10">
        <v>114.4874803</v>
      </c>
      <c r="K16" s="10">
        <v>140.37277623</v>
      </c>
      <c r="L16" s="10">
        <v>170.75769166000001</v>
      </c>
      <c r="M16" s="10">
        <v>195.50905969999999</v>
      </c>
      <c r="N16" s="10">
        <v>223.82181957</v>
      </c>
      <c r="O16" s="10">
        <v>251.83946087000001</v>
      </c>
      <c r="P16" s="10">
        <v>360.97825379</v>
      </c>
      <c r="Q16" s="10">
        <v>6.8152374299999998</v>
      </c>
      <c r="R16" s="10">
        <v>25.27902619</v>
      </c>
      <c r="S16" s="10">
        <v>51.226535689999999</v>
      </c>
      <c r="T16" s="10">
        <v>77.423438410000003</v>
      </c>
      <c r="U16" s="10">
        <v>104.54553788</v>
      </c>
      <c r="V16" s="10">
        <v>130.30534799</v>
      </c>
      <c r="W16" s="10">
        <v>158.70649971</v>
      </c>
      <c r="X16" s="10">
        <v>193.33091675</v>
      </c>
      <c r="Y16" s="10">
        <v>220.67748456999999</v>
      </c>
      <c r="Z16" s="10">
        <v>253.19288069999999</v>
      </c>
      <c r="AA16" s="10">
        <v>283.17007051000002</v>
      </c>
      <c r="AB16" s="10">
        <v>413.79649568999997</v>
      </c>
      <c r="AC16" s="10">
        <v>5.8289743600000001</v>
      </c>
      <c r="AD16" s="10">
        <v>24.853498349999999</v>
      </c>
      <c r="AE16" s="10">
        <v>49.669781550000003</v>
      </c>
      <c r="AF16" s="10">
        <v>80.634301919999999</v>
      </c>
      <c r="AG16" s="10">
        <v>115.0548136</v>
      </c>
      <c r="AH16" s="10">
        <v>142.11706232</v>
      </c>
      <c r="AI16" s="10">
        <v>174.39402537999999</v>
      </c>
      <c r="AJ16" s="10">
        <v>208.74812292999999</v>
      </c>
      <c r="AK16" s="10">
        <v>237.83850333999999</v>
      </c>
      <c r="AL16" s="10">
        <v>269.59346339000001</v>
      </c>
      <c r="AM16" s="10">
        <v>298.1323491</v>
      </c>
      <c r="AN16" s="10">
        <v>445.34456655000002</v>
      </c>
      <c r="AO16" s="10">
        <v>7.4657440900000003</v>
      </c>
      <c r="AP16" s="10">
        <v>30.539786060000001</v>
      </c>
      <c r="AQ16" s="10">
        <v>58.710462620000001</v>
      </c>
      <c r="AR16" s="10">
        <v>88.399396749999994</v>
      </c>
      <c r="AS16" s="10">
        <v>125.04346552</v>
      </c>
      <c r="AT16" s="10">
        <v>156.30527873</v>
      </c>
      <c r="AU16" s="10">
        <v>188.83828226</v>
      </c>
      <c r="AV16" s="10">
        <v>221.46302655</v>
      </c>
      <c r="AW16" s="10">
        <v>253.17247925999999</v>
      </c>
      <c r="AX16" s="10">
        <v>282.83481323000001</v>
      </c>
      <c r="AY16" s="10">
        <v>316.98459358999997</v>
      </c>
      <c r="AZ16" s="10">
        <v>423.84890724000002</v>
      </c>
      <c r="BA16" s="10">
        <v>3.7598659099999998</v>
      </c>
      <c r="BB16" s="10">
        <v>20.928751680000001</v>
      </c>
      <c r="BC16" s="10">
        <v>47.390428440000001</v>
      </c>
      <c r="BD16" s="10">
        <v>72.941192099999995</v>
      </c>
      <c r="BE16" s="10">
        <v>100.32937487</v>
      </c>
      <c r="BF16" s="10">
        <v>136.53216257</v>
      </c>
      <c r="BG16" s="10">
        <v>168.88709614000001</v>
      </c>
      <c r="BH16" s="10">
        <v>195.65389809000001</v>
      </c>
      <c r="BI16" s="10">
        <v>227.53992123</v>
      </c>
      <c r="BJ16" s="10">
        <v>259.61866884</v>
      </c>
      <c r="BK16" s="10">
        <v>294.44218771999999</v>
      </c>
      <c r="BL16" s="10">
        <v>394.74075011000002</v>
      </c>
      <c r="BM16" s="10">
        <v>7.4741789799999996</v>
      </c>
      <c r="BN16" s="10">
        <v>27.843829629999998</v>
      </c>
      <c r="BO16" s="10">
        <v>59.341412429999998</v>
      </c>
      <c r="BP16" s="10">
        <v>92.334120170000006</v>
      </c>
      <c r="BQ16" s="10">
        <v>130.56219085000001</v>
      </c>
      <c r="BR16" s="10">
        <v>166.71345486000001</v>
      </c>
      <c r="BS16" s="10">
        <v>201.55321078</v>
      </c>
      <c r="BT16" s="10">
        <v>241.10229368</v>
      </c>
      <c r="BU16" s="10">
        <v>275.87672117</v>
      </c>
      <c r="BV16" s="10">
        <v>310.62946212000003</v>
      </c>
      <c r="BW16" s="10">
        <v>348.67101287000003</v>
      </c>
      <c r="BX16" s="10">
        <v>470.20942092000001</v>
      </c>
      <c r="BY16" s="10">
        <v>5.4701029099999996</v>
      </c>
      <c r="BZ16" s="10">
        <v>26.52834004</v>
      </c>
      <c r="CA16" s="10">
        <v>54.896005160000001</v>
      </c>
      <c r="CB16" s="10">
        <v>85.747516450000006</v>
      </c>
      <c r="CC16" s="10">
        <v>131.46533371000001</v>
      </c>
      <c r="CD16" s="10">
        <v>168.19825788</v>
      </c>
      <c r="CE16" s="10">
        <v>207.43232595000001</v>
      </c>
      <c r="CF16" s="10">
        <v>244.11183711000001</v>
      </c>
      <c r="CG16" s="10">
        <v>279.50039048999997</v>
      </c>
      <c r="CH16" s="10">
        <v>317.08118213</v>
      </c>
    </row>
    <row r="17" spans="1:87" x14ac:dyDescent="0.25">
      <c r="A17" t="s">
        <v>124</v>
      </c>
      <c r="B17" t="s">
        <v>22</v>
      </c>
      <c r="C17" t="s">
        <v>132</v>
      </c>
      <c r="D17" t="s">
        <v>35</v>
      </c>
      <c r="E17" s="10">
        <v>2.6410720300000001</v>
      </c>
      <c r="F17" s="10">
        <v>19.406957299999998</v>
      </c>
      <c r="G17" s="10">
        <v>38.076533120000001</v>
      </c>
      <c r="H17" s="10">
        <v>58.135108989999999</v>
      </c>
      <c r="I17" s="10">
        <v>80.123446860000001</v>
      </c>
      <c r="J17" s="10">
        <v>103.50489517</v>
      </c>
      <c r="K17" s="10">
        <v>123.98928072</v>
      </c>
      <c r="L17" s="10">
        <v>145.84388007000001</v>
      </c>
      <c r="M17" s="10">
        <v>168.82959020999999</v>
      </c>
      <c r="N17" s="10">
        <v>198.98944485000001</v>
      </c>
      <c r="O17" s="10">
        <v>232.55641216000001</v>
      </c>
      <c r="P17" s="10">
        <v>373.30056303999999</v>
      </c>
      <c r="Q17" s="10">
        <v>0.77554888</v>
      </c>
      <c r="R17" s="10">
        <v>13.45002863</v>
      </c>
      <c r="S17" s="10">
        <v>29.702710079999999</v>
      </c>
      <c r="T17" s="10">
        <v>56.109605350000002</v>
      </c>
      <c r="U17" s="10">
        <v>86.246443020000001</v>
      </c>
      <c r="V17" s="10">
        <v>108.44833284000001</v>
      </c>
      <c r="W17" s="10">
        <v>130.66681446999999</v>
      </c>
      <c r="X17" s="10">
        <v>157.03881847</v>
      </c>
      <c r="Y17" s="10">
        <v>178.36827385000001</v>
      </c>
      <c r="Z17" s="10">
        <v>204.31867274000001</v>
      </c>
      <c r="AA17" s="10">
        <v>243.53686533999999</v>
      </c>
      <c r="AB17" s="10">
        <v>415.30511555999999</v>
      </c>
      <c r="AC17" s="10">
        <v>1.10297091</v>
      </c>
      <c r="AD17" s="10">
        <v>20.62670052</v>
      </c>
      <c r="AE17" s="10">
        <v>38.453056660000001</v>
      </c>
      <c r="AF17" s="10">
        <v>70.217510020000006</v>
      </c>
      <c r="AG17" s="10">
        <v>97.547233790000007</v>
      </c>
      <c r="AH17" s="10">
        <v>131.10998966</v>
      </c>
      <c r="AI17" s="10">
        <v>157.59234302999999</v>
      </c>
      <c r="AJ17" s="10">
        <v>180.81696811</v>
      </c>
      <c r="AK17" s="10">
        <v>210.84493978</v>
      </c>
      <c r="AL17" s="10">
        <v>246.07598866999999</v>
      </c>
      <c r="AM17" s="10">
        <v>273.31146094000002</v>
      </c>
      <c r="AN17" s="10">
        <v>436.15474107</v>
      </c>
      <c r="AO17" s="10">
        <v>1.0931068500000001</v>
      </c>
      <c r="AP17" s="10">
        <v>16.361598529999998</v>
      </c>
      <c r="AQ17" s="10">
        <v>43.180297590000002</v>
      </c>
      <c r="AR17" s="10">
        <v>66.440760370000007</v>
      </c>
      <c r="AS17" s="10">
        <v>93.664048600000001</v>
      </c>
      <c r="AT17" s="10">
        <v>120.96463562</v>
      </c>
      <c r="AU17" s="10">
        <v>147.56796965000001</v>
      </c>
      <c r="AV17" s="10">
        <v>171.93832189</v>
      </c>
      <c r="AW17" s="10">
        <v>199.02900317999999</v>
      </c>
      <c r="AX17" s="10">
        <v>226.76011102000001</v>
      </c>
      <c r="AY17" s="10">
        <v>256.22122660000002</v>
      </c>
      <c r="AZ17" s="10">
        <v>345.78662104</v>
      </c>
      <c r="BA17" s="10">
        <v>0.44189503000000002</v>
      </c>
      <c r="BB17" s="10">
        <v>18.393450619999999</v>
      </c>
      <c r="BC17" s="10">
        <v>40.384608440000001</v>
      </c>
      <c r="BD17" s="10">
        <v>76.681617970000005</v>
      </c>
      <c r="BE17" s="10">
        <v>102.46216739</v>
      </c>
      <c r="BF17" s="10">
        <v>133.32328240000001</v>
      </c>
      <c r="BG17" s="10">
        <v>168.55000881999999</v>
      </c>
      <c r="BH17" s="10">
        <v>201.83184734</v>
      </c>
      <c r="BI17" s="10">
        <v>227.00450006</v>
      </c>
      <c r="BJ17" s="10">
        <v>257.39680057999999</v>
      </c>
      <c r="BK17" s="10">
        <v>307.99456916000003</v>
      </c>
      <c r="BL17" s="10">
        <v>418.90402653000001</v>
      </c>
      <c r="BM17" s="10">
        <v>0.58578951000000001</v>
      </c>
      <c r="BN17" s="10">
        <v>16.665606579999999</v>
      </c>
      <c r="BO17" s="10">
        <v>40.924702920000001</v>
      </c>
      <c r="BP17" s="10">
        <v>82.845569990000001</v>
      </c>
      <c r="BQ17" s="10">
        <v>102.17705305</v>
      </c>
      <c r="BR17" s="10">
        <v>156.20997707000001</v>
      </c>
      <c r="BS17" s="10">
        <v>198.23258143000001</v>
      </c>
      <c r="BT17" s="10">
        <v>230.66884242</v>
      </c>
      <c r="BU17" s="10">
        <v>274.04821035999998</v>
      </c>
      <c r="BV17" s="10">
        <v>297.63022529</v>
      </c>
      <c r="BW17" s="10">
        <v>329.65039777999999</v>
      </c>
      <c r="BX17" s="10">
        <v>452.58704521999999</v>
      </c>
      <c r="BY17" s="10">
        <v>0.41981735999999997</v>
      </c>
      <c r="BZ17" s="10">
        <v>14.11870425</v>
      </c>
      <c r="CA17" s="10">
        <v>33.236232200000003</v>
      </c>
      <c r="CB17" s="10">
        <v>54.545135979999998</v>
      </c>
      <c r="CC17" s="10">
        <v>85.869952999999995</v>
      </c>
      <c r="CD17" s="10">
        <v>113.05204233000001</v>
      </c>
      <c r="CE17" s="10">
        <v>140.00164975000001</v>
      </c>
      <c r="CF17" s="10">
        <v>163.74540275999999</v>
      </c>
      <c r="CG17" s="10">
        <v>189.34682341000001</v>
      </c>
      <c r="CH17" s="10">
        <v>211.2450948</v>
      </c>
    </row>
    <row r="18" spans="1:87" x14ac:dyDescent="0.25">
      <c r="A18" t="s">
        <v>129</v>
      </c>
      <c r="B18" t="s">
        <v>31</v>
      </c>
      <c r="C18" t="s">
        <v>133</v>
      </c>
      <c r="D18" t="s">
        <v>36</v>
      </c>
      <c r="E18" s="10">
        <v>0.50017710000000004</v>
      </c>
      <c r="F18" s="10">
        <v>4.0501778499999999</v>
      </c>
      <c r="G18" s="10">
        <v>11.43629271</v>
      </c>
      <c r="H18" s="10">
        <v>20.570620519999999</v>
      </c>
      <c r="I18" s="10">
        <v>29.13320993</v>
      </c>
      <c r="J18" s="10">
        <v>41.488162979999998</v>
      </c>
      <c r="K18" s="10">
        <v>50.207609669999997</v>
      </c>
      <c r="L18" s="10">
        <v>58.998216679999999</v>
      </c>
      <c r="M18" s="10">
        <v>69.193880699999994</v>
      </c>
      <c r="N18" s="10">
        <v>78.491131289999998</v>
      </c>
      <c r="O18" s="10">
        <v>87.812316519999996</v>
      </c>
      <c r="P18" s="10">
        <v>130.66289320000001</v>
      </c>
      <c r="Q18" s="10">
        <v>0.56819213999999996</v>
      </c>
      <c r="R18" s="10">
        <v>3.9749291100000002</v>
      </c>
      <c r="S18" s="10">
        <v>11.56077711</v>
      </c>
      <c r="T18" s="10">
        <v>19.069036449999999</v>
      </c>
      <c r="U18" s="10">
        <v>28.387778099999998</v>
      </c>
      <c r="V18" s="10">
        <v>36.021674849999997</v>
      </c>
      <c r="W18" s="10">
        <v>45.42566652</v>
      </c>
      <c r="X18" s="10">
        <v>54.547953059999998</v>
      </c>
      <c r="Y18" s="10">
        <v>63.261301629999998</v>
      </c>
      <c r="Z18" s="10">
        <v>73.31029264</v>
      </c>
      <c r="AA18" s="10">
        <v>82.971559220000003</v>
      </c>
      <c r="AB18" s="10">
        <v>131.63422889</v>
      </c>
      <c r="AC18" s="10">
        <v>0.30525236</v>
      </c>
      <c r="AD18" s="10">
        <v>3.4175211999999999</v>
      </c>
      <c r="AE18" s="10">
        <v>9.3076526099999999</v>
      </c>
      <c r="AF18" s="10">
        <v>17.386807409999999</v>
      </c>
      <c r="AG18" s="10">
        <v>24.814740019999999</v>
      </c>
      <c r="AH18" s="10">
        <v>33.28806179</v>
      </c>
      <c r="AI18" s="10">
        <v>42.854455170000001</v>
      </c>
      <c r="AJ18" s="10">
        <v>54.225597739999998</v>
      </c>
      <c r="AK18" s="10">
        <v>64.284633459999995</v>
      </c>
      <c r="AL18" s="10">
        <v>75.641554790000001</v>
      </c>
      <c r="AM18" s="10">
        <v>86.676313780000001</v>
      </c>
      <c r="AN18" s="10">
        <v>130.95532039</v>
      </c>
      <c r="AO18" s="10">
        <v>0.87648561999999997</v>
      </c>
      <c r="AP18" s="10">
        <v>5.1022947600000004</v>
      </c>
      <c r="AQ18" s="10">
        <v>12.38486266</v>
      </c>
      <c r="AR18" s="10">
        <v>20.659421739999999</v>
      </c>
      <c r="AS18" s="10">
        <v>30.992748079999998</v>
      </c>
      <c r="AT18" s="10">
        <v>39.634656130000003</v>
      </c>
      <c r="AU18" s="10">
        <v>49.88061089</v>
      </c>
      <c r="AV18" s="10">
        <v>59.701605819999997</v>
      </c>
      <c r="AW18" s="10">
        <v>70.227973840000004</v>
      </c>
      <c r="AX18" s="10">
        <v>81.147997059999994</v>
      </c>
      <c r="AY18" s="10">
        <v>91.780100730000001</v>
      </c>
      <c r="AZ18" s="10">
        <v>138.42712057</v>
      </c>
      <c r="BA18" s="10">
        <v>0.31794702000000002</v>
      </c>
      <c r="BB18" s="10">
        <v>4.3054344499999999</v>
      </c>
      <c r="BC18" s="10">
        <v>10.98964129</v>
      </c>
      <c r="BD18" s="10">
        <v>19.038583800000001</v>
      </c>
      <c r="BE18" s="10">
        <v>30.708607149999999</v>
      </c>
      <c r="BF18" s="10">
        <v>41.340134990000003</v>
      </c>
      <c r="BG18" s="10">
        <v>52.323701929999999</v>
      </c>
      <c r="BH18" s="10">
        <v>61.938788330000001</v>
      </c>
      <c r="BI18" s="10">
        <v>72.819798430000006</v>
      </c>
      <c r="BJ18" s="10">
        <v>83.405465059999997</v>
      </c>
      <c r="BK18" s="10">
        <v>94.751526760000004</v>
      </c>
      <c r="BL18" s="10">
        <v>139.55228690999999</v>
      </c>
      <c r="BM18" s="10">
        <v>0.69454358999999999</v>
      </c>
      <c r="BN18" s="10">
        <v>4.1129180300000003</v>
      </c>
      <c r="BO18" s="10">
        <v>11.67269447</v>
      </c>
      <c r="BP18" s="10">
        <v>21.39914482</v>
      </c>
      <c r="BQ18" s="10">
        <v>31.667408630000001</v>
      </c>
      <c r="BR18" s="10">
        <v>42.646917520000002</v>
      </c>
      <c r="BS18" s="10">
        <v>52.295998449999999</v>
      </c>
      <c r="BT18" s="10">
        <v>63.070359889999999</v>
      </c>
      <c r="BU18" s="10">
        <v>72.86853318</v>
      </c>
      <c r="BV18" s="10">
        <v>84.072186650000006</v>
      </c>
      <c r="BW18" s="10">
        <v>95.946683059999998</v>
      </c>
      <c r="BX18" s="10">
        <v>140.72141535</v>
      </c>
      <c r="BY18" s="10">
        <v>1.06145467</v>
      </c>
      <c r="BZ18" s="10">
        <v>4.3411562799999999</v>
      </c>
      <c r="CA18" s="10">
        <v>12.37278594</v>
      </c>
      <c r="CB18" s="10">
        <v>20.79516014</v>
      </c>
      <c r="CC18" s="10">
        <v>34.14634392</v>
      </c>
      <c r="CD18" s="10">
        <v>45.034393199999997</v>
      </c>
      <c r="CE18" s="10">
        <v>55.603821089999997</v>
      </c>
      <c r="CF18" s="10">
        <v>67.462656319999994</v>
      </c>
      <c r="CG18" s="10">
        <v>78.646705999999995</v>
      </c>
      <c r="CH18" s="10">
        <v>89.596548540000001</v>
      </c>
    </row>
    <row r="19" spans="1:87" x14ac:dyDescent="0.25">
      <c r="A19" t="s">
        <v>127</v>
      </c>
      <c r="B19" t="s">
        <v>33</v>
      </c>
      <c r="C19" t="s">
        <v>134</v>
      </c>
      <c r="D19" t="s">
        <v>37</v>
      </c>
      <c r="E19" s="10">
        <v>22.042216400000001</v>
      </c>
      <c r="F19" s="10">
        <v>86.768551740000007</v>
      </c>
      <c r="G19" s="10">
        <v>183.25149657</v>
      </c>
      <c r="H19" s="10">
        <v>284.25447487999998</v>
      </c>
      <c r="I19" s="10">
        <v>387.89785423000001</v>
      </c>
      <c r="J19" s="10">
        <v>488.00811169000002</v>
      </c>
      <c r="K19" s="10">
        <v>581.82870656</v>
      </c>
      <c r="L19" s="10">
        <v>677.37079437</v>
      </c>
      <c r="M19" s="10">
        <v>769.32462642999997</v>
      </c>
      <c r="N19" s="10">
        <v>869.67315536000001</v>
      </c>
      <c r="O19" s="10">
        <v>984.59194909999997</v>
      </c>
      <c r="P19" s="10">
        <v>1247.52621327</v>
      </c>
      <c r="Q19" s="10">
        <v>19.96785946</v>
      </c>
      <c r="R19" s="10">
        <v>88.170785640000005</v>
      </c>
      <c r="S19" s="10">
        <v>191.13856168000001</v>
      </c>
      <c r="T19" s="10">
        <v>293.51793329999998</v>
      </c>
      <c r="U19" s="10">
        <v>407.61752913999999</v>
      </c>
      <c r="V19" s="10">
        <v>508.07647637999997</v>
      </c>
      <c r="W19" s="10">
        <v>613.15462305000005</v>
      </c>
      <c r="X19" s="10">
        <v>711.36068757999999</v>
      </c>
      <c r="Y19" s="10">
        <v>809.86370801999999</v>
      </c>
      <c r="Z19" s="10">
        <v>917.85852236999995</v>
      </c>
      <c r="AA19" s="10">
        <v>1038.3815855600001</v>
      </c>
      <c r="AB19" s="10">
        <v>1334.0967222300001</v>
      </c>
      <c r="AC19" s="10">
        <v>26.197470930000001</v>
      </c>
      <c r="AD19" s="10">
        <v>99.391263289999998</v>
      </c>
      <c r="AE19" s="10">
        <v>194.91506699000001</v>
      </c>
      <c r="AF19" s="10">
        <v>294.64339703000002</v>
      </c>
      <c r="AG19" s="10">
        <v>390.64374344999999</v>
      </c>
      <c r="AH19" s="10">
        <v>480.46594168000001</v>
      </c>
      <c r="AI19" s="10">
        <v>572.22718005000002</v>
      </c>
      <c r="AJ19" s="10">
        <v>660.66836794999995</v>
      </c>
      <c r="AK19" s="10">
        <v>751.57908445999999</v>
      </c>
      <c r="AL19" s="10">
        <v>839.29360141999996</v>
      </c>
      <c r="AM19" s="10">
        <v>943.73019216</v>
      </c>
      <c r="AN19" s="10">
        <v>1195.4625212599999</v>
      </c>
      <c r="AO19" s="10">
        <v>22.01765696</v>
      </c>
      <c r="AP19" s="10">
        <v>100.09492598</v>
      </c>
      <c r="AQ19" s="10">
        <v>192.50739107000001</v>
      </c>
      <c r="AR19" s="10">
        <v>294.65096751999999</v>
      </c>
      <c r="AS19" s="10">
        <v>400.71106391000001</v>
      </c>
      <c r="AT19" s="10">
        <v>498.04102432000002</v>
      </c>
      <c r="AU19" s="10">
        <v>603.66183540999998</v>
      </c>
      <c r="AV19" s="10">
        <v>694.76471378999997</v>
      </c>
      <c r="AW19" s="10">
        <v>795.59773772000005</v>
      </c>
      <c r="AX19" s="10">
        <v>904.17470876000004</v>
      </c>
      <c r="AY19" s="10">
        <v>1020.04900925</v>
      </c>
      <c r="AZ19" s="10">
        <v>1265.00123833</v>
      </c>
      <c r="BA19" s="10">
        <v>20.704678820000002</v>
      </c>
      <c r="BB19" s="10">
        <v>96.04539432</v>
      </c>
      <c r="BC19" s="10">
        <v>217.72464575000001</v>
      </c>
      <c r="BD19" s="10">
        <v>356.84288325</v>
      </c>
      <c r="BE19" s="10">
        <v>514.74773627000002</v>
      </c>
      <c r="BF19" s="10">
        <v>704.21262483999999</v>
      </c>
      <c r="BG19" s="10">
        <v>875.91177358000004</v>
      </c>
      <c r="BH19" s="10">
        <v>1037.1844309999999</v>
      </c>
      <c r="BI19" s="10">
        <v>1190.7089352400001</v>
      </c>
      <c r="BJ19" s="10">
        <v>1343.85293166</v>
      </c>
      <c r="BK19" s="10">
        <v>1509.5406540399999</v>
      </c>
      <c r="BL19" s="10">
        <v>1916.7053803700001</v>
      </c>
      <c r="BM19" s="10">
        <v>35.897318249999998</v>
      </c>
      <c r="BN19" s="10">
        <v>159.8196236</v>
      </c>
      <c r="BO19" s="10">
        <v>341.36932087000002</v>
      </c>
      <c r="BP19" s="10">
        <v>513.74675315000002</v>
      </c>
      <c r="BQ19" s="10">
        <v>718.62005091000003</v>
      </c>
      <c r="BR19" s="10">
        <v>882.05063933999998</v>
      </c>
      <c r="BS19" s="10">
        <v>1040.6936342500001</v>
      </c>
      <c r="BT19" s="10">
        <v>1206.5041514100001</v>
      </c>
      <c r="BU19" s="10">
        <v>1358.86527875</v>
      </c>
      <c r="BV19" s="10">
        <v>1506.8107667500001</v>
      </c>
      <c r="BW19" s="10">
        <v>1674.8801719099999</v>
      </c>
      <c r="BX19" s="10">
        <v>2168.0134934399998</v>
      </c>
      <c r="BY19" s="10">
        <v>23.69903047</v>
      </c>
      <c r="BZ19" s="10">
        <v>105.82611436000001</v>
      </c>
      <c r="CA19" s="10">
        <v>227.03439087000001</v>
      </c>
      <c r="CB19" s="10">
        <v>373.67382394999998</v>
      </c>
      <c r="CC19" s="10">
        <v>565.19842955000001</v>
      </c>
      <c r="CD19" s="10">
        <v>733.98488019000001</v>
      </c>
      <c r="CE19" s="10">
        <v>895.72329480999997</v>
      </c>
      <c r="CF19" s="10">
        <v>1031.38121245</v>
      </c>
      <c r="CG19" s="10">
        <v>1167.0480754600001</v>
      </c>
      <c r="CH19" s="10">
        <v>1335.2411671</v>
      </c>
    </row>
    <row r="20" spans="1:87" x14ac:dyDescent="0.25">
      <c r="A20" t="s">
        <v>123</v>
      </c>
      <c r="B20" t="s">
        <v>20</v>
      </c>
      <c r="C20" t="s">
        <v>135</v>
      </c>
      <c r="D20" t="s">
        <v>38</v>
      </c>
      <c r="E20" s="10">
        <v>9.7927996200000003</v>
      </c>
      <c r="F20" s="10">
        <v>72.429733110000001</v>
      </c>
      <c r="G20" s="10">
        <v>172.37254884999999</v>
      </c>
      <c r="H20" s="10">
        <v>264.36833317000003</v>
      </c>
      <c r="I20" s="10">
        <v>370.38341967000002</v>
      </c>
      <c r="J20" s="10">
        <v>468.72745865000002</v>
      </c>
      <c r="K20" s="10">
        <v>575.88893029999997</v>
      </c>
      <c r="L20" s="10">
        <v>683.84205239999994</v>
      </c>
      <c r="M20" s="10">
        <v>792.54010360999996</v>
      </c>
      <c r="N20" s="10">
        <v>896.34327461999999</v>
      </c>
      <c r="O20" s="10">
        <v>1012.05916585</v>
      </c>
      <c r="P20" s="10">
        <v>1326.0637252199999</v>
      </c>
      <c r="Q20" s="10">
        <v>12.145065389999999</v>
      </c>
      <c r="R20" s="10">
        <v>78.029316410000007</v>
      </c>
      <c r="S20" s="10">
        <v>185.32441485000001</v>
      </c>
      <c r="T20" s="10">
        <v>289.76002044000001</v>
      </c>
      <c r="U20" s="10">
        <v>411.10806581000003</v>
      </c>
      <c r="V20" s="10">
        <v>526.44912936000003</v>
      </c>
      <c r="W20" s="10">
        <v>657.53895187000001</v>
      </c>
      <c r="X20" s="10">
        <v>788.63912424</v>
      </c>
      <c r="Y20" s="10">
        <v>912.16469160999998</v>
      </c>
      <c r="Z20" s="10">
        <v>1046.3662601200001</v>
      </c>
      <c r="AA20" s="10">
        <v>1186.0133791000001</v>
      </c>
      <c r="AB20" s="10">
        <v>1548.8636211999999</v>
      </c>
      <c r="AC20" s="10">
        <v>15.12650227</v>
      </c>
      <c r="AD20" s="10">
        <v>89.741931579999999</v>
      </c>
      <c r="AE20" s="10">
        <v>205.74635617999999</v>
      </c>
      <c r="AF20" s="10">
        <v>339.50006558000001</v>
      </c>
      <c r="AG20" s="10">
        <v>475.87590021</v>
      </c>
      <c r="AH20" s="10">
        <v>613.34342332999995</v>
      </c>
      <c r="AI20" s="10">
        <v>762.77273156000001</v>
      </c>
      <c r="AJ20" s="10">
        <v>918.50394005999999</v>
      </c>
      <c r="AK20" s="10">
        <v>1071.4151530199999</v>
      </c>
      <c r="AL20" s="10">
        <v>1228.5495062699999</v>
      </c>
      <c r="AM20" s="10">
        <v>1384.9955358499999</v>
      </c>
      <c r="AN20" s="10">
        <v>1824.9423373899999</v>
      </c>
      <c r="AO20" s="10">
        <v>17.28444738</v>
      </c>
      <c r="AP20" s="10">
        <v>112.97961445999999</v>
      </c>
      <c r="AQ20" s="10">
        <v>239.19139000999999</v>
      </c>
      <c r="AR20" s="10">
        <v>383.05920676</v>
      </c>
      <c r="AS20" s="10">
        <v>553.73059295999997</v>
      </c>
      <c r="AT20" s="10">
        <v>692.36701705999997</v>
      </c>
      <c r="AU20" s="10">
        <v>884.63434076999999</v>
      </c>
      <c r="AV20" s="10">
        <v>1044.0757226600001</v>
      </c>
      <c r="AW20" s="10">
        <v>1205.0548999099999</v>
      </c>
      <c r="AX20" s="10">
        <v>1391.3083122800001</v>
      </c>
      <c r="AY20" s="10">
        <v>1565.3605944000001</v>
      </c>
      <c r="AZ20" s="10">
        <v>1980.8942644700001</v>
      </c>
      <c r="BA20" s="10">
        <v>18.261146669999999</v>
      </c>
      <c r="BB20" s="10">
        <v>91.234711759999996</v>
      </c>
      <c r="BC20" s="10">
        <v>246.62463603</v>
      </c>
      <c r="BD20" s="10">
        <v>405.33149888999998</v>
      </c>
      <c r="BE20" s="10">
        <v>577.90152182999998</v>
      </c>
      <c r="BF20" s="10">
        <v>774.89509628999997</v>
      </c>
      <c r="BG20" s="10">
        <v>971.85535535999998</v>
      </c>
      <c r="BH20" s="10">
        <v>1157.7829953200001</v>
      </c>
      <c r="BI20" s="10">
        <v>1336.9096452700001</v>
      </c>
      <c r="BJ20" s="10">
        <v>1519.9795056600001</v>
      </c>
      <c r="BK20" s="10">
        <v>1716.7625350200001</v>
      </c>
      <c r="BL20" s="10">
        <v>2220.2073953099998</v>
      </c>
      <c r="BM20" s="10">
        <v>20.33053327</v>
      </c>
      <c r="BN20" s="10">
        <v>118.19048041000001</v>
      </c>
      <c r="BO20" s="10">
        <v>281.55843439</v>
      </c>
      <c r="BP20" s="10">
        <v>447.89931997000002</v>
      </c>
      <c r="BQ20" s="10">
        <v>625.84773169000005</v>
      </c>
      <c r="BR20" s="10">
        <v>829.48192719999997</v>
      </c>
      <c r="BS20" s="10">
        <v>1020.60330679</v>
      </c>
      <c r="BT20" s="10">
        <v>1227.92590576</v>
      </c>
      <c r="BU20" s="10">
        <v>1416.4448975600001</v>
      </c>
      <c r="BV20" s="10">
        <v>1590.9374418699999</v>
      </c>
      <c r="BW20" s="10">
        <v>1814.2884747999999</v>
      </c>
      <c r="BX20" s="10">
        <v>2338.3730639700002</v>
      </c>
      <c r="BY20" s="10">
        <v>18.820313809999998</v>
      </c>
      <c r="BZ20" s="10">
        <v>113.07123587</v>
      </c>
      <c r="CA20" s="10">
        <v>281.45121571999999</v>
      </c>
      <c r="CB20" s="10">
        <v>442.12278457999997</v>
      </c>
      <c r="CC20" s="10">
        <v>676.55864135000002</v>
      </c>
      <c r="CD20" s="10">
        <v>868.29945031</v>
      </c>
      <c r="CE20" s="10">
        <v>1068.5926764599999</v>
      </c>
      <c r="CF20" s="10">
        <v>1272.0323229999999</v>
      </c>
      <c r="CG20" s="10">
        <v>1480.96994309</v>
      </c>
      <c r="CH20" s="10">
        <v>1679.46819405</v>
      </c>
    </row>
    <row r="21" spans="1:87" x14ac:dyDescent="0.25">
      <c r="A21" t="s">
        <v>124</v>
      </c>
      <c r="B21" t="s">
        <v>22</v>
      </c>
      <c r="C21" t="s">
        <v>136</v>
      </c>
      <c r="D21" t="s">
        <v>39</v>
      </c>
      <c r="E21" s="10">
        <v>2.1801613999999998</v>
      </c>
      <c r="F21" s="10">
        <v>99.55463546</v>
      </c>
      <c r="G21" s="10">
        <v>259.16361668000002</v>
      </c>
      <c r="H21" s="10">
        <v>504.93735154000001</v>
      </c>
      <c r="I21" s="10">
        <v>745.92150984</v>
      </c>
      <c r="J21" s="10">
        <v>964.43472475999999</v>
      </c>
      <c r="K21" s="10">
        <v>1151.48547433</v>
      </c>
      <c r="L21" s="10">
        <v>1307.93066041</v>
      </c>
      <c r="M21" s="10">
        <v>1465.57667423</v>
      </c>
      <c r="N21" s="10">
        <v>1663.83159129</v>
      </c>
      <c r="O21" s="10">
        <v>1866.6781119899999</v>
      </c>
      <c r="P21" s="10">
        <v>2649.2502384700001</v>
      </c>
      <c r="Q21" s="10">
        <v>1.62629439</v>
      </c>
      <c r="R21" s="10">
        <v>54.287053989999997</v>
      </c>
      <c r="S21" s="10">
        <v>204.86837972000001</v>
      </c>
      <c r="T21" s="10">
        <v>361.44128318999998</v>
      </c>
      <c r="U21" s="10">
        <v>500.20411001999997</v>
      </c>
      <c r="V21" s="10">
        <v>668.15485462000004</v>
      </c>
      <c r="W21" s="10">
        <v>823.18882588999998</v>
      </c>
      <c r="X21" s="10">
        <v>1009.51842964</v>
      </c>
      <c r="Y21" s="10">
        <v>1139.44391445</v>
      </c>
      <c r="Z21" s="10">
        <v>1318.72512538</v>
      </c>
      <c r="AA21" s="10">
        <v>1491.5610371099999</v>
      </c>
      <c r="AB21" s="10">
        <v>2360.7398638</v>
      </c>
      <c r="AC21" s="10">
        <v>2.6257626300000001</v>
      </c>
      <c r="AD21" s="10">
        <v>75.055084399999998</v>
      </c>
      <c r="AE21" s="10">
        <v>197.04518934999999</v>
      </c>
      <c r="AF21" s="10">
        <v>354.25665549000001</v>
      </c>
      <c r="AG21" s="10">
        <v>554.50533547999999</v>
      </c>
      <c r="AH21" s="10">
        <v>704.21221527</v>
      </c>
      <c r="AI21" s="10">
        <v>887.34410132999994</v>
      </c>
      <c r="AJ21" s="10">
        <v>1036.5270174</v>
      </c>
      <c r="AK21" s="10">
        <v>1185.54253169</v>
      </c>
      <c r="AL21" s="10">
        <v>1342.4466440599999</v>
      </c>
      <c r="AM21" s="10">
        <v>1449.6997150699999</v>
      </c>
      <c r="AN21" s="10">
        <v>2209.5483419799998</v>
      </c>
      <c r="AO21" s="10">
        <v>3.45016722</v>
      </c>
      <c r="AP21" s="10">
        <v>109.45501292</v>
      </c>
      <c r="AQ21" s="10">
        <v>219.22259946</v>
      </c>
      <c r="AR21" s="10">
        <v>391.81055638999999</v>
      </c>
      <c r="AS21" s="10">
        <v>573.21727926000005</v>
      </c>
      <c r="AT21" s="10">
        <v>730.69217643000002</v>
      </c>
      <c r="AU21" s="10">
        <v>946.34003577999999</v>
      </c>
      <c r="AV21" s="10">
        <v>1143.55119554</v>
      </c>
      <c r="AW21" s="10">
        <v>1348.72681096</v>
      </c>
      <c r="AX21" s="10">
        <v>1491.9624821499999</v>
      </c>
      <c r="AY21" s="10">
        <v>1628.3172591099999</v>
      </c>
      <c r="AZ21" s="10">
        <v>2386.7047652199999</v>
      </c>
      <c r="BA21" s="10">
        <v>1.10866788</v>
      </c>
      <c r="BB21" s="10">
        <v>43.351266670000001</v>
      </c>
      <c r="BC21" s="10">
        <v>169.02806845999999</v>
      </c>
      <c r="BD21" s="10">
        <v>288.43657168999999</v>
      </c>
      <c r="BE21" s="10">
        <v>446.68097302000001</v>
      </c>
      <c r="BF21" s="10">
        <v>743.4039861</v>
      </c>
      <c r="BG21" s="10">
        <v>969.93222502000003</v>
      </c>
      <c r="BH21" s="10">
        <v>1101.31513752</v>
      </c>
      <c r="BI21" s="10">
        <v>1385.5540611599999</v>
      </c>
      <c r="BJ21" s="10">
        <v>1503.5895622999999</v>
      </c>
      <c r="BK21" s="10">
        <v>1700.0232547999999</v>
      </c>
      <c r="BL21" s="10">
        <v>2459.5907619499999</v>
      </c>
      <c r="BM21" s="10">
        <v>1.7919836099999999</v>
      </c>
      <c r="BN21" s="10">
        <v>38.61676087</v>
      </c>
      <c r="BO21" s="10">
        <v>187.06483181999999</v>
      </c>
      <c r="BP21" s="10">
        <v>334.08562950999999</v>
      </c>
      <c r="BQ21" s="10">
        <v>504.79003762999997</v>
      </c>
      <c r="BR21" s="10">
        <v>708.98157248999996</v>
      </c>
      <c r="BS21" s="10">
        <v>848.66962219000004</v>
      </c>
      <c r="BT21" s="10">
        <v>1040.2642177099999</v>
      </c>
      <c r="BU21" s="10">
        <v>1209.1312233599999</v>
      </c>
      <c r="BV21" s="10">
        <v>1346.2736894899999</v>
      </c>
      <c r="BW21" s="10">
        <v>1556.18843485</v>
      </c>
      <c r="BX21" s="10">
        <v>2550.20544591</v>
      </c>
      <c r="BY21" s="10">
        <v>2.88478221</v>
      </c>
      <c r="BZ21" s="10">
        <v>84.653457560000007</v>
      </c>
      <c r="CA21" s="10">
        <v>178.67881344</v>
      </c>
      <c r="CB21" s="10">
        <v>301.12927817999997</v>
      </c>
      <c r="CC21" s="10">
        <v>513.58719291</v>
      </c>
      <c r="CD21" s="10">
        <v>707.39096141000005</v>
      </c>
      <c r="CE21" s="10">
        <v>772.37796663999995</v>
      </c>
      <c r="CF21" s="10">
        <v>1029.59095516</v>
      </c>
      <c r="CG21" s="10">
        <v>1204.6771278900001</v>
      </c>
      <c r="CH21" s="10">
        <v>1380.01455657</v>
      </c>
    </row>
    <row r="22" spans="1:87" x14ac:dyDescent="0.25">
      <c r="A22" t="s">
        <v>124</v>
      </c>
      <c r="B22" t="s">
        <v>22</v>
      </c>
      <c r="C22" t="s">
        <v>137</v>
      </c>
      <c r="D22" t="s">
        <v>40</v>
      </c>
      <c r="E22" s="10">
        <v>9.2611599499999997</v>
      </c>
      <c r="F22" s="10">
        <v>31.71307792</v>
      </c>
      <c r="G22" s="10">
        <v>71.819950250000005</v>
      </c>
      <c r="H22" s="10">
        <v>108.72711821</v>
      </c>
      <c r="I22" s="10">
        <v>153.68683458000001</v>
      </c>
      <c r="J22" s="10">
        <v>191.58020053000001</v>
      </c>
      <c r="K22" s="10">
        <v>236.47757798999999</v>
      </c>
      <c r="L22" s="10">
        <v>287.30428878999999</v>
      </c>
      <c r="M22" s="10">
        <v>333.97598798000001</v>
      </c>
      <c r="N22" s="10">
        <v>381.52695376999998</v>
      </c>
      <c r="O22" s="10">
        <v>429.32123293000001</v>
      </c>
      <c r="P22" s="10">
        <v>643.56388898</v>
      </c>
      <c r="Q22" s="10">
        <v>6.72635001</v>
      </c>
      <c r="R22" s="10">
        <v>30.67169401</v>
      </c>
      <c r="S22" s="10">
        <v>65.832301920000006</v>
      </c>
      <c r="T22" s="10">
        <v>99.618389840000006</v>
      </c>
      <c r="U22" s="10">
        <v>150.47688393999999</v>
      </c>
      <c r="V22" s="10">
        <v>183.99849055000001</v>
      </c>
      <c r="W22" s="10">
        <v>226.08387497000001</v>
      </c>
      <c r="X22" s="10">
        <v>274.35048131999997</v>
      </c>
      <c r="Y22" s="10">
        <v>323.46092664000003</v>
      </c>
      <c r="Z22" s="10">
        <v>367.01684014</v>
      </c>
      <c r="AA22" s="10">
        <v>427.82691053999997</v>
      </c>
      <c r="AB22" s="10">
        <v>614.18460203999996</v>
      </c>
      <c r="AC22" s="10">
        <v>7.2203843299999999</v>
      </c>
      <c r="AD22" s="10">
        <v>24.152839969999999</v>
      </c>
      <c r="AE22" s="10">
        <v>52.507635229999998</v>
      </c>
      <c r="AF22" s="10">
        <v>93.050496820000006</v>
      </c>
      <c r="AG22" s="10">
        <v>127.4929161</v>
      </c>
      <c r="AH22" s="10">
        <v>171.0946127</v>
      </c>
      <c r="AI22" s="10">
        <v>210.97163875000001</v>
      </c>
      <c r="AJ22" s="10">
        <v>293.09450084000002</v>
      </c>
      <c r="AK22" s="10">
        <v>328.07074856999998</v>
      </c>
      <c r="AL22" s="10">
        <v>368.17757067999997</v>
      </c>
      <c r="AM22" s="10">
        <v>378.67546693999998</v>
      </c>
      <c r="AN22" s="10">
        <v>594.95107966</v>
      </c>
      <c r="AO22" s="10">
        <v>4.3248373400000002</v>
      </c>
      <c r="AP22" s="10">
        <v>21.93578217</v>
      </c>
      <c r="AQ22" s="10">
        <v>49.125452320000001</v>
      </c>
      <c r="AR22" s="10">
        <v>80.594385990000006</v>
      </c>
      <c r="AS22" s="10">
        <v>118.82761787</v>
      </c>
      <c r="AT22" s="10">
        <v>148.77535087999999</v>
      </c>
      <c r="AU22" s="10">
        <v>187.62343597</v>
      </c>
      <c r="AV22" s="10">
        <v>223.58366251999999</v>
      </c>
      <c r="AW22" s="10">
        <v>345.96642335000001</v>
      </c>
      <c r="AX22" s="10">
        <v>396.79783156000002</v>
      </c>
      <c r="AY22" s="10">
        <v>431.29001656000003</v>
      </c>
      <c r="AZ22" s="10">
        <v>617.84932013000002</v>
      </c>
      <c r="BA22" s="10">
        <v>2.7927190999999998</v>
      </c>
      <c r="BB22" s="10">
        <v>13.61384101</v>
      </c>
      <c r="BC22" s="10">
        <v>38.13495846</v>
      </c>
      <c r="BD22" s="10">
        <v>67.055385119999997</v>
      </c>
      <c r="BE22" s="10">
        <v>102.54489328</v>
      </c>
      <c r="BF22" s="10">
        <v>143.43326722</v>
      </c>
      <c r="BG22" s="10">
        <v>184.19048221</v>
      </c>
      <c r="BH22" s="10">
        <v>205.23413583000001</v>
      </c>
      <c r="BI22" s="10">
        <v>238.05220965000001</v>
      </c>
      <c r="BJ22" s="10">
        <v>272.24171386</v>
      </c>
      <c r="BK22" s="10">
        <v>309.40051346000001</v>
      </c>
      <c r="BL22" s="10">
        <v>436.62528981999998</v>
      </c>
      <c r="BM22" s="10">
        <v>3.5428818899999999</v>
      </c>
      <c r="BN22" s="10">
        <v>15.467471160000001</v>
      </c>
      <c r="BO22" s="10">
        <v>38.535000930000002</v>
      </c>
      <c r="BP22" s="10">
        <v>60.591538399999997</v>
      </c>
      <c r="BQ22" s="10">
        <v>82.980075260000007</v>
      </c>
      <c r="BR22" s="10">
        <v>110.57522078</v>
      </c>
      <c r="BS22" s="10">
        <v>137.57465836</v>
      </c>
      <c r="BT22" s="10">
        <v>169.26200015000001</v>
      </c>
      <c r="BU22" s="10">
        <v>200.53761444</v>
      </c>
      <c r="BV22" s="10">
        <v>225.22656617999999</v>
      </c>
      <c r="BW22" s="10">
        <v>256.68691003999999</v>
      </c>
      <c r="BX22" s="10">
        <v>397.1469755</v>
      </c>
      <c r="BY22" s="10">
        <v>2.3827235999999998</v>
      </c>
      <c r="BZ22" s="10">
        <v>11.72270159</v>
      </c>
      <c r="CA22" s="10">
        <v>29.978929369999999</v>
      </c>
      <c r="CB22" s="10">
        <v>51.294617459999998</v>
      </c>
      <c r="CC22" s="10">
        <v>75.565746009999998</v>
      </c>
      <c r="CD22" s="10">
        <v>100.06269262000001</v>
      </c>
      <c r="CE22" s="10">
        <v>124.29229795000001</v>
      </c>
      <c r="CF22" s="10">
        <v>151.66877263999999</v>
      </c>
      <c r="CG22" s="10">
        <v>171.94949095000001</v>
      </c>
      <c r="CH22" s="10">
        <v>193.10327627000001</v>
      </c>
    </row>
    <row r="23" spans="1:87" x14ac:dyDescent="0.25">
      <c r="A23" t="s">
        <v>123</v>
      </c>
      <c r="B23" t="s">
        <v>20</v>
      </c>
      <c r="C23" t="s">
        <v>138</v>
      </c>
      <c r="D23" t="s">
        <v>41</v>
      </c>
      <c r="E23" s="10">
        <v>15.91531541</v>
      </c>
      <c r="F23" s="10">
        <v>83.932042629999998</v>
      </c>
      <c r="G23" s="10">
        <v>189.19693473999999</v>
      </c>
      <c r="H23" s="10">
        <v>286.89928359999999</v>
      </c>
      <c r="I23" s="10">
        <v>398.23098966999999</v>
      </c>
      <c r="J23" s="10">
        <v>502.10871533</v>
      </c>
      <c r="K23" s="10">
        <v>610.47510626999997</v>
      </c>
      <c r="L23" s="10">
        <v>721.01550992</v>
      </c>
      <c r="M23" s="10">
        <v>827.89583156000003</v>
      </c>
      <c r="N23" s="10">
        <v>941.44576337000001</v>
      </c>
      <c r="O23" s="10">
        <v>1057.3299954199999</v>
      </c>
      <c r="P23" s="10">
        <v>1370.64803766</v>
      </c>
      <c r="Q23" s="10">
        <v>16.568829610000002</v>
      </c>
      <c r="R23" s="10">
        <v>97.946604140000005</v>
      </c>
      <c r="S23" s="10">
        <v>212.73631377999999</v>
      </c>
      <c r="T23" s="10">
        <v>324.96386482000003</v>
      </c>
      <c r="U23" s="10">
        <v>449.68238137999998</v>
      </c>
      <c r="V23" s="10">
        <v>568.82825514000001</v>
      </c>
      <c r="W23" s="10">
        <v>700.36628693</v>
      </c>
      <c r="X23" s="10">
        <v>840.45770971000002</v>
      </c>
      <c r="Y23" s="10">
        <v>969.59213067999997</v>
      </c>
      <c r="Z23" s="10">
        <v>1115.16383006</v>
      </c>
      <c r="AA23" s="10">
        <v>1260.4412763600001</v>
      </c>
      <c r="AB23" s="10">
        <v>1593.9960494300001</v>
      </c>
      <c r="AC23" s="10">
        <v>20.376199199999999</v>
      </c>
      <c r="AD23" s="10">
        <v>115.02148783</v>
      </c>
      <c r="AE23" s="10">
        <v>243.88611007</v>
      </c>
      <c r="AF23" s="10">
        <v>400.16875954</v>
      </c>
      <c r="AG23" s="10">
        <v>551.84657072000005</v>
      </c>
      <c r="AH23" s="10">
        <v>696.35784729</v>
      </c>
      <c r="AI23" s="10">
        <v>863.00395151999999</v>
      </c>
      <c r="AJ23" s="10">
        <v>1023.7373993800001</v>
      </c>
      <c r="AK23" s="10">
        <v>1183.67505605</v>
      </c>
      <c r="AL23" s="10">
        <v>1351.4401920400001</v>
      </c>
      <c r="AM23" s="10">
        <v>1535.2762841199999</v>
      </c>
      <c r="AN23" s="10">
        <v>1964.1154989700001</v>
      </c>
      <c r="AO23" s="10">
        <v>29.03700444</v>
      </c>
      <c r="AP23" s="10">
        <v>152.89999537</v>
      </c>
      <c r="AQ23" s="10">
        <v>312.53009194999998</v>
      </c>
      <c r="AR23" s="10">
        <v>483.44114502000002</v>
      </c>
      <c r="AS23" s="10">
        <v>670.83052137000004</v>
      </c>
      <c r="AT23" s="10">
        <v>838.83515933000001</v>
      </c>
      <c r="AU23" s="10">
        <v>1041.9096075099999</v>
      </c>
      <c r="AV23" s="10">
        <v>1243.8869229899999</v>
      </c>
      <c r="AW23" s="10">
        <v>1421.7916254500001</v>
      </c>
      <c r="AX23" s="10">
        <v>1639.0134109099999</v>
      </c>
      <c r="AY23" s="10">
        <v>1836.0499777099999</v>
      </c>
      <c r="AZ23" s="10">
        <v>2206.85571127</v>
      </c>
      <c r="BA23" s="10">
        <v>14.56401876</v>
      </c>
      <c r="BB23" s="10">
        <v>125.01432561</v>
      </c>
      <c r="BC23" s="10">
        <v>305.63084659999998</v>
      </c>
      <c r="BD23" s="10">
        <v>496.51167831999999</v>
      </c>
      <c r="BE23" s="10">
        <v>708.07449499999996</v>
      </c>
      <c r="BF23" s="10">
        <v>923.46659228999999</v>
      </c>
      <c r="BG23" s="10">
        <v>1157.54362816</v>
      </c>
      <c r="BH23" s="10">
        <v>1362.89197405</v>
      </c>
      <c r="BI23" s="10">
        <v>1556.8731493600001</v>
      </c>
      <c r="BJ23" s="10">
        <v>1762.98989738</v>
      </c>
      <c r="BK23" s="10">
        <v>1959.88548584</v>
      </c>
      <c r="BL23" s="10">
        <v>2440.4543765200001</v>
      </c>
      <c r="BM23" s="10">
        <v>29.01277047</v>
      </c>
      <c r="BN23" s="10">
        <v>144.60814719000001</v>
      </c>
      <c r="BO23" s="10">
        <v>349.77466841</v>
      </c>
      <c r="BP23" s="10">
        <v>534.98097131999998</v>
      </c>
      <c r="BQ23" s="10">
        <v>734.96529514999997</v>
      </c>
      <c r="BR23" s="10">
        <v>949.59993699999995</v>
      </c>
      <c r="BS23" s="10">
        <v>1157.78659683</v>
      </c>
      <c r="BT23" s="10">
        <v>1384.1287140899999</v>
      </c>
      <c r="BU23" s="10">
        <v>1587.35588284</v>
      </c>
      <c r="BV23" s="10">
        <v>1774.5032902</v>
      </c>
      <c r="BW23" s="10">
        <v>2004.8246756200001</v>
      </c>
      <c r="BX23" s="10">
        <v>2489.6402206299999</v>
      </c>
      <c r="BY23" s="10">
        <v>29.640270449999999</v>
      </c>
      <c r="BZ23" s="10">
        <v>141.83345929999999</v>
      </c>
      <c r="CA23" s="10">
        <v>333.87724381999999</v>
      </c>
      <c r="CB23" s="10">
        <v>519.69837982000001</v>
      </c>
      <c r="CC23" s="10">
        <v>761.27747140999998</v>
      </c>
      <c r="CD23" s="10">
        <v>963.73363806999998</v>
      </c>
      <c r="CE23" s="10">
        <v>1156.5662339099999</v>
      </c>
      <c r="CF23" s="10">
        <v>1372.5542399799999</v>
      </c>
      <c r="CG23" s="10">
        <v>1570.5064290400001</v>
      </c>
      <c r="CH23" s="10">
        <v>1771.27989798</v>
      </c>
    </row>
    <row r="24" spans="1:87" x14ac:dyDescent="0.25">
      <c r="A24" t="s">
        <v>129</v>
      </c>
      <c r="B24" t="s">
        <v>31</v>
      </c>
      <c r="C24" t="s">
        <v>139</v>
      </c>
      <c r="D24" t="s">
        <v>42</v>
      </c>
      <c r="E24" s="10">
        <v>0.89164505999999999</v>
      </c>
      <c r="F24" s="10">
        <v>2.5021845100000002</v>
      </c>
      <c r="G24" s="10">
        <v>8.7207265799999991</v>
      </c>
      <c r="H24" s="10">
        <v>17.0113941</v>
      </c>
      <c r="I24" s="10">
        <v>30.219033970000002</v>
      </c>
      <c r="J24" s="10">
        <v>41.48408294</v>
      </c>
      <c r="K24" s="10">
        <v>55.218216439999999</v>
      </c>
      <c r="L24" s="10">
        <v>69.376406259999996</v>
      </c>
      <c r="M24" s="10">
        <v>88.434578700000003</v>
      </c>
      <c r="N24" s="10">
        <v>105.34969705</v>
      </c>
      <c r="O24" s="10">
        <v>122.79008177</v>
      </c>
      <c r="P24" s="10">
        <v>287.09676437000002</v>
      </c>
      <c r="Q24" s="10">
        <v>0.50730682999999999</v>
      </c>
      <c r="R24" s="10">
        <v>3.5394278300000002</v>
      </c>
      <c r="S24" s="10">
        <v>13.21156998</v>
      </c>
      <c r="T24" s="10">
        <v>21.557335989999999</v>
      </c>
      <c r="U24" s="10">
        <v>34.683254900000001</v>
      </c>
      <c r="V24" s="10">
        <v>50.866673200000001</v>
      </c>
      <c r="W24" s="10">
        <v>69.151098500000003</v>
      </c>
      <c r="X24" s="10">
        <v>86.982084589999999</v>
      </c>
      <c r="Y24" s="10">
        <v>107.53619449</v>
      </c>
      <c r="Z24" s="10">
        <v>135.59061763</v>
      </c>
      <c r="AA24" s="10">
        <v>155.02489127999999</v>
      </c>
      <c r="AB24" s="10">
        <v>412.78594221999998</v>
      </c>
      <c r="AC24" s="10">
        <v>0.62570616000000001</v>
      </c>
      <c r="AD24" s="10">
        <v>2.7116272499999998</v>
      </c>
      <c r="AE24" s="10">
        <v>12.02636231</v>
      </c>
      <c r="AF24" s="10">
        <v>22.575939519999999</v>
      </c>
      <c r="AG24" s="10">
        <v>42.009182500000001</v>
      </c>
      <c r="AH24" s="10">
        <v>63.956860589999998</v>
      </c>
      <c r="AI24" s="10">
        <v>85.333590090000001</v>
      </c>
      <c r="AJ24" s="10">
        <v>105.91891262999999</v>
      </c>
      <c r="AK24" s="10">
        <v>128.21573069999999</v>
      </c>
      <c r="AL24" s="10">
        <v>162.02498829000001</v>
      </c>
      <c r="AM24" s="10">
        <v>182.03258234</v>
      </c>
      <c r="AN24" s="10">
        <v>398.57063119999998</v>
      </c>
      <c r="AO24" s="10">
        <v>2.0892906</v>
      </c>
      <c r="AP24" s="10">
        <v>8.2321626299999995</v>
      </c>
      <c r="AQ24" s="10">
        <v>23.336635050000002</v>
      </c>
      <c r="AR24" s="10">
        <v>38.31989291</v>
      </c>
      <c r="AS24" s="10">
        <v>61.181192680000002</v>
      </c>
      <c r="AT24" s="10">
        <v>80.493883620000005</v>
      </c>
      <c r="AU24" s="10">
        <v>101.50271794</v>
      </c>
      <c r="AV24" s="10">
        <v>132.69126928</v>
      </c>
      <c r="AW24" s="10">
        <v>164.9309021</v>
      </c>
      <c r="AX24" s="10">
        <v>188.17633008999999</v>
      </c>
      <c r="AY24" s="10">
        <v>210.47829232000001</v>
      </c>
      <c r="AZ24" s="10">
        <v>367.75906994000002</v>
      </c>
      <c r="BA24" s="10">
        <v>0.76533207999999997</v>
      </c>
      <c r="BB24" s="10">
        <v>5.2316873599999996</v>
      </c>
      <c r="BC24" s="10">
        <v>12.46714077</v>
      </c>
      <c r="BD24" s="10">
        <v>22.063787900000001</v>
      </c>
      <c r="BE24" s="10">
        <v>41.96360919</v>
      </c>
      <c r="BF24" s="10">
        <v>59.46849993</v>
      </c>
      <c r="BG24" s="10">
        <v>81.475487569999999</v>
      </c>
      <c r="BH24" s="10">
        <v>101.52201581</v>
      </c>
      <c r="BI24" s="10">
        <v>130.80981385999999</v>
      </c>
      <c r="BJ24" s="10">
        <v>155.55828840000001</v>
      </c>
      <c r="BK24" s="10">
        <v>169.88202043999999</v>
      </c>
      <c r="BL24" s="10">
        <v>333.14367363000002</v>
      </c>
      <c r="BM24" s="10">
        <v>0.86082422000000003</v>
      </c>
      <c r="BN24" s="10">
        <v>4.5774057800000003</v>
      </c>
      <c r="BO24" s="10">
        <v>15.61520436</v>
      </c>
      <c r="BP24" s="10">
        <v>34.650413909999997</v>
      </c>
      <c r="BQ24" s="10">
        <v>58.032239070000003</v>
      </c>
      <c r="BR24" s="10">
        <v>76.681346790000006</v>
      </c>
      <c r="BS24" s="10">
        <v>98.881845049999995</v>
      </c>
      <c r="BT24" s="10">
        <v>115.31732149</v>
      </c>
      <c r="BU24" s="10">
        <v>130.19088651999999</v>
      </c>
      <c r="BV24" s="10">
        <v>147.43062538999999</v>
      </c>
      <c r="BW24" s="10">
        <v>166.79826288999999</v>
      </c>
      <c r="BX24" s="10">
        <v>305.68246445</v>
      </c>
      <c r="BY24" s="10">
        <v>0.7981357</v>
      </c>
      <c r="BZ24" s="10">
        <v>2.74644266</v>
      </c>
      <c r="CA24" s="10">
        <v>19.691993530000001</v>
      </c>
      <c r="CB24" s="10">
        <v>30.758996150000002</v>
      </c>
      <c r="CC24" s="10">
        <v>46.268815920000002</v>
      </c>
      <c r="CD24" s="10">
        <v>65.878043790000007</v>
      </c>
      <c r="CE24" s="10">
        <v>84.472238540000006</v>
      </c>
      <c r="CF24" s="10">
        <v>104.30047401</v>
      </c>
      <c r="CG24" s="10">
        <v>123.24667567</v>
      </c>
      <c r="CH24" s="10">
        <v>137.94433917999999</v>
      </c>
    </row>
    <row r="25" spans="1:87" x14ac:dyDescent="0.25">
      <c r="A25" t="s">
        <v>123</v>
      </c>
      <c r="B25" t="s">
        <v>20</v>
      </c>
      <c r="C25" t="s">
        <v>140</v>
      </c>
      <c r="D25" t="s">
        <v>43</v>
      </c>
      <c r="E25" s="10">
        <v>65.444913639999996</v>
      </c>
      <c r="F25" s="10">
        <v>291.11479693000001</v>
      </c>
      <c r="G25" s="10">
        <v>622.42722832000004</v>
      </c>
      <c r="H25" s="10">
        <v>923.52003486000001</v>
      </c>
      <c r="I25" s="10">
        <v>1284.2370829700001</v>
      </c>
      <c r="J25" s="10">
        <v>1644.3845444900001</v>
      </c>
      <c r="K25" s="10">
        <v>2039.67804671</v>
      </c>
      <c r="L25" s="10">
        <v>2482.8676741499999</v>
      </c>
      <c r="M25" s="10">
        <v>2925.1828855600002</v>
      </c>
      <c r="N25" s="10">
        <v>3444.5789545500002</v>
      </c>
      <c r="O25" s="10">
        <v>4018.0827660499999</v>
      </c>
      <c r="P25" s="10">
        <v>6409.7708232699997</v>
      </c>
      <c r="Q25" s="10">
        <v>98.462528820000003</v>
      </c>
      <c r="R25" s="10">
        <v>346.13092181000002</v>
      </c>
      <c r="S25" s="10">
        <v>725.23797936000005</v>
      </c>
      <c r="T25" s="10">
        <v>1065.25296445</v>
      </c>
      <c r="U25" s="10">
        <v>1474.29107937</v>
      </c>
      <c r="V25" s="10">
        <v>1853.91056566</v>
      </c>
      <c r="W25" s="10">
        <v>2324.2015690100002</v>
      </c>
      <c r="X25" s="10">
        <v>2806.3505491199999</v>
      </c>
      <c r="Y25" s="10">
        <v>3208.6831439799998</v>
      </c>
      <c r="Z25" s="10">
        <v>3779.39890625</v>
      </c>
      <c r="AA25" s="10">
        <v>4464.1851039100002</v>
      </c>
      <c r="AB25" s="10">
        <v>7617.3485067499996</v>
      </c>
      <c r="AC25" s="10">
        <v>69.610682690000004</v>
      </c>
      <c r="AD25" s="10">
        <v>316.29541</v>
      </c>
      <c r="AE25" s="10">
        <v>659.07809967000003</v>
      </c>
      <c r="AF25" s="10">
        <v>1084.46837721</v>
      </c>
      <c r="AG25" s="10">
        <v>1527.59847485</v>
      </c>
      <c r="AH25" s="10">
        <v>1974.8531955599999</v>
      </c>
      <c r="AI25" s="10">
        <v>2538.0382801000001</v>
      </c>
      <c r="AJ25" s="10">
        <v>3001.00750483</v>
      </c>
      <c r="AK25" s="10">
        <v>3501.2742091999999</v>
      </c>
      <c r="AL25" s="10">
        <v>4129.0650582999997</v>
      </c>
      <c r="AM25" s="10">
        <v>4831.1810087000003</v>
      </c>
      <c r="AN25" s="10">
        <v>7813.9013066500002</v>
      </c>
      <c r="AO25" s="10">
        <v>116.41019781999999</v>
      </c>
      <c r="AP25" s="10">
        <v>415.24000890999997</v>
      </c>
      <c r="AQ25" s="10">
        <v>859.73088733999998</v>
      </c>
      <c r="AR25" s="10">
        <v>1372.9661099299999</v>
      </c>
      <c r="AS25" s="10">
        <v>1881.8334574400001</v>
      </c>
      <c r="AT25" s="10">
        <v>2338.9513648699999</v>
      </c>
      <c r="AU25" s="10">
        <v>2941.7629399500001</v>
      </c>
      <c r="AV25" s="10">
        <v>3490.3460241399998</v>
      </c>
      <c r="AW25" s="10">
        <v>4081.2423672300001</v>
      </c>
      <c r="AX25" s="10">
        <v>4842.0411102600001</v>
      </c>
      <c r="AY25" s="10">
        <v>5679.3171522499997</v>
      </c>
      <c r="AZ25" s="10">
        <v>8982.4398260100006</v>
      </c>
      <c r="BA25" s="10">
        <v>80.395057559999998</v>
      </c>
      <c r="BB25" s="10">
        <v>353.41872030000002</v>
      </c>
      <c r="BC25" s="10">
        <v>849.93028860000004</v>
      </c>
      <c r="BD25" s="10">
        <v>1321.0834534799999</v>
      </c>
      <c r="BE25" s="10">
        <v>1940.8162193000001</v>
      </c>
      <c r="BF25" s="10">
        <v>2548.0690457599999</v>
      </c>
      <c r="BG25" s="10">
        <v>3202.7153585199999</v>
      </c>
      <c r="BH25" s="10">
        <v>3788.5204842200001</v>
      </c>
      <c r="BI25" s="10">
        <v>4454.8668311199999</v>
      </c>
      <c r="BJ25" s="10">
        <v>5214.83552143</v>
      </c>
      <c r="BK25" s="10">
        <v>6052.4415609099997</v>
      </c>
      <c r="BL25" s="10">
        <v>8970.3652621500005</v>
      </c>
      <c r="BM25" s="10">
        <v>98.415166589999998</v>
      </c>
      <c r="BN25" s="10">
        <v>415.38692584</v>
      </c>
      <c r="BO25" s="10">
        <v>899.12174567</v>
      </c>
      <c r="BP25" s="10">
        <v>1475.34505575</v>
      </c>
      <c r="BQ25" s="10">
        <v>2099.5006636600001</v>
      </c>
      <c r="BR25" s="10">
        <v>2747.21168373</v>
      </c>
      <c r="BS25" s="10">
        <v>3278.9650507000001</v>
      </c>
      <c r="BT25" s="10">
        <v>3853.2299391900001</v>
      </c>
      <c r="BU25" s="10">
        <v>4428.8110767099997</v>
      </c>
      <c r="BV25" s="10">
        <v>5325.5220734799996</v>
      </c>
      <c r="BW25" s="10">
        <v>6118.9710620300002</v>
      </c>
      <c r="BX25" s="10">
        <v>9075.8283491300008</v>
      </c>
      <c r="BY25" s="10">
        <v>118.07694425</v>
      </c>
      <c r="BZ25" s="10">
        <v>398.81722167999999</v>
      </c>
      <c r="CA25" s="10">
        <v>842.93427397999994</v>
      </c>
      <c r="CB25" s="10">
        <v>1307.6679032500001</v>
      </c>
      <c r="CC25" s="10">
        <v>1924.34294692</v>
      </c>
      <c r="CD25" s="10">
        <v>2588.7403065399999</v>
      </c>
      <c r="CE25" s="10">
        <v>3208.90614869</v>
      </c>
      <c r="CF25" s="10">
        <v>3764.7842544999999</v>
      </c>
      <c r="CG25" s="10">
        <v>4305.7178358199999</v>
      </c>
      <c r="CH25" s="10">
        <v>5207.1943763299996</v>
      </c>
    </row>
    <row r="26" spans="1:87" x14ac:dyDescent="0.25">
      <c r="A26" t="s">
        <v>122</v>
      </c>
      <c r="B26" t="s">
        <v>18</v>
      </c>
      <c r="C26" t="s">
        <v>141</v>
      </c>
      <c r="D26" t="s">
        <v>18</v>
      </c>
      <c r="E26" s="10">
        <v>4.4407216800000002</v>
      </c>
      <c r="F26" s="10">
        <v>29.576200920000002</v>
      </c>
      <c r="G26" s="10">
        <v>134.5445703</v>
      </c>
      <c r="H26" s="10">
        <v>313.25371796000002</v>
      </c>
      <c r="I26" s="10">
        <v>554.71143746999996</v>
      </c>
      <c r="J26" s="10">
        <v>773.60459133999996</v>
      </c>
      <c r="K26" s="10">
        <v>987.53530044000001</v>
      </c>
      <c r="L26" s="10">
        <v>1264.7096564799999</v>
      </c>
      <c r="M26" s="10">
        <v>1511.2918012099999</v>
      </c>
      <c r="N26" s="10">
        <v>1716.6267459999999</v>
      </c>
      <c r="O26" s="10">
        <v>1950.90246465</v>
      </c>
      <c r="P26" s="10">
        <v>3666.86787508</v>
      </c>
      <c r="Q26" s="10">
        <v>30.059085079999999</v>
      </c>
      <c r="R26" s="10">
        <v>66.003256789999995</v>
      </c>
      <c r="S26" s="10">
        <v>142.22403448</v>
      </c>
      <c r="T26" s="10">
        <v>271.67664972</v>
      </c>
      <c r="U26" s="10">
        <v>493.09625706999998</v>
      </c>
      <c r="V26" s="10">
        <v>641.86295901000005</v>
      </c>
      <c r="W26" s="10">
        <v>912.38122929999997</v>
      </c>
      <c r="X26" s="10">
        <v>1196.83450464</v>
      </c>
      <c r="Y26" s="10">
        <v>1391.2794818899999</v>
      </c>
      <c r="Z26" s="10">
        <v>1628.7020732200001</v>
      </c>
      <c r="AA26" s="10">
        <v>1907.70540016</v>
      </c>
      <c r="AB26" s="10">
        <v>3363.2385221999998</v>
      </c>
      <c r="AC26" s="10">
        <v>22.757928459999999</v>
      </c>
      <c r="AD26" s="10">
        <v>68.293352040000002</v>
      </c>
      <c r="AE26" s="10">
        <v>187.0494922</v>
      </c>
      <c r="AF26" s="10">
        <v>386.61072760000002</v>
      </c>
      <c r="AG26" s="10">
        <v>589.58382148999999</v>
      </c>
      <c r="AH26" s="10">
        <v>810.14320127999997</v>
      </c>
      <c r="AI26" s="10">
        <v>1038.4224858699999</v>
      </c>
      <c r="AJ26" s="10">
        <v>1272.3483114600001</v>
      </c>
      <c r="AK26" s="10">
        <v>1519.32962634</v>
      </c>
      <c r="AL26" s="10">
        <v>1840.29413243</v>
      </c>
      <c r="AM26" s="10">
        <v>2221.22290699</v>
      </c>
      <c r="AN26" s="10">
        <v>3866.27145999</v>
      </c>
      <c r="AO26" s="10">
        <v>37.075477990000003</v>
      </c>
      <c r="AP26" s="10">
        <v>81.671807509999994</v>
      </c>
      <c r="AQ26" s="10">
        <v>204.01687028000001</v>
      </c>
      <c r="AR26" s="10">
        <v>325.11624203000002</v>
      </c>
      <c r="AS26" s="10">
        <v>557.87957381000001</v>
      </c>
      <c r="AT26" s="10">
        <v>833.15301105000003</v>
      </c>
      <c r="AU26" s="10">
        <v>1150.51051407</v>
      </c>
      <c r="AV26" s="10">
        <v>1403.91183643</v>
      </c>
      <c r="AW26" s="10">
        <v>1743.4169900300001</v>
      </c>
      <c r="AX26" s="10">
        <v>2073.3695321300002</v>
      </c>
      <c r="AY26" s="10">
        <v>2387.8030425699999</v>
      </c>
      <c r="AZ26" s="10">
        <v>4126.9101188300001</v>
      </c>
      <c r="BA26" s="10">
        <v>17.389120689999999</v>
      </c>
      <c r="BB26" s="10">
        <v>66.637441690000003</v>
      </c>
      <c r="BC26" s="10">
        <v>160.08033782999999</v>
      </c>
      <c r="BD26" s="10">
        <v>304.55956185999997</v>
      </c>
      <c r="BE26" s="10">
        <v>506.13477842999998</v>
      </c>
      <c r="BF26" s="10">
        <v>724.94281107999996</v>
      </c>
      <c r="BG26" s="10">
        <v>1018.86784206</v>
      </c>
      <c r="BH26" s="10">
        <v>1318.7038</v>
      </c>
      <c r="BI26" s="10">
        <v>1694.82245291</v>
      </c>
      <c r="BJ26" s="10">
        <v>1982.53347558</v>
      </c>
      <c r="BK26" s="10">
        <v>2331.7758885500002</v>
      </c>
      <c r="BL26" s="10">
        <v>4034.5051868599999</v>
      </c>
      <c r="BM26" s="10">
        <v>3.8673129999999998</v>
      </c>
      <c r="BN26" s="10">
        <v>37.848629559999999</v>
      </c>
      <c r="BO26" s="10">
        <v>159.54906872000001</v>
      </c>
      <c r="BP26" s="10">
        <v>296.77855491999998</v>
      </c>
      <c r="BQ26" s="10">
        <v>502.78852022000001</v>
      </c>
      <c r="BR26" s="10">
        <v>810.20911706000004</v>
      </c>
      <c r="BS26" s="10">
        <v>1183.1275111699999</v>
      </c>
      <c r="BT26" s="10">
        <v>1439.6540712999999</v>
      </c>
      <c r="BU26" s="10">
        <v>1675.51839548</v>
      </c>
      <c r="BV26" s="10">
        <v>1952.6305326300001</v>
      </c>
      <c r="BW26" s="10">
        <v>2230.5318336199998</v>
      </c>
      <c r="BX26" s="10">
        <v>4028.6425387300001</v>
      </c>
      <c r="BY26" s="10">
        <v>7.3412721999999997</v>
      </c>
      <c r="BZ26" s="10">
        <v>42.607543849999999</v>
      </c>
      <c r="CA26" s="10">
        <v>139.60882103</v>
      </c>
      <c r="CB26" s="10">
        <v>309.30653329</v>
      </c>
      <c r="CC26" s="10">
        <v>547.66069834999996</v>
      </c>
      <c r="CD26" s="10">
        <v>725.10601430999998</v>
      </c>
      <c r="CE26" s="10">
        <v>978.14255285000002</v>
      </c>
      <c r="CF26" s="10">
        <v>1247.3941693700001</v>
      </c>
      <c r="CG26" s="10">
        <v>1596.57439826</v>
      </c>
      <c r="CH26" s="10">
        <v>1899.8499098499999</v>
      </c>
    </row>
    <row r="27" spans="1:87" x14ac:dyDescent="0.25">
      <c r="A27" t="s">
        <v>126</v>
      </c>
      <c r="B27" t="s">
        <v>26</v>
      </c>
      <c r="C27" t="s">
        <v>142</v>
      </c>
      <c r="D27" t="s">
        <v>44</v>
      </c>
      <c r="E27" s="10">
        <v>0.98873031</v>
      </c>
      <c r="F27" s="10">
        <v>14.25027532</v>
      </c>
      <c r="G27" s="10">
        <v>36.744208290000003</v>
      </c>
      <c r="H27" s="10">
        <v>58.401971240000002</v>
      </c>
      <c r="I27" s="10">
        <v>83.018469949999997</v>
      </c>
      <c r="J27" s="10">
        <v>108.70715785</v>
      </c>
      <c r="K27" s="10">
        <v>142.2028593</v>
      </c>
      <c r="L27" s="10">
        <v>171.75926913999999</v>
      </c>
      <c r="M27" s="10">
        <v>200.38172983000001</v>
      </c>
      <c r="N27" s="10">
        <v>229.97177063000001</v>
      </c>
      <c r="O27" s="10">
        <v>259.11939927999998</v>
      </c>
      <c r="P27" s="10">
        <v>345.83442026</v>
      </c>
      <c r="Q27" s="10">
        <v>2.5424389600000001</v>
      </c>
      <c r="R27" s="10">
        <v>13.658363599999999</v>
      </c>
      <c r="S27" s="10">
        <v>33.081409880000002</v>
      </c>
      <c r="T27" s="10">
        <v>53.515788139999998</v>
      </c>
      <c r="U27" s="10">
        <v>79.847871839999996</v>
      </c>
      <c r="V27" s="10">
        <v>104.78004392</v>
      </c>
      <c r="W27" s="10">
        <v>135.50521886999999</v>
      </c>
      <c r="X27" s="10">
        <v>168.88892078000001</v>
      </c>
      <c r="Y27" s="10">
        <v>199.01775674000001</v>
      </c>
      <c r="Z27" s="10">
        <v>228.18160678999999</v>
      </c>
      <c r="AA27" s="10">
        <v>263.08106134000002</v>
      </c>
      <c r="AB27" s="10">
        <v>364.54981615000003</v>
      </c>
      <c r="AC27" s="10">
        <v>1.64247856</v>
      </c>
      <c r="AD27" s="10">
        <v>14.75182665</v>
      </c>
      <c r="AE27" s="10">
        <v>38.452456159999997</v>
      </c>
      <c r="AF27" s="10">
        <v>68.789473670000007</v>
      </c>
      <c r="AG27" s="10">
        <v>99.159106530000003</v>
      </c>
      <c r="AH27" s="10">
        <v>134.49860111999999</v>
      </c>
      <c r="AI27" s="10">
        <v>171.25091753000001</v>
      </c>
      <c r="AJ27" s="10">
        <v>206.99653556999999</v>
      </c>
      <c r="AK27" s="10">
        <v>248.33513631</v>
      </c>
      <c r="AL27" s="10">
        <v>291.49083492</v>
      </c>
      <c r="AM27" s="10">
        <v>336.95825338999998</v>
      </c>
      <c r="AN27" s="10">
        <v>476.65920304999997</v>
      </c>
      <c r="AO27" s="10">
        <v>4.4569481</v>
      </c>
      <c r="AP27" s="10">
        <v>27.850538799999999</v>
      </c>
      <c r="AQ27" s="10">
        <v>59.634392699999999</v>
      </c>
      <c r="AR27" s="10">
        <v>100.44682069</v>
      </c>
      <c r="AS27" s="10">
        <v>149.21717082000001</v>
      </c>
      <c r="AT27" s="10">
        <v>188.50262226999999</v>
      </c>
      <c r="AU27" s="10">
        <v>244.54860493000001</v>
      </c>
      <c r="AV27" s="10">
        <v>287.37546128999998</v>
      </c>
      <c r="AW27" s="10">
        <v>334.54839723999999</v>
      </c>
      <c r="AX27" s="10">
        <v>383.99726741000001</v>
      </c>
      <c r="AY27" s="10">
        <v>437.25910221999999</v>
      </c>
      <c r="AZ27" s="10">
        <v>580.86777737</v>
      </c>
      <c r="BA27" s="10">
        <v>1.2855525000000001</v>
      </c>
      <c r="BB27" s="10">
        <v>16.896652190000001</v>
      </c>
      <c r="BC27" s="10">
        <v>55.518987760000002</v>
      </c>
      <c r="BD27" s="10">
        <v>92.802447290000003</v>
      </c>
      <c r="BE27" s="10">
        <v>132.41353674999999</v>
      </c>
      <c r="BF27" s="10">
        <v>180.65117488000001</v>
      </c>
      <c r="BG27" s="10">
        <v>241.98942966000001</v>
      </c>
      <c r="BH27" s="10">
        <v>283.03511056000002</v>
      </c>
      <c r="BI27" s="10">
        <v>331.56355085000001</v>
      </c>
      <c r="BJ27" s="10">
        <v>370.24499051999999</v>
      </c>
      <c r="BK27" s="10">
        <v>414.46196352999999</v>
      </c>
      <c r="BL27" s="10">
        <v>532.74266770999998</v>
      </c>
      <c r="BM27" s="10">
        <v>1.9889182700000001</v>
      </c>
      <c r="BN27" s="10">
        <v>16.279978369999998</v>
      </c>
      <c r="BO27" s="10">
        <v>49.851104759999998</v>
      </c>
      <c r="BP27" s="10">
        <v>86.004072570000005</v>
      </c>
      <c r="BQ27" s="10">
        <v>126.4014541</v>
      </c>
      <c r="BR27" s="10">
        <v>173.69860198999999</v>
      </c>
      <c r="BS27" s="10">
        <v>217.33572072999999</v>
      </c>
      <c r="BT27" s="10">
        <v>261.76093881999998</v>
      </c>
      <c r="BU27" s="10">
        <v>311.54675824999998</v>
      </c>
      <c r="BV27" s="10">
        <v>351.14806284000002</v>
      </c>
      <c r="BW27" s="10">
        <v>399.99324677999999</v>
      </c>
      <c r="BX27" s="10">
        <v>527.28109186999995</v>
      </c>
      <c r="BY27" s="10">
        <v>2.81099904</v>
      </c>
      <c r="BZ27" s="10">
        <v>21.770175089999999</v>
      </c>
      <c r="CA27" s="10">
        <v>51.910574869999998</v>
      </c>
      <c r="CB27" s="10">
        <v>94.818560199999993</v>
      </c>
      <c r="CC27" s="10">
        <v>139.40416882</v>
      </c>
      <c r="CD27" s="10">
        <v>172.95152794000001</v>
      </c>
      <c r="CE27" s="10">
        <v>212.15010095</v>
      </c>
      <c r="CF27" s="10">
        <v>262.55623101999998</v>
      </c>
      <c r="CG27" s="10">
        <v>301.51930648000001</v>
      </c>
      <c r="CH27" s="10">
        <v>349.30653544</v>
      </c>
    </row>
    <row r="28" spans="1:87" x14ac:dyDescent="0.25">
      <c r="A28" t="s">
        <v>128</v>
      </c>
      <c r="B28" t="s">
        <v>45</v>
      </c>
      <c r="C28" t="s">
        <v>143</v>
      </c>
      <c r="D28" t="s">
        <v>46</v>
      </c>
      <c r="E28" s="10">
        <v>29.370582840000001</v>
      </c>
      <c r="F28" s="10">
        <v>84.054803949999993</v>
      </c>
      <c r="G28" s="10">
        <v>139.64196638000001</v>
      </c>
      <c r="H28" s="10">
        <v>189.22482640999999</v>
      </c>
      <c r="I28" s="10">
        <v>258.54873463000001</v>
      </c>
      <c r="J28" s="10">
        <v>319.83426529000002</v>
      </c>
      <c r="K28" s="10">
        <v>389.40209123</v>
      </c>
      <c r="L28" s="10">
        <v>470.31747466000002</v>
      </c>
      <c r="M28" s="10">
        <v>565.36229097</v>
      </c>
      <c r="N28" s="10">
        <v>647.52116611999998</v>
      </c>
      <c r="O28" s="10">
        <v>760.52650562999997</v>
      </c>
      <c r="P28" s="10">
        <v>859.80839163999997</v>
      </c>
      <c r="Q28" s="10">
        <v>30.159061699999999</v>
      </c>
      <c r="R28" s="10">
        <v>85.641050059999998</v>
      </c>
      <c r="S28" s="10">
        <v>165.76188647999999</v>
      </c>
      <c r="T28" s="10">
        <v>251.04659735999999</v>
      </c>
      <c r="U28" s="10">
        <v>360.22606390999999</v>
      </c>
      <c r="V28" s="10">
        <v>462.69319416000002</v>
      </c>
      <c r="W28" s="10">
        <v>558.03324001999999</v>
      </c>
      <c r="X28" s="10">
        <v>654.57659519000003</v>
      </c>
      <c r="Y28" s="10">
        <v>739.59231224999996</v>
      </c>
      <c r="Z28" s="10">
        <v>848.85721668999997</v>
      </c>
      <c r="AA28" s="10">
        <v>969.21439208000004</v>
      </c>
      <c r="AB28" s="10">
        <v>1055.85969019</v>
      </c>
      <c r="AC28" s="10">
        <v>35.520445510000002</v>
      </c>
      <c r="AD28" s="10">
        <v>91.535148939999999</v>
      </c>
      <c r="AE28" s="10">
        <v>171.63522297</v>
      </c>
      <c r="AF28" s="10">
        <v>273.54544986000002</v>
      </c>
      <c r="AG28" s="10">
        <v>386.32157632000002</v>
      </c>
      <c r="AH28" s="10">
        <v>508.56323500000002</v>
      </c>
      <c r="AI28" s="10">
        <v>634.52772391999997</v>
      </c>
      <c r="AJ28" s="10">
        <v>742.36912652000001</v>
      </c>
      <c r="AK28" s="10">
        <v>840.00921126000003</v>
      </c>
      <c r="AL28" s="10">
        <v>947.43059445999995</v>
      </c>
      <c r="AM28" s="10">
        <v>1056.5127250999999</v>
      </c>
      <c r="AN28" s="10">
        <v>1149.1307380000001</v>
      </c>
      <c r="AO28" s="10">
        <v>30.153369959999999</v>
      </c>
      <c r="AP28" s="10">
        <v>97.634315979999997</v>
      </c>
      <c r="AQ28" s="10">
        <v>185.63330467</v>
      </c>
      <c r="AR28" s="10">
        <v>279.74232954000001</v>
      </c>
      <c r="AS28" s="10">
        <v>441.49463341000001</v>
      </c>
      <c r="AT28" s="10">
        <v>557.03693293000003</v>
      </c>
      <c r="AU28" s="10">
        <v>664.64978178000001</v>
      </c>
      <c r="AV28" s="10">
        <v>762.13721940000005</v>
      </c>
      <c r="AW28" s="10">
        <v>877.85179911</v>
      </c>
      <c r="AX28" s="10">
        <v>1008.09740182</v>
      </c>
      <c r="AY28" s="10">
        <v>1142.26107604</v>
      </c>
      <c r="AZ28" s="10">
        <v>1240.20796984</v>
      </c>
      <c r="BA28" s="10">
        <v>29.289108980000002</v>
      </c>
      <c r="BB28" s="10">
        <v>75.364033930000005</v>
      </c>
      <c r="BC28" s="10">
        <v>146.06827966</v>
      </c>
      <c r="BD28" s="10">
        <v>213.97210207000001</v>
      </c>
      <c r="BE28" s="10">
        <v>289.73338612999999</v>
      </c>
      <c r="BF28" s="10">
        <v>369.20565691000002</v>
      </c>
      <c r="BG28" s="10">
        <v>455.14974386</v>
      </c>
      <c r="BH28" s="10">
        <v>533.36705941000002</v>
      </c>
      <c r="BI28" s="10">
        <v>624.73189322999997</v>
      </c>
      <c r="BJ28" s="10">
        <v>694.38934451</v>
      </c>
      <c r="BK28" s="10">
        <v>800.66663182000002</v>
      </c>
      <c r="BL28" s="10">
        <v>892.94282475</v>
      </c>
      <c r="BM28" s="10">
        <v>20.297159239999999</v>
      </c>
      <c r="BN28" s="10">
        <v>71.164142150000004</v>
      </c>
      <c r="BO28" s="10">
        <v>135.65744133999999</v>
      </c>
      <c r="BP28" s="10">
        <v>212.61989650000001</v>
      </c>
      <c r="BQ28" s="10">
        <v>287.82844548000003</v>
      </c>
      <c r="BR28" s="10">
        <v>370.005853</v>
      </c>
      <c r="BS28" s="10">
        <v>550.47697040000003</v>
      </c>
      <c r="BT28" s="10">
        <v>761.56151416</v>
      </c>
      <c r="BU28" s="10">
        <v>889.08978248000005</v>
      </c>
      <c r="BV28" s="10">
        <v>967.83253711999998</v>
      </c>
      <c r="BW28" s="10">
        <v>1070.81823416</v>
      </c>
      <c r="BX28" s="10">
        <v>1136.5328194000001</v>
      </c>
      <c r="BY28" s="10">
        <v>20.41172538</v>
      </c>
      <c r="BZ28" s="10">
        <v>67.473366609999999</v>
      </c>
      <c r="CA28" s="10">
        <v>155.02136134</v>
      </c>
      <c r="CB28" s="10">
        <v>221.16359839</v>
      </c>
      <c r="CC28" s="10">
        <v>304.01102537999998</v>
      </c>
      <c r="CD28" s="10">
        <v>385.35293608000001</v>
      </c>
      <c r="CE28" s="10">
        <v>459.12023773999999</v>
      </c>
      <c r="CF28" s="10">
        <v>548.94608775999995</v>
      </c>
      <c r="CG28" s="10">
        <v>642.03019122000001</v>
      </c>
      <c r="CH28" s="10">
        <v>732.18476310000005</v>
      </c>
    </row>
    <row r="29" spans="1:87" x14ac:dyDescent="0.25">
      <c r="A29" s="12" t="s">
        <v>128</v>
      </c>
      <c r="B29" s="12" t="s">
        <v>45</v>
      </c>
      <c r="C29" s="12" t="s">
        <v>144</v>
      </c>
      <c r="D29" s="12" t="s">
        <v>47</v>
      </c>
      <c r="E29" s="12">
        <v>5.1303052400000002</v>
      </c>
      <c r="F29" s="12">
        <v>18.51058471</v>
      </c>
      <c r="G29" s="12">
        <v>41.313529109999998</v>
      </c>
      <c r="H29" s="12">
        <v>61.386280229999997</v>
      </c>
      <c r="I29" s="12">
        <v>87.219407939999996</v>
      </c>
      <c r="J29" s="12">
        <v>117.46421787</v>
      </c>
      <c r="K29" s="12">
        <v>151.72331301</v>
      </c>
      <c r="L29" s="12">
        <v>184.49385538000001</v>
      </c>
      <c r="M29" s="12">
        <v>223.47705692</v>
      </c>
      <c r="N29" s="12">
        <v>264.49645106000003</v>
      </c>
      <c r="O29" s="12">
        <v>316.72677623999999</v>
      </c>
      <c r="P29" s="12">
        <v>466.31021719</v>
      </c>
      <c r="Q29" s="12">
        <v>6.9309141199999997</v>
      </c>
      <c r="R29" s="12">
        <v>23.775002090000001</v>
      </c>
      <c r="S29" s="12">
        <v>54.980395540000004</v>
      </c>
      <c r="T29" s="12">
        <v>92.851677309999999</v>
      </c>
      <c r="U29" s="12">
        <v>137.51343935</v>
      </c>
      <c r="V29" s="12">
        <v>181.66354505999999</v>
      </c>
      <c r="W29" s="12">
        <v>231.71634488999999</v>
      </c>
      <c r="X29" s="12">
        <v>281.29948052999998</v>
      </c>
      <c r="Y29" s="12">
        <v>321.70389004999998</v>
      </c>
      <c r="Z29" s="12">
        <v>367.78334122000001</v>
      </c>
      <c r="AA29" s="12">
        <v>421.70007392000002</v>
      </c>
      <c r="AB29" s="12">
        <v>591.70907868999996</v>
      </c>
      <c r="AC29" s="12">
        <v>5.9957753299999998</v>
      </c>
      <c r="AD29" s="12">
        <v>23.57270308</v>
      </c>
      <c r="AE29" s="12">
        <v>56.978817530000001</v>
      </c>
      <c r="AF29" s="12">
        <v>108.511042</v>
      </c>
      <c r="AG29" s="12">
        <v>164.03074985000001</v>
      </c>
      <c r="AH29" s="12">
        <v>221.90039852000001</v>
      </c>
      <c r="AI29" s="12">
        <v>291.01997381000001</v>
      </c>
      <c r="AJ29" s="12">
        <v>364.82669754</v>
      </c>
      <c r="AK29" s="12">
        <v>429.54774438999999</v>
      </c>
      <c r="AL29" s="12">
        <v>490.25337818999998</v>
      </c>
      <c r="AM29" s="12">
        <v>561.07721443000003</v>
      </c>
      <c r="AN29" s="12">
        <v>757.51692064999997</v>
      </c>
      <c r="AO29" s="12">
        <v>10.75427408</v>
      </c>
      <c r="AP29" s="12">
        <v>41.240839190000003</v>
      </c>
      <c r="AQ29" s="12">
        <v>89.329213199999998</v>
      </c>
      <c r="AR29" s="12">
        <v>142.46442686</v>
      </c>
      <c r="AS29" s="12">
        <v>210.86230642000001</v>
      </c>
      <c r="AT29" s="12">
        <v>268.40577317999998</v>
      </c>
      <c r="AU29" s="12">
        <v>319.50915922000002</v>
      </c>
      <c r="AV29" s="12">
        <v>377.67942925</v>
      </c>
      <c r="AW29" s="12">
        <v>451.30712204000002</v>
      </c>
      <c r="AX29" s="12">
        <v>529.70554290999996</v>
      </c>
      <c r="AY29" s="12">
        <v>613.20924282999999</v>
      </c>
      <c r="AZ29" s="12">
        <v>828.16195627000002</v>
      </c>
      <c r="BA29" s="12">
        <v>9.2827191899999999</v>
      </c>
      <c r="BB29" s="12">
        <v>30.560710409999999</v>
      </c>
      <c r="BC29" s="12">
        <v>65.760240409999994</v>
      </c>
      <c r="BD29" s="12">
        <v>103.3655693</v>
      </c>
      <c r="BE29" s="12">
        <v>144.78937922</v>
      </c>
      <c r="BF29" s="12">
        <v>187.32529887999999</v>
      </c>
      <c r="BG29" s="12">
        <v>239.89535308999999</v>
      </c>
      <c r="BH29" s="12">
        <v>289.93368072999999</v>
      </c>
      <c r="BI29" s="12">
        <v>347.00374082000002</v>
      </c>
      <c r="BJ29" s="12">
        <v>407.75913666999998</v>
      </c>
      <c r="BK29" s="12">
        <v>462.44552117000001</v>
      </c>
      <c r="BL29" s="12">
        <v>652.50191409000001</v>
      </c>
      <c r="BM29" s="12">
        <v>7.7923891999999997</v>
      </c>
      <c r="BN29" s="12">
        <v>28.244506690000001</v>
      </c>
      <c r="BO29" s="12">
        <v>56.985025350000001</v>
      </c>
      <c r="BP29" s="12">
        <v>90.360291050000001</v>
      </c>
      <c r="BQ29" s="12">
        <v>123.13427507</v>
      </c>
      <c r="BR29" s="12">
        <v>164.22209050999999</v>
      </c>
      <c r="BS29" s="12">
        <v>204.05472033000001</v>
      </c>
      <c r="BT29" s="12">
        <v>244.05579850999999</v>
      </c>
      <c r="BU29" s="12">
        <v>285.51761442999998</v>
      </c>
      <c r="BV29" s="12">
        <v>332.14342971999997</v>
      </c>
      <c r="BW29" s="12">
        <v>386.88365017000001</v>
      </c>
      <c r="BX29" s="12">
        <v>560.09688405999998</v>
      </c>
      <c r="BY29" s="12">
        <v>8.3176805399999996</v>
      </c>
      <c r="BZ29" s="12">
        <v>24.938757639999999</v>
      </c>
      <c r="CA29" s="12">
        <v>60.238306559999998</v>
      </c>
      <c r="CB29" s="12">
        <v>97.275369240000003</v>
      </c>
      <c r="CC29" s="12">
        <v>137.61049406000001</v>
      </c>
      <c r="CD29" s="12">
        <v>181.74427739000001</v>
      </c>
      <c r="CE29" s="12">
        <v>223.96885628999999</v>
      </c>
      <c r="CF29" s="12">
        <v>260.93513638000002</v>
      </c>
      <c r="CG29" s="12">
        <v>308.38809973000002</v>
      </c>
      <c r="CH29" s="12">
        <v>359.97240606999998</v>
      </c>
      <c r="CI29" s="12"/>
    </row>
    <row r="30" spans="1:87" x14ac:dyDescent="0.25">
      <c r="A30" s="11"/>
      <c r="B30" s="11"/>
      <c r="C30" s="11"/>
      <c r="D30" s="11" t="s">
        <v>145</v>
      </c>
      <c r="E30" s="11">
        <v>239.20331576000001</v>
      </c>
      <c r="F30" s="11">
        <v>1088.77433907</v>
      </c>
      <c r="G30" s="11">
        <v>2487.7206953099999</v>
      </c>
      <c r="H30" s="11">
        <v>4013.2743410600001</v>
      </c>
      <c r="I30" s="11">
        <v>5777.4417583599998</v>
      </c>
      <c r="J30" s="11">
        <v>7485.7767051500005</v>
      </c>
      <c r="K30" s="11">
        <v>9238.6385494400001</v>
      </c>
      <c r="L30" s="11">
        <v>11103.451068869999</v>
      </c>
      <c r="M30" s="11">
        <v>12934.35071411</v>
      </c>
      <c r="N30" s="11">
        <v>14869.646095689999</v>
      </c>
      <c r="O30" s="11">
        <v>17077.079134849999</v>
      </c>
      <c r="P30" s="11">
        <v>26386.93743754</v>
      </c>
      <c r="Q30" s="11">
        <v>316.64548248</v>
      </c>
      <c r="R30" s="11">
        <v>1185.57917886</v>
      </c>
      <c r="S30" s="11">
        <v>2727.9243487499998</v>
      </c>
      <c r="T30" s="11">
        <v>4276.8474302900004</v>
      </c>
      <c r="U30" s="11">
        <v>6123.6850021999999</v>
      </c>
      <c r="V30" s="11">
        <v>7881.5654095199998</v>
      </c>
      <c r="W30" s="11">
        <v>9917.6105474899996</v>
      </c>
      <c r="X30" s="11">
        <v>12048.905475289999</v>
      </c>
      <c r="Y30" s="11">
        <v>13831.37370805</v>
      </c>
      <c r="Z30" s="11">
        <v>16002.23840428</v>
      </c>
      <c r="AA30" s="11">
        <v>18399.717430690001</v>
      </c>
      <c r="AB30" s="11">
        <v>29032.291576750002</v>
      </c>
      <c r="AC30" s="11">
        <v>281.10552912999998</v>
      </c>
      <c r="AD30" s="11">
        <v>1234.3807105599999</v>
      </c>
      <c r="AE30" s="11">
        <v>2704.5336158499999</v>
      </c>
      <c r="AF30" s="11">
        <v>4595.3790417800001</v>
      </c>
      <c r="AG30" s="11">
        <v>6586.5498325500002</v>
      </c>
      <c r="AH30" s="11">
        <v>8531.8138200499998</v>
      </c>
      <c r="AI30" s="11">
        <v>10776.162903279999</v>
      </c>
      <c r="AJ30" s="11">
        <v>12870.890430019999</v>
      </c>
      <c r="AK30" s="11">
        <v>14949.57008748</v>
      </c>
      <c r="AL30" s="11">
        <v>17458.432351579999</v>
      </c>
      <c r="AM30" s="11">
        <v>19910.04697462</v>
      </c>
      <c r="AN30" s="11">
        <v>30618.914197490001</v>
      </c>
      <c r="AO30" s="11">
        <v>338.53666009</v>
      </c>
      <c r="AP30" s="11">
        <v>1499.6557350200001</v>
      </c>
      <c r="AQ30" s="11">
        <v>3145.17536079</v>
      </c>
      <c r="AR30" s="11">
        <v>5029.6484162699999</v>
      </c>
      <c r="AS30" s="11">
        <v>7244.0000665799998</v>
      </c>
      <c r="AT30" s="11">
        <v>9293.1900822400003</v>
      </c>
      <c r="AU30" s="11">
        <v>11801.33291366</v>
      </c>
      <c r="AV30" s="11">
        <v>14045.493830449999</v>
      </c>
      <c r="AW30" s="11">
        <v>16562.67804744</v>
      </c>
      <c r="AX30" s="11">
        <v>19230.376857120002</v>
      </c>
      <c r="AY30" s="11">
        <v>21977.111573599999</v>
      </c>
      <c r="AZ30" s="11">
        <v>32322.99476809</v>
      </c>
      <c r="BA30" s="11">
        <v>239.84051083</v>
      </c>
      <c r="BB30" s="11">
        <v>1187.3782592499999</v>
      </c>
      <c r="BC30" s="11">
        <v>2932.4628487999998</v>
      </c>
      <c r="BD30" s="11">
        <v>4770.6609382699999</v>
      </c>
      <c r="BE30" s="11">
        <v>6996.4811711299999</v>
      </c>
      <c r="BF30" s="11">
        <v>9498.4842966800006</v>
      </c>
      <c r="BG30" s="11">
        <v>12097.887202309999</v>
      </c>
      <c r="BH30" s="11">
        <v>14453.402337400001</v>
      </c>
      <c r="BI30" s="11">
        <v>17151.619138419999</v>
      </c>
      <c r="BJ30" s="11">
        <v>19798.038617459999</v>
      </c>
      <c r="BK30" s="11">
        <v>22717.665125240001</v>
      </c>
      <c r="BL30" s="11">
        <v>33196.853379350003</v>
      </c>
      <c r="BM30" s="11">
        <v>277.95481586</v>
      </c>
      <c r="BN30" s="11">
        <v>1356.3988461399999</v>
      </c>
      <c r="BO30" s="11">
        <v>3306.7190067400002</v>
      </c>
      <c r="BP30" s="11">
        <v>5410.2431021599996</v>
      </c>
      <c r="BQ30" s="11">
        <v>7758.5718713099996</v>
      </c>
      <c r="BR30" s="11">
        <v>10334.578047630001</v>
      </c>
      <c r="BS30" s="11">
        <v>12894.75799708</v>
      </c>
      <c r="BT30" s="11">
        <v>15523.955848670001</v>
      </c>
      <c r="BU30" s="11">
        <v>18114.036160809999</v>
      </c>
      <c r="BV30" s="11">
        <v>20872.8736207</v>
      </c>
      <c r="BW30" s="11">
        <v>23759.117539260002</v>
      </c>
      <c r="BX30" s="11">
        <v>34873.314015770004</v>
      </c>
      <c r="BY30" s="11">
        <v>288.85645019999998</v>
      </c>
      <c r="BZ30" s="11">
        <v>1326.58957657</v>
      </c>
      <c r="CA30" s="11">
        <v>3109.8706040699999</v>
      </c>
      <c r="CB30" s="11">
        <v>5021.6190800799995</v>
      </c>
      <c r="CC30" s="11">
        <v>7595.1886769800003</v>
      </c>
      <c r="CD30" s="11">
        <v>9966.4215426299997</v>
      </c>
      <c r="CE30" s="11">
        <v>12258.18846927</v>
      </c>
      <c r="CF30" s="11">
        <v>14826.811357189999</v>
      </c>
      <c r="CG30" s="11">
        <v>17332.290711909998</v>
      </c>
      <c r="CH30" s="11">
        <v>20131.949798680002</v>
      </c>
      <c r="CI30" s="11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33"/>
  <sheetViews>
    <sheetView showGridLines="0" workbookViewId="0">
      <pane xSplit="4" topLeftCell="BV1" activePane="topRight" state="frozen"/>
      <selection pane="topRight" activeCell="CH33" sqref="CH33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87" x14ac:dyDescent="0.25">
      <c r="A1" s="3" t="str">
        <f>HYPERLINK("#'Sumário'!B1", "Sumário")</f>
        <v>Sumário</v>
      </c>
    </row>
    <row r="2" spans="1:87" x14ac:dyDescent="0.25">
      <c r="A2" s="1" t="s">
        <v>152</v>
      </c>
    </row>
    <row r="3" spans="1:87" x14ac:dyDescent="0.25">
      <c r="A3" s="1" t="s">
        <v>120</v>
      </c>
    </row>
    <row r="4" spans="1:87" x14ac:dyDescent="0.25">
      <c r="A4" s="1" t="s">
        <v>146</v>
      </c>
    </row>
    <row r="6" spans="1:87" x14ac:dyDescent="0.25">
      <c r="A6" s="2" t="s">
        <v>5</v>
      </c>
      <c r="B6" s="2" t="s">
        <v>6</v>
      </c>
      <c r="C6" s="2" t="s">
        <v>4</v>
      </c>
      <c r="D6" s="2" t="s">
        <v>7</v>
      </c>
      <c r="E6" s="2" t="s">
        <v>48</v>
      </c>
      <c r="F6" s="2" t="s">
        <v>49</v>
      </c>
      <c r="G6" s="2" t="s">
        <v>50</v>
      </c>
      <c r="H6" s="2" t="s">
        <v>51</v>
      </c>
      <c r="I6" s="2" t="s">
        <v>52</v>
      </c>
      <c r="J6" s="2" t="s">
        <v>53</v>
      </c>
      <c r="K6" s="2" t="s">
        <v>54</v>
      </c>
      <c r="L6" s="2" t="s">
        <v>55</v>
      </c>
      <c r="M6" s="2" t="s">
        <v>56</v>
      </c>
      <c r="N6" s="2" t="s">
        <v>57</v>
      </c>
      <c r="O6" s="2" t="s">
        <v>58</v>
      </c>
      <c r="P6" s="2" t="s">
        <v>59</v>
      </c>
      <c r="Q6" s="2" t="s">
        <v>60</v>
      </c>
      <c r="R6" s="2" t="s">
        <v>61</v>
      </c>
      <c r="S6" s="2" t="s">
        <v>62</v>
      </c>
      <c r="T6" s="2" t="s">
        <v>63</v>
      </c>
      <c r="U6" s="2" t="s">
        <v>64</v>
      </c>
      <c r="V6" s="2" t="s">
        <v>65</v>
      </c>
      <c r="W6" s="2" t="s">
        <v>66</v>
      </c>
      <c r="X6" s="2" t="s">
        <v>67</v>
      </c>
      <c r="Y6" s="2" t="s">
        <v>68</v>
      </c>
      <c r="Z6" s="2" t="s">
        <v>69</v>
      </c>
      <c r="AA6" s="2" t="s">
        <v>70</v>
      </c>
      <c r="AB6" s="2" t="s">
        <v>71</v>
      </c>
      <c r="AC6" s="2" t="s">
        <v>72</v>
      </c>
      <c r="AD6" s="2" t="s">
        <v>73</v>
      </c>
      <c r="AE6" s="2" t="s">
        <v>74</v>
      </c>
      <c r="AF6" s="2" t="s">
        <v>75</v>
      </c>
      <c r="AG6" s="2" t="s">
        <v>76</v>
      </c>
      <c r="AH6" s="2" t="s">
        <v>77</v>
      </c>
      <c r="AI6" s="2" t="s">
        <v>78</v>
      </c>
      <c r="AJ6" s="2" t="s">
        <v>79</v>
      </c>
      <c r="AK6" s="2" t="s">
        <v>80</v>
      </c>
      <c r="AL6" s="2" t="s">
        <v>81</v>
      </c>
      <c r="AM6" s="2" t="s">
        <v>82</v>
      </c>
      <c r="AN6" s="2" t="s">
        <v>83</v>
      </c>
      <c r="AO6" s="2" t="s">
        <v>84</v>
      </c>
      <c r="AP6" s="2" t="s">
        <v>85</v>
      </c>
      <c r="AQ6" s="2" t="s">
        <v>86</v>
      </c>
      <c r="AR6" s="2" t="s">
        <v>87</v>
      </c>
      <c r="AS6" s="2" t="s">
        <v>88</v>
      </c>
      <c r="AT6" s="2" t="s">
        <v>89</v>
      </c>
      <c r="AU6" s="2" t="s">
        <v>90</v>
      </c>
      <c r="AV6" s="2" t="s">
        <v>91</v>
      </c>
      <c r="AW6" s="2" t="s">
        <v>92</v>
      </c>
      <c r="AX6" s="2" t="s">
        <v>93</v>
      </c>
      <c r="AY6" s="2" t="s">
        <v>94</v>
      </c>
      <c r="AZ6" s="2" t="s">
        <v>95</v>
      </c>
      <c r="BA6" s="2" t="s">
        <v>96</v>
      </c>
      <c r="BB6" s="2" t="s">
        <v>97</v>
      </c>
      <c r="BC6" s="2" t="s">
        <v>98</v>
      </c>
      <c r="BD6" s="2" t="s">
        <v>99</v>
      </c>
      <c r="BE6" s="2" t="s">
        <v>100</v>
      </c>
      <c r="BF6" s="2" t="s">
        <v>101</v>
      </c>
      <c r="BG6" s="2" t="s">
        <v>102</v>
      </c>
      <c r="BH6" s="2" t="s">
        <v>103</v>
      </c>
      <c r="BI6" s="2" t="s">
        <v>104</v>
      </c>
      <c r="BJ6" s="2" t="s">
        <v>105</v>
      </c>
      <c r="BK6" s="2" t="s">
        <v>106</v>
      </c>
      <c r="BL6" s="2" t="s">
        <v>107</v>
      </c>
      <c r="BM6" s="2" t="s">
        <v>108</v>
      </c>
      <c r="BN6" s="2" t="s">
        <v>109</v>
      </c>
      <c r="BO6" s="2" t="s">
        <v>110</v>
      </c>
      <c r="BP6" s="2" t="s">
        <v>111</v>
      </c>
      <c r="BQ6" s="2" t="s">
        <v>112</v>
      </c>
      <c r="BR6" s="2" t="s">
        <v>113</v>
      </c>
      <c r="BS6" s="2" t="s">
        <v>114</v>
      </c>
      <c r="BT6" s="2" t="s">
        <v>115</v>
      </c>
      <c r="BU6" s="2" t="s">
        <v>116</v>
      </c>
      <c r="BV6" s="2" t="s">
        <v>117</v>
      </c>
      <c r="BW6" s="2" t="s">
        <v>118</v>
      </c>
      <c r="BX6" s="2" t="s">
        <v>119</v>
      </c>
      <c r="BY6" s="2" t="s">
        <v>8</v>
      </c>
      <c r="BZ6" s="2" t="s">
        <v>9</v>
      </c>
      <c r="CA6" s="2" t="s">
        <v>10</v>
      </c>
      <c r="CB6" s="2" t="s">
        <v>11</v>
      </c>
      <c r="CC6" s="2" t="s">
        <v>12</v>
      </c>
      <c r="CD6" s="2" t="s">
        <v>13</v>
      </c>
      <c r="CE6" s="2" t="s">
        <v>14</v>
      </c>
      <c r="CF6" s="2" t="s">
        <v>15</v>
      </c>
      <c r="CG6" s="2" t="s">
        <v>16</v>
      </c>
      <c r="CH6" s="2" t="s">
        <v>17</v>
      </c>
      <c r="CI6" s="2"/>
    </row>
    <row r="7" spans="1:87" x14ac:dyDescent="0.25">
      <c r="A7" t="s">
        <v>122</v>
      </c>
      <c r="B7" t="s">
        <v>18</v>
      </c>
      <c r="C7" t="s">
        <v>123</v>
      </c>
      <c r="D7" t="s">
        <v>19</v>
      </c>
      <c r="E7" s="13">
        <v>18.1328255994347</v>
      </c>
      <c r="F7" s="13">
        <v>28.938228078206599</v>
      </c>
      <c r="G7" s="13">
        <v>97.865383205614506</v>
      </c>
      <c r="H7" s="13">
        <v>152.11001587841301</v>
      </c>
      <c r="I7" s="13">
        <v>204.989890991522</v>
      </c>
      <c r="J7" s="13">
        <v>267.08712274475198</v>
      </c>
      <c r="K7" s="13">
        <v>342.34599682310699</v>
      </c>
      <c r="L7" s="13">
        <v>421.04129912842001</v>
      </c>
      <c r="M7" s="13">
        <v>485.10151388094403</v>
      </c>
      <c r="N7" s="13">
        <v>581.41923393504601</v>
      </c>
      <c r="O7" s="13">
        <v>664.80035729989197</v>
      </c>
      <c r="P7" s="13">
        <v>1074.8986899480001</v>
      </c>
      <c r="Q7" s="13">
        <v>25.6994331258635</v>
      </c>
      <c r="R7" s="13">
        <v>46.536408020250597</v>
      </c>
      <c r="S7" s="13">
        <v>128.71216244812899</v>
      </c>
      <c r="T7" s="13">
        <v>183.381373167059</v>
      </c>
      <c r="U7" s="13">
        <v>230.66516174231299</v>
      </c>
      <c r="V7" s="13">
        <v>372.00411786443101</v>
      </c>
      <c r="W7" s="13">
        <v>493.67136557599201</v>
      </c>
      <c r="X7" s="13">
        <v>594.47565252986101</v>
      </c>
      <c r="Y7" s="13">
        <v>687.28154034000897</v>
      </c>
      <c r="Z7" s="13">
        <v>788.70400279692797</v>
      </c>
      <c r="AA7" s="13">
        <v>860.21165499549602</v>
      </c>
      <c r="AB7" s="13">
        <v>1293.5163323491499</v>
      </c>
      <c r="AC7" s="13">
        <v>35.101310736595501</v>
      </c>
      <c r="AD7" s="13">
        <v>71.907062372561199</v>
      </c>
      <c r="AE7" s="13">
        <v>141.42869126277199</v>
      </c>
      <c r="AF7" s="13">
        <v>210.28386298355301</v>
      </c>
      <c r="AG7" s="13">
        <v>341.60498642013403</v>
      </c>
      <c r="AH7" s="13">
        <v>405.91088689166497</v>
      </c>
      <c r="AI7" s="13">
        <v>527.86441441582804</v>
      </c>
      <c r="AJ7" s="13">
        <v>603.62017539179897</v>
      </c>
      <c r="AK7" s="13">
        <v>696.51830861855501</v>
      </c>
      <c r="AL7" s="13">
        <v>795.79141900734805</v>
      </c>
      <c r="AM7" s="13">
        <v>869.45402764542303</v>
      </c>
      <c r="AN7" s="13">
        <v>1212.6640812311</v>
      </c>
      <c r="AO7" s="13">
        <v>1.5235564219743101</v>
      </c>
      <c r="AP7" s="13">
        <v>45.470074383321503</v>
      </c>
      <c r="AQ7" s="13">
        <v>105.50762713672501</v>
      </c>
      <c r="AR7" s="13">
        <v>162.926576557852</v>
      </c>
      <c r="AS7" s="13">
        <v>246.475668401918</v>
      </c>
      <c r="AT7" s="13">
        <v>361.70647598239901</v>
      </c>
      <c r="AU7" s="13">
        <v>473.71902444130302</v>
      </c>
      <c r="AV7" s="13">
        <v>568.76042510130299</v>
      </c>
      <c r="AW7" s="13">
        <v>642.55997015979005</v>
      </c>
      <c r="AX7" s="13">
        <v>754.18228327251302</v>
      </c>
      <c r="AY7" s="13">
        <v>874.75885787541199</v>
      </c>
      <c r="AZ7" s="13">
        <v>1246.41002233834</v>
      </c>
      <c r="BA7" s="13">
        <v>1.56572039990781</v>
      </c>
      <c r="BB7" s="13">
        <v>27.641844445097</v>
      </c>
      <c r="BC7" s="13">
        <v>92.594714155427695</v>
      </c>
      <c r="BD7" s="13">
        <v>145.32912473123801</v>
      </c>
      <c r="BE7" s="13">
        <v>230.96191350945199</v>
      </c>
      <c r="BF7" s="13">
        <v>325.938923973545</v>
      </c>
      <c r="BG7" s="13">
        <v>372.70644191969399</v>
      </c>
      <c r="BH7" s="13">
        <v>473.41897461960201</v>
      </c>
      <c r="BI7" s="13">
        <v>573.52160186925903</v>
      </c>
      <c r="BJ7" s="13">
        <v>608.88875004638999</v>
      </c>
      <c r="BK7" s="13">
        <v>674.76027547866897</v>
      </c>
      <c r="BL7" s="13">
        <v>900.74687900853803</v>
      </c>
      <c r="BM7" s="13">
        <v>1.2949162761783399</v>
      </c>
      <c r="BN7" s="13">
        <v>23.434422269975101</v>
      </c>
      <c r="BO7" s="13">
        <v>72.895936983743297</v>
      </c>
      <c r="BP7" s="13">
        <v>133.69089065823499</v>
      </c>
      <c r="BQ7" s="13">
        <v>169.71271920627399</v>
      </c>
      <c r="BR7" s="13">
        <v>238.14950393165699</v>
      </c>
      <c r="BS7" s="13">
        <v>287.13528576005803</v>
      </c>
      <c r="BT7" s="13">
        <v>333.73170407738502</v>
      </c>
      <c r="BU7" s="13">
        <v>418.81005475096902</v>
      </c>
      <c r="BV7" s="13">
        <v>469.475833628445</v>
      </c>
      <c r="BW7" s="13">
        <v>530.41699915902802</v>
      </c>
      <c r="BX7" s="13">
        <v>833.72762612579004</v>
      </c>
      <c r="BY7" s="13">
        <v>0.97556761242453904</v>
      </c>
      <c r="BZ7" s="13">
        <v>14.712053486273</v>
      </c>
      <c r="CA7" s="13">
        <v>39.946804086096101</v>
      </c>
      <c r="CB7" s="13">
        <v>69.792675602774395</v>
      </c>
      <c r="CC7" s="13">
        <v>119.725988820214</v>
      </c>
      <c r="CD7" s="13">
        <v>165.987029110516</v>
      </c>
      <c r="CE7" s="13">
        <v>216.806783258595</v>
      </c>
      <c r="CF7" s="13">
        <v>269.757985754169</v>
      </c>
      <c r="CG7" s="13">
        <v>314.63619733217502</v>
      </c>
      <c r="CH7" s="13">
        <v>349.30262226217502</v>
      </c>
    </row>
    <row r="8" spans="1:87" x14ac:dyDescent="0.25">
      <c r="A8" t="s">
        <v>123</v>
      </c>
      <c r="B8" t="s">
        <v>20</v>
      </c>
      <c r="C8" t="s">
        <v>122</v>
      </c>
      <c r="D8" t="s">
        <v>21</v>
      </c>
      <c r="E8" s="13">
        <v>48.113998999610999</v>
      </c>
      <c r="F8" s="13">
        <v>102.547700949993</v>
      </c>
      <c r="G8" s="13">
        <v>159.819877947284</v>
      </c>
      <c r="H8" s="13">
        <v>214.81028442653499</v>
      </c>
      <c r="I8" s="13">
        <v>277.76564640827598</v>
      </c>
      <c r="J8" s="13">
        <v>337.89946368103801</v>
      </c>
      <c r="K8" s="13">
        <v>394.42259326453302</v>
      </c>
      <c r="L8" s="13">
        <v>454.10071701257601</v>
      </c>
      <c r="M8" s="13">
        <v>515.19736583770703</v>
      </c>
      <c r="N8" s="13">
        <v>571.39311615573797</v>
      </c>
      <c r="O8" s="13">
        <v>635.81719455392999</v>
      </c>
      <c r="P8" s="13">
        <v>720.80164887233605</v>
      </c>
      <c r="Q8" s="13">
        <v>53.289128135742303</v>
      </c>
      <c r="R8" s="13">
        <v>94.951952041701702</v>
      </c>
      <c r="S8" s="13">
        <v>151.842666943474</v>
      </c>
      <c r="T8" s="13">
        <v>215.51159754990499</v>
      </c>
      <c r="U8" s="13">
        <v>285.92454806900901</v>
      </c>
      <c r="V8" s="13">
        <v>353.645873702107</v>
      </c>
      <c r="W8" s="13">
        <v>415.72552925661199</v>
      </c>
      <c r="X8" s="13">
        <v>485.79095707300701</v>
      </c>
      <c r="Y8" s="13">
        <v>545.46805507502904</v>
      </c>
      <c r="Z8" s="13">
        <v>605.55776141500496</v>
      </c>
      <c r="AA8" s="13">
        <v>674.16540481022503</v>
      </c>
      <c r="AB8" s="13">
        <v>755.25288906281503</v>
      </c>
      <c r="AC8" s="13">
        <v>24.4632307964674</v>
      </c>
      <c r="AD8" s="13">
        <v>38.253429762541899</v>
      </c>
      <c r="AE8" s="13">
        <v>53.970979511559598</v>
      </c>
      <c r="AF8" s="13">
        <v>69.006185428577695</v>
      </c>
      <c r="AG8" s="13">
        <v>88.2014341804297</v>
      </c>
      <c r="AH8" s="13">
        <v>121.82789270726499</v>
      </c>
      <c r="AI8" s="13">
        <v>151.443959953443</v>
      </c>
      <c r="AJ8" s="13">
        <v>178.266847195521</v>
      </c>
      <c r="AK8" s="13">
        <v>206.60317591335399</v>
      </c>
      <c r="AL8" s="13">
        <v>233.385599613061</v>
      </c>
      <c r="AM8" s="13">
        <v>270.64745654018702</v>
      </c>
      <c r="AN8" s="13">
        <v>328.53291941793998</v>
      </c>
      <c r="AO8" s="13">
        <v>24.316161321268901</v>
      </c>
      <c r="AP8" s="13">
        <v>46.268997481016797</v>
      </c>
      <c r="AQ8" s="13">
        <v>66.512468971360704</v>
      </c>
      <c r="AR8" s="13">
        <v>87.845867709609905</v>
      </c>
      <c r="AS8" s="13">
        <v>110.763805413526</v>
      </c>
      <c r="AT8" s="13">
        <v>136.28670463197301</v>
      </c>
      <c r="AU8" s="13">
        <v>161.20032808243801</v>
      </c>
      <c r="AV8" s="13">
        <v>185.49920741659801</v>
      </c>
      <c r="AW8" s="13">
        <v>209.910013124774</v>
      </c>
      <c r="AX8" s="13">
        <v>238.03366489675901</v>
      </c>
      <c r="AY8" s="13">
        <v>268.11760307023599</v>
      </c>
      <c r="AZ8" s="13">
        <v>306.29647602888298</v>
      </c>
      <c r="BA8" s="13">
        <v>16.954911409196601</v>
      </c>
      <c r="BB8" s="13">
        <v>33.701825815609801</v>
      </c>
      <c r="BC8" s="13">
        <v>50.266412265222101</v>
      </c>
      <c r="BD8" s="13">
        <v>68.710683408731796</v>
      </c>
      <c r="BE8" s="13">
        <v>86.658691510763802</v>
      </c>
      <c r="BF8" s="13">
        <v>108.046321866273</v>
      </c>
      <c r="BG8" s="13">
        <v>128.598889253811</v>
      </c>
      <c r="BH8" s="13">
        <v>147.807519407613</v>
      </c>
      <c r="BI8" s="13">
        <v>170.08195088995799</v>
      </c>
      <c r="BJ8" s="13">
        <v>188.41782346556101</v>
      </c>
      <c r="BK8" s="13">
        <v>211.880118300953</v>
      </c>
      <c r="BL8" s="13">
        <v>236.682419779507</v>
      </c>
      <c r="BM8" s="13">
        <v>19.425547164202602</v>
      </c>
      <c r="BN8" s="13">
        <v>36.756039857420703</v>
      </c>
      <c r="BO8" s="13">
        <v>53.721746573576198</v>
      </c>
      <c r="BP8" s="13">
        <v>72.784028867658506</v>
      </c>
      <c r="BQ8" s="13">
        <v>90.015115633440402</v>
      </c>
      <c r="BR8" s="13">
        <v>108.240419210242</v>
      </c>
      <c r="BS8" s="13">
        <v>128.71372898979399</v>
      </c>
      <c r="BT8" s="13">
        <v>147.372684249511</v>
      </c>
      <c r="BU8" s="13">
        <v>166.57948319520401</v>
      </c>
      <c r="BV8" s="13">
        <v>186.94122921498601</v>
      </c>
      <c r="BW8" s="13">
        <v>208.42792886594501</v>
      </c>
      <c r="BX8" s="13">
        <v>228.51364312002801</v>
      </c>
      <c r="BY8" s="13">
        <v>15.1561423971587</v>
      </c>
      <c r="BZ8" s="13">
        <v>30.741770848630299</v>
      </c>
      <c r="CA8" s="13">
        <v>46.605111886955001</v>
      </c>
      <c r="CB8" s="13">
        <v>62.258673065292498</v>
      </c>
      <c r="CC8" s="13">
        <v>80.044031519969806</v>
      </c>
      <c r="CD8" s="13">
        <v>98.954217559663306</v>
      </c>
      <c r="CE8" s="13">
        <v>117.337047744511</v>
      </c>
      <c r="CF8" s="13">
        <v>136.695168341754</v>
      </c>
      <c r="CG8" s="13">
        <v>158.85999841574201</v>
      </c>
      <c r="CH8" s="13">
        <v>196.93886756574199</v>
      </c>
    </row>
    <row r="9" spans="1:87" x14ac:dyDescent="0.25">
      <c r="A9" t="s">
        <v>124</v>
      </c>
      <c r="B9" t="s">
        <v>22</v>
      </c>
      <c r="C9" t="s">
        <v>124</v>
      </c>
      <c r="D9" t="s">
        <v>23</v>
      </c>
      <c r="E9" s="13">
        <v>0.94732950246053305</v>
      </c>
      <c r="F9" s="13">
        <v>9.9392099807290002</v>
      </c>
      <c r="G9" s="13">
        <v>34.079863160032701</v>
      </c>
      <c r="H9" s="13">
        <v>61.241630129347499</v>
      </c>
      <c r="I9" s="13">
        <v>96.670184567144901</v>
      </c>
      <c r="J9" s="13">
        <v>129.83279824716001</v>
      </c>
      <c r="K9" s="13">
        <v>165.32847660506499</v>
      </c>
      <c r="L9" s="13">
        <v>205.62870949753699</v>
      </c>
      <c r="M9" s="13">
        <v>241.14900030596101</v>
      </c>
      <c r="N9" s="13">
        <v>278.898208906636</v>
      </c>
      <c r="O9" s="13">
        <v>325.02041365697602</v>
      </c>
      <c r="P9" s="13">
        <v>460.99357212453702</v>
      </c>
      <c r="Q9" s="13">
        <v>1.7069413331455601</v>
      </c>
      <c r="R9" s="13">
        <v>13.7264603540871</v>
      </c>
      <c r="S9" s="13">
        <v>33.4757490948382</v>
      </c>
      <c r="T9" s="13">
        <v>72.024374630996803</v>
      </c>
      <c r="U9" s="13">
        <v>103.569996905081</v>
      </c>
      <c r="V9" s="13">
        <v>134.682050683158</v>
      </c>
      <c r="W9" s="13">
        <v>171.93847878994001</v>
      </c>
      <c r="X9" s="13">
        <v>204.926211287558</v>
      </c>
      <c r="Y9" s="13">
        <v>229.37494875838499</v>
      </c>
      <c r="Z9" s="13">
        <v>265.34721155527097</v>
      </c>
      <c r="AA9" s="13">
        <v>288.09937034001899</v>
      </c>
      <c r="AB9" s="13">
        <v>423.47279702015697</v>
      </c>
      <c r="AC9" s="13">
        <v>1.2245066577493999</v>
      </c>
      <c r="AD9" s="13">
        <v>13.5831965643007</v>
      </c>
      <c r="AE9" s="13">
        <v>35.602600194029201</v>
      </c>
      <c r="AF9" s="13">
        <v>62.909540077116397</v>
      </c>
      <c r="AG9" s="13">
        <v>89.994811542235396</v>
      </c>
      <c r="AH9" s="13">
        <v>116.94983133797599</v>
      </c>
      <c r="AI9" s="13">
        <v>154.73477849384599</v>
      </c>
      <c r="AJ9" s="13">
        <v>177.238755009946</v>
      </c>
      <c r="AK9" s="13">
        <v>211.548900763783</v>
      </c>
      <c r="AL9" s="13">
        <v>255.78704009495101</v>
      </c>
      <c r="AM9" s="13">
        <v>299.599881224174</v>
      </c>
      <c r="AN9" s="13">
        <v>509.82141435083503</v>
      </c>
      <c r="AO9" s="13">
        <v>1.3878888165416201</v>
      </c>
      <c r="AP9" s="13">
        <v>15.776533673962399</v>
      </c>
      <c r="AQ9" s="13">
        <v>33.400796748354203</v>
      </c>
      <c r="AR9" s="13">
        <v>60.866082031726499</v>
      </c>
      <c r="AS9" s="13">
        <v>95.391933010083605</v>
      </c>
      <c r="AT9" s="13">
        <v>123.860699679099</v>
      </c>
      <c r="AU9" s="13">
        <v>171.25954474272399</v>
      </c>
      <c r="AV9" s="13">
        <v>206.685502542325</v>
      </c>
      <c r="AW9" s="13">
        <v>238.95914119996999</v>
      </c>
      <c r="AX9" s="13">
        <v>284.75528463280801</v>
      </c>
      <c r="AY9" s="13">
        <v>321.66760730957299</v>
      </c>
      <c r="AZ9" s="13">
        <v>544.24738939641804</v>
      </c>
      <c r="BA9" s="13">
        <v>0.77009184579852896</v>
      </c>
      <c r="BB9" s="13">
        <v>9.6267812103135508</v>
      </c>
      <c r="BC9" s="13">
        <v>27.500603137393501</v>
      </c>
      <c r="BD9" s="13">
        <v>51.098362957082998</v>
      </c>
      <c r="BE9" s="13">
        <v>78.610796581269099</v>
      </c>
      <c r="BF9" s="13">
        <v>103.796444622206</v>
      </c>
      <c r="BG9" s="13">
        <v>138.73310387308501</v>
      </c>
      <c r="BH9" s="13">
        <v>189.447554047578</v>
      </c>
      <c r="BI9" s="13">
        <v>233.00641854722099</v>
      </c>
      <c r="BJ9" s="13">
        <v>267.39183907104598</v>
      </c>
      <c r="BK9" s="13">
        <v>304.01754209022403</v>
      </c>
      <c r="BL9" s="13">
        <v>503.04705920065697</v>
      </c>
      <c r="BM9" s="13">
        <v>1.0403267508140801</v>
      </c>
      <c r="BN9" s="13">
        <v>10.0585216275063</v>
      </c>
      <c r="BO9" s="13">
        <v>29.036743378017899</v>
      </c>
      <c r="BP9" s="13">
        <v>45.665714926695202</v>
      </c>
      <c r="BQ9" s="13">
        <v>66.078382274973194</v>
      </c>
      <c r="BR9" s="13">
        <v>98.825998716475993</v>
      </c>
      <c r="BS9" s="13">
        <v>134.566930370124</v>
      </c>
      <c r="BT9" s="13">
        <v>170.019150867364</v>
      </c>
      <c r="BU9" s="13">
        <v>205.407881218792</v>
      </c>
      <c r="BV9" s="13">
        <v>272.97703413669899</v>
      </c>
      <c r="BW9" s="13">
        <v>320.96442071916101</v>
      </c>
      <c r="BX9" s="13">
        <v>578.87156124923501</v>
      </c>
      <c r="BY9" s="13">
        <v>0.94604828884905201</v>
      </c>
      <c r="BZ9" s="13">
        <v>9.7864064659072199</v>
      </c>
      <c r="CA9" s="13">
        <v>27.210301427178699</v>
      </c>
      <c r="CB9" s="13">
        <v>43.712511949153203</v>
      </c>
      <c r="CC9" s="13">
        <v>78.740214518049299</v>
      </c>
      <c r="CD9" s="13">
        <v>102.45474350631299</v>
      </c>
      <c r="CE9" s="13">
        <v>143.94543950764501</v>
      </c>
      <c r="CF9" s="13">
        <v>175.50228568671599</v>
      </c>
      <c r="CG9" s="13">
        <v>206.06146448836799</v>
      </c>
      <c r="CH9" s="13">
        <v>245.80463875836799</v>
      </c>
    </row>
    <row r="10" spans="1:87" x14ac:dyDescent="0.25">
      <c r="A10" t="s">
        <v>125</v>
      </c>
      <c r="B10" t="s">
        <v>24</v>
      </c>
      <c r="C10" t="s">
        <v>125</v>
      </c>
      <c r="D10" t="s">
        <v>25</v>
      </c>
      <c r="E10" s="13">
        <v>17.344515868510701</v>
      </c>
      <c r="F10" s="13">
        <v>77.156936723840204</v>
      </c>
      <c r="G10" s="13">
        <v>156.99197686292101</v>
      </c>
      <c r="H10" s="13">
        <v>230.60065930259901</v>
      </c>
      <c r="I10" s="13">
        <v>320.87161310160002</v>
      </c>
      <c r="J10" s="13">
        <v>414.65046360379102</v>
      </c>
      <c r="K10" s="13">
        <v>495.09752210833801</v>
      </c>
      <c r="L10" s="13">
        <v>571.5682349054</v>
      </c>
      <c r="M10" s="13">
        <v>673.78548925012103</v>
      </c>
      <c r="N10" s="13">
        <v>751.96000659687604</v>
      </c>
      <c r="O10" s="13">
        <v>842.17426228428099</v>
      </c>
      <c r="P10" s="13">
        <v>1058.3769076618901</v>
      </c>
      <c r="Q10" s="13">
        <v>19.667979076385901</v>
      </c>
      <c r="R10" s="13">
        <v>98.672762958534605</v>
      </c>
      <c r="S10" s="13">
        <v>205.688537040509</v>
      </c>
      <c r="T10" s="13">
        <v>291.22985134389398</v>
      </c>
      <c r="U10" s="13">
        <v>399.17959498475</v>
      </c>
      <c r="V10" s="13">
        <v>492.07239315776098</v>
      </c>
      <c r="W10" s="13">
        <v>596.35553490591997</v>
      </c>
      <c r="X10" s="13">
        <v>690.09938890312606</v>
      </c>
      <c r="Y10" s="13">
        <v>780.95676826799502</v>
      </c>
      <c r="Z10" s="13">
        <v>881.28767434250506</v>
      </c>
      <c r="AA10" s="13">
        <v>977.35765792746395</v>
      </c>
      <c r="AB10" s="13">
        <v>1200.21479319734</v>
      </c>
      <c r="AC10" s="13">
        <v>11.457144443987101</v>
      </c>
      <c r="AD10" s="13">
        <v>88.382657874451496</v>
      </c>
      <c r="AE10" s="13">
        <v>190.95935306982599</v>
      </c>
      <c r="AF10" s="13">
        <v>323.33700982498999</v>
      </c>
      <c r="AG10" s="13">
        <v>433.54724938358697</v>
      </c>
      <c r="AH10" s="13">
        <v>539.45563508437601</v>
      </c>
      <c r="AI10" s="13">
        <v>656.17351724289495</v>
      </c>
      <c r="AJ10" s="13">
        <v>766.68948317197396</v>
      </c>
      <c r="AK10" s="13">
        <v>858.31102547005798</v>
      </c>
      <c r="AL10" s="13">
        <v>974.57927130331495</v>
      </c>
      <c r="AM10" s="13">
        <v>1085.99702459736</v>
      </c>
      <c r="AN10" s="13">
        <v>1352.11209463351</v>
      </c>
      <c r="AO10" s="13">
        <v>24.050521282320499</v>
      </c>
      <c r="AP10" s="13">
        <v>110.10914845692101</v>
      </c>
      <c r="AQ10" s="13">
        <v>226.27172354533101</v>
      </c>
      <c r="AR10" s="13">
        <v>335.50311650469399</v>
      </c>
      <c r="AS10" s="13">
        <v>449.75808183434901</v>
      </c>
      <c r="AT10" s="13">
        <v>552.27490278753498</v>
      </c>
      <c r="AU10" s="13">
        <v>671.14166949120499</v>
      </c>
      <c r="AV10" s="13">
        <v>779.11281883216395</v>
      </c>
      <c r="AW10" s="13">
        <v>884.97548130670702</v>
      </c>
      <c r="AX10" s="13">
        <v>1001.43246914985</v>
      </c>
      <c r="AY10" s="13">
        <v>1133.5974251356599</v>
      </c>
      <c r="AZ10" s="13">
        <v>1378.0020871218901</v>
      </c>
      <c r="BA10" s="13">
        <v>8.8852577372268904</v>
      </c>
      <c r="BB10" s="13">
        <v>78.401845407728501</v>
      </c>
      <c r="BC10" s="13">
        <v>176.24995027767801</v>
      </c>
      <c r="BD10" s="13">
        <v>296.94930470501498</v>
      </c>
      <c r="BE10" s="13">
        <v>389.50984735298101</v>
      </c>
      <c r="BF10" s="13">
        <v>529.32426523243896</v>
      </c>
      <c r="BG10" s="13">
        <v>652.13061121960504</v>
      </c>
      <c r="BH10" s="13">
        <v>758.208856637812</v>
      </c>
      <c r="BI10" s="13">
        <v>888.83510526014902</v>
      </c>
      <c r="BJ10" s="13">
        <v>1025.2223446181799</v>
      </c>
      <c r="BK10" s="13">
        <v>1147.41010646318</v>
      </c>
      <c r="BL10" s="13">
        <v>1367.1240533703899</v>
      </c>
      <c r="BM10" s="13">
        <v>10.4349958596565</v>
      </c>
      <c r="BN10" s="13">
        <v>92.172611133640501</v>
      </c>
      <c r="BO10" s="13">
        <v>199.85073327205799</v>
      </c>
      <c r="BP10" s="13">
        <v>291.76296162405498</v>
      </c>
      <c r="BQ10" s="13">
        <v>389.74262090509302</v>
      </c>
      <c r="BR10" s="13">
        <v>481.17685736577101</v>
      </c>
      <c r="BS10" s="13">
        <v>606.314560541878</v>
      </c>
      <c r="BT10" s="13">
        <v>706.13504297053805</v>
      </c>
      <c r="BU10" s="13">
        <v>806.69158467239595</v>
      </c>
      <c r="BV10" s="13">
        <v>905.07666985272601</v>
      </c>
      <c r="BW10" s="13">
        <v>1015.15959222419</v>
      </c>
      <c r="BX10" s="13">
        <v>1207.8037905528099</v>
      </c>
      <c r="BY10" s="13">
        <v>14.020152958428</v>
      </c>
      <c r="BZ10" s="13">
        <v>85.824613495325295</v>
      </c>
      <c r="CA10" s="13">
        <v>186.53082313041801</v>
      </c>
      <c r="CB10" s="13">
        <v>276.28613490501601</v>
      </c>
      <c r="CC10" s="13">
        <v>372.65107274447098</v>
      </c>
      <c r="CD10" s="13">
        <v>471.14866731238402</v>
      </c>
      <c r="CE10" s="13">
        <v>552.08301399112702</v>
      </c>
      <c r="CF10" s="13">
        <v>642.07669727318398</v>
      </c>
      <c r="CG10" s="13">
        <v>732.808145667688</v>
      </c>
      <c r="CH10" s="13">
        <v>849.02603222768801</v>
      </c>
    </row>
    <row r="11" spans="1:87" x14ac:dyDescent="0.25">
      <c r="A11" t="s">
        <v>126</v>
      </c>
      <c r="B11" t="s">
        <v>26</v>
      </c>
      <c r="C11" t="s">
        <v>127</v>
      </c>
      <c r="D11" t="s">
        <v>27</v>
      </c>
      <c r="E11" s="13">
        <v>0.97773018475708895</v>
      </c>
      <c r="F11" s="13">
        <v>12.7148794774113</v>
      </c>
      <c r="G11" s="13">
        <v>31.867821559225899</v>
      </c>
      <c r="H11" s="13">
        <v>51.043389045944899</v>
      </c>
      <c r="I11" s="13">
        <v>72.056196264768602</v>
      </c>
      <c r="J11" s="13">
        <v>93.446499856173105</v>
      </c>
      <c r="K11" s="13">
        <v>119.540924062632</v>
      </c>
      <c r="L11" s="13">
        <v>142.89060694979199</v>
      </c>
      <c r="M11" s="13">
        <v>162.12114969037299</v>
      </c>
      <c r="N11" s="13">
        <v>184.72827738237299</v>
      </c>
      <c r="O11" s="13">
        <v>208.97680449691001</v>
      </c>
      <c r="P11" s="13">
        <v>271.338696630507</v>
      </c>
      <c r="Q11" s="13">
        <v>0.80231597512905894</v>
      </c>
      <c r="R11" s="13">
        <v>10.6009334786655</v>
      </c>
      <c r="S11" s="13">
        <v>24.683372279958601</v>
      </c>
      <c r="T11" s="13">
        <v>40.010094619485599</v>
      </c>
      <c r="U11" s="13">
        <v>68.864551990099997</v>
      </c>
      <c r="V11" s="13">
        <v>99.6686389089638</v>
      </c>
      <c r="W11" s="13">
        <v>133.85820385356899</v>
      </c>
      <c r="X11" s="13">
        <v>161.53777028378499</v>
      </c>
      <c r="Y11" s="13">
        <v>181.90249497151501</v>
      </c>
      <c r="Z11" s="13">
        <v>204.15233229842499</v>
      </c>
      <c r="AA11" s="13">
        <v>225.99107950426199</v>
      </c>
      <c r="AB11" s="13">
        <v>291.75483370732798</v>
      </c>
      <c r="AC11" s="13">
        <v>1.3576002543222701</v>
      </c>
      <c r="AD11" s="13">
        <v>8.9655714128128494</v>
      </c>
      <c r="AE11" s="13">
        <v>23.812961957862701</v>
      </c>
      <c r="AF11" s="13">
        <v>38.428793110261601</v>
      </c>
      <c r="AG11" s="13">
        <v>52.414533318935803</v>
      </c>
      <c r="AH11" s="13">
        <v>70.591943386204704</v>
      </c>
      <c r="AI11" s="13">
        <v>87.664971591491096</v>
      </c>
      <c r="AJ11" s="13">
        <v>110.046192834563</v>
      </c>
      <c r="AK11" s="13">
        <v>129.187651753719</v>
      </c>
      <c r="AL11" s="13">
        <v>147.94797610268299</v>
      </c>
      <c r="AM11" s="13">
        <v>168.056947082303</v>
      </c>
      <c r="AN11" s="13">
        <v>266.58525807657298</v>
      </c>
      <c r="AO11" s="13">
        <v>0.94495270031721301</v>
      </c>
      <c r="AP11" s="13">
        <v>7.5834041013407703</v>
      </c>
      <c r="AQ11" s="13">
        <v>20.167188637898501</v>
      </c>
      <c r="AR11" s="13">
        <v>33.806777736004797</v>
      </c>
      <c r="AS11" s="13">
        <v>53.474453599855501</v>
      </c>
      <c r="AT11" s="13">
        <v>68.600580612124801</v>
      </c>
      <c r="AU11" s="13">
        <v>89.347498663724096</v>
      </c>
      <c r="AV11" s="13">
        <v>105.189093841738</v>
      </c>
      <c r="AW11" s="13">
        <v>122.56152179239299</v>
      </c>
      <c r="AX11" s="13">
        <v>144.31997590145701</v>
      </c>
      <c r="AY11" s="13">
        <v>161.740769971303</v>
      </c>
      <c r="AZ11" s="13">
        <v>235.73537341184499</v>
      </c>
      <c r="BA11" s="13">
        <v>0.82665917018027502</v>
      </c>
      <c r="BB11" s="13">
        <v>6.6744870510058298</v>
      </c>
      <c r="BC11" s="13">
        <v>19.181120627431198</v>
      </c>
      <c r="BD11" s="13">
        <v>31.0738049423395</v>
      </c>
      <c r="BE11" s="13">
        <v>44.318186545324203</v>
      </c>
      <c r="BF11" s="13">
        <v>59.045604899610098</v>
      </c>
      <c r="BG11" s="13">
        <v>76.266132692549206</v>
      </c>
      <c r="BH11" s="13">
        <v>92.6635608569662</v>
      </c>
      <c r="BI11" s="13">
        <v>109.330506289865</v>
      </c>
      <c r="BJ11" s="13">
        <v>124.19159844235401</v>
      </c>
      <c r="BK11" s="13">
        <v>139.870712648352</v>
      </c>
      <c r="BL11" s="13">
        <v>198.40726988055999</v>
      </c>
      <c r="BM11" s="13">
        <v>1.0754749377530699</v>
      </c>
      <c r="BN11" s="13">
        <v>5.1402761636879397</v>
      </c>
      <c r="BO11" s="13">
        <v>14.6933570498429</v>
      </c>
      <c r="BP11" s="13">
        <v>23.426545617763999</v>
      </c>
      <c r="BQ11" s="13">
        <v>35.849170119714302</v>
      </c>
      <c r="BR11" s="13">
        <v>47.995588625034998</v>
      </c>
      <c r="BS11" s="13">
        <v>60.826977088601502</v>
      </c>
      <c r="BT11" s="13">
        <v>75.761124220371599</v>
      </c>
      <c r="BU11" s="13">
        <v>89.149315699963907</v>
      </c>
      <c r="BV11" s="13">
        <v>103.484576803661</v>
      </c>
      <c r="BW11" s="13">
        <v>120.193103840837</v>
      </c>
      <c r="BX11" s="13">
        <v>168.77251287698601</v>
      </c>
      <c r="BY11" s="13">
        <v>0.76854986872570097</v>
      </c>
      <c r="BZ11" s="13">
        <v>5.7076449772970799</v>
      </c>
      <c r="CA11" s="13">
        <v>18.130414517120901</v>
      </c>
      <c r="CB11" s="13">
        <v>29.391537627793699</v>
      </c>
      <c r="CC11" s="13">
        <v>45.2850431050867</v>
      </c>
      <c r="CD11" s="13">
        <v>59.911198361036902</v>
      </c>
      <c r="CE11" s="13">
        <v>73.832731161921402</v>
      </c>
      <c r="CF11" s="13">
        <v>87.5735923559198</v>
      </c>
      <c r="CG11" s="13">
        <v>100.901907360802</v>
      </c>
      <c r="CH11" s="13">
        <v>116.939360990802</v>
      </c>
    </row>
    <row r="12" spans="1:87" x14ac:dyDescent="0.25">
      <c r="A12" t="s">
        <v>125</v>
      </c>
      <c r="B12" t="s">
        <v>24</v>
      </c>
      <c r="C12" t="s">
        <v>126</v>
      </c>
      <c r="D12" t="s">
        <v>28</v>
      </c>
      <c r="E12" s="13">
        <v>6.1880031244026803</v>
      </c>
      <c r="F12" s="13">
        <v>44.3921635949389</v>
      </c>
      <c r="G12" s="13">
        <v>111.606269007873</v>
      </c>
      <c r="H12" s="13">
        <v>184.20675952331101</v>
      </c>
      <c r="I12" s="13">
        <v>280.54577139320799</v>
      </c>
      <c r="J12" s="13">
        <v>391.85454097066201</v>
      </c>
      <c r="K12" s="13">
        <v>527.66017572882197</v>
      </c>
      <c r="L12" s="13">
        <v>656.77126637018296</v>
      </c>
      <c r="M12" s="13">
        <v>779.48337872635295</v>
      </c>
      <c r="N12" s="13">
        <v>897.194092750153</v>
      </c>
      <c r="O12" s="13">
        <v>1054.2040639690299</v>
      </c>
      <c r="P12" s="13">
        <v>2486.3252730949998</v>
      </c>
      <c r="Q12" s="13">
        <v>6.9839178297777504</v>
      </c>
      <c r="R12" s="13">
        <v>44.2819261357592</v>
      </c>
      <c r="S12" s="13">
        <v>113.905912121165</v>
      </c>
      <c r="T12" s="13">
        <v>195.094398305163</v>
      </c>
      <c r="U12" s="13">
        <v>301.96593782734402</v>
      </c>
      <c r="V12" s="13">
        <v>408.93793553270302</v>
      </c>
      <c r="W12" s="13">
        <v>535.863745383116</v>
      </c>
      <c r="X12" s="13">
        <v>674.78029016812297</v>
      </c>
      <c r="Y12" s="13">
        <v>805.94850846317195</v>
      </c>
      <c r="Z12" s="13">
        <v>953.08235394879398</v>
      </c>
      <c r="AA12" s="13">
        <v>1126.0773190918901</v>
      </c>
      <c r="AB12" s="13">
        <v>2487.83523567368</v>
      </c>
      <c r="AC12" s="13">
        <v>5.0209999113799997</v>
      </c>
      <c r="AD12" s="13">
        <v>43.4355659755321</v>
      </c>
      <c r="AE12" s="13">
        <v>114.776275423182</v>
      </c>
      <c r="AF12" s="13">
        <v>205.32018135785799</v>
      </c>
      <c r="AG12" s="13">
        <v>309.43265549083702</v>
      </c>
      <c r="AH12" s="13">
        <v>421.52679665163203</v>
      </c>
      <c r="AI12" s="13">
        <v>541.66363849202401</v>
      </c>
      <c r="AJ12" s="13">
        <v>680.25463724215501</v>
      </c>
      <c r="AK12" s="13">
        <v>817.04938264093096</v>
      </c>
      <c r="AL12" s="13">
        <v>961.98759429261497</v>
      </c>
      <c r="AM12" s="13">
        <v>1132.65427347369</v>
      </c>
      <c r="AN12" s="13">
        <v>2198.1296500200901</v>
      </c>
      <c r="AO12" s="13">
        <v>7.8533522788096901</v>
      </c>
      <c r="AP12" s="13">
        <v>52.741019497230603</v>
      </c>
      <c r="AQ12" s="13">
        <v>130.222123505014</v>
      </c>
      <c r="AR12" s="13">
        <v>224.578679720612</v>
      </c>
      <c r="AS12" s="13">
        <v>334.622663084436</v>
      </c>
      <c r="AT12" s="13">
        <v>437.94347086775099</v>
      </c>
      <c r="AU12" s="13">
        <v>595.44338801105403</v>
      </c>
      <c r="AV12" s="13">
        <v>730.45924091702102</v>
      </c>
      <c r="AW12" s="13">
        <v>878.35425858472604</v>
      </c>
      <c r="AX12" s="13">
        <v>1034.7526049621599</v>
      </c>
      <c r="AY12" s="13">
        <v>1209.7447905474201</v>
      </c>
      <c r="AZ12" s="13">
        <v>2155.2371643001902</v>
      </c>
      <c r="BA12" s="13">
        <v>7.3862697674854196</v>
      </c>
      <c r="BB12" s="13">
        <v>48.425281036307901</v>
      </c>
      <c r="BC12" s="13">
        <v>128.25020221110501</v>
      </c>
      <c r="BD12" s="13">
        <v>216.26236469828299</v>
      </c>
      <c r="BE12" s="13">
        <v>313.22751187741198</v>
      </c>
      <c r="BF12" s="13">
        <v>418.68126314455998</v>
      </c>
      <c r="BG12" s="13">
        <v>531.89531634302102</v>
      </c>
      <c r="BH12" s="13">
        <v>645.09712740243197</v>
      </c>
      <c r="BI12" s="13">
        <v>763.22341966031001</v>
      </c>
      <c r="BJ12" s="13">
        <v>889.10380568258302</v>
      </c>
      <c r="BK12" s="13">
        <v>1031.46882080821</v>
      </c>
      <c r="BL12" s="13">
        <v>1755.25908447086</v>
      </c>
      <c r="BM12" s="13">
        <v>9.94914283875754</v>
      </c>
      <c r="BN12" s="13">
        <v>47.855944498985103</v>
      </c>
      <c r="BO12" s="13">
        <v>118.368918192343</v>
      </c>
      <c r="BP12" s="13">
        <v>193.75862258245701</v>
      </c>
      <c r="BQ12" s="13">
        <v>279.421912481795</v>
      </c>
      <c r="BR12" s="13">
        <v>377.48711244718402</v>
      </c>
      <c r="BS12" s="13">
        <v>478.81321572435201</v>
      </c>
      <c r="BT12" s="13">
        <v>594.03430326812304</v>
      </c>
      <c r="BU12" s="13">
        <v>714.29393357449396</v>
      </c>
      <c r="BV12" s="13">
        <v>825.96574212477901</v>
      </c>
      <c r="BW12" s="13">
        <v>965.36330881888296</v>
      </c>
      <c r="BX12" s="13">
        <v>1716.67548076758</v>
      </c>
      <c r="BY12" s="13">
        <v>6.5352178667698304</v>
      </c>
      <c r="BZ12" s="13">
        <v>39.031184309628102</v>
      </c>
      <c r="CA12" s="13">
        <v>103.241349172531</v>
      </c>
      <c r="CB12" s="13">
        <v>171.15675035557601</v>
      </c>
      <c r="CC12" s="13">
        <v>261.65836820540898</v>
      </c>
      <c r="CD12" s="13">
        <v>346.29188985000701</v>
      </c>
      <c r="CE12" s="13">
        <v>447.54608415298401</v>
      </c>
      <c r="CF12" s="13">
        <v>547.02655171640197</v>
      </c>
      <c r="CG12" s="13">
        <v>648.08503311256004</v>
      </c>
      <c r="CH12" s="13">
        <v>755.12730573255999</v>
      </c>
    </row>
    <row r="13" spans="1:87" x14ac:dyDescent="0.25">
      <c r="A13" t="s">
        <v>126</v>
      </c>
      <c r="B13" t="s">
        <v>26</v>
      </c>
      <c r="C13" t="s">
        <v>128</v>
      </c>
      <c r="D13" t="s">
        <v>29</v>
      </c>
      <c r="E13" s="13">
        <v>4.1760447353761796</v>
      </c>
      <c r="F13" s="13">
        <v>25.502221078868899</v>
      </c>
      <c r="G13" s="13">
        <v>63.915319056529199</v>
      </c>
      <c r="H13" s="13">
        <v>113.69127264518001</v>
      </c>
      <c r="I13" s="13">
        <v>179.22077043004501</v>
      </c>
      <c r="J13" s="13">
        <v>244.910228793606</v>
      </c>
      <c r="K13" s="13">
        <v>318.37059860943799</v>
      </c>
      <c r="L13" s="13">
        <v>394.17878619051902</v>
      </c>
      <c r="M13" s="13">
        <v>466.022055417898</v>
      </c>
      <c r="N13" s="13">
        <v>562.667770699794</v>
      </c>
      <c r="O13" s="13">
        <v>655.38023629886402</v>
      </c>
      <c r="P13" s="13">
        <v>1199.20971474302</v>
      </c>
      <c r="Q13" s="13">
        <v>3.70040933997053</v>
      </c>
      <c r="R13" s="13">
        <v>23.5691041608025</v>
      </c>
      <c r="S13" s="13">
        <v>74.7098703944569</v>
      </c>
      <c r="T13" s="13">
        <v>134.72479860214801</v>
      </c>
      <c r="U13" s="13">
        <v>216.755237847095</v>
      </c>
      <c r="V13" s="13">
        <v>292.16511413919102</v>
      </c>
      <c r="W13" s="13">
        <v>369.67614263700699</v>
      </c>
      <c r="X13" s="13">
        <v>447.32738353887999</v>
      </c>
      <c r="Y13" s="13">
        <v>523.291749186895</v>
      </c>
      <c r="Z13" s="13">
        <v>600.84797486039702</v>
      </c>
      <c r="AA13" s="13">
        <v>699.84053908972999</v>
      </c>
      <c r="AB13" s="13">
        <v>1353.4957255408799</v>
      </c>
      <c r="AC13" s="13">
        <v>5.7977999568823497</v>
      </c>
      <c r="AD13" s="13">
        <v>30.944694654378999</v>
      </c>
      <c r="AE13" s="13">
        <v>71.219460936343907</v>
      </c>
      <c r="AF13" s="13">
        <v>129.686207108893</v>
      </c>
      <c r="AG13" s="13">
        <v>192.85245013655401</v>
      </c>
      <c r="AH13" s="13">
        <v>261.14767596551701</v>
      </c>
      <c r="AI13" s="13">
        <v>338.81008600192098</v>
      </c>
      <c r="AJ13" s="13">
        <v>420.26051060391302</v>
      </c>
      <c r="AK13" s="13">
        <v>494.56825819387501</v>
      </c>
      <c r="AL13" s="13">
        <v>666.19995988117898</v>
      </c>
      <c r="AM13" s="13">
        <v>769.81900293068304</v>
      </c>
      <c r="AN13" s="13">
        <v>1530.8926706514601</v>
      </c>
      <c r="AO13" s="13">
        <v>4.2976211290798698</v>
      </c>
      <c r="AP13" s="13">
        <v>28.169654234258701</v>
      </c>
      <c r="AQ13" s="13">
        <v>68.8375693652319</v>
      </c>
      <c r="AR13" s="13">
        <v>129.537905982637</v>
      </c>
      <c r="AS13" s="13">
        <v>193.72940030779299</v>
      </c>
      <c r="AT13" s="13">
        <v>269.171397076311</v>
      </c>
      <c r="AU13" s="13">
        <v>360.020752748696</v>
      </c>
      <c r="AV13" s="13">
        <v>439.79696407201197</v>
      </c>
      <c r="AW13" s="13">
        <v>524.27996050980005</v>
      </c>
      <c r="AX13" s="13">
        <v>613.93068039170896</v>
      </c>
      <c r="AY13" s="13">
        <v>717.68461782676002</v>
      </c>
      <c r="AZ13" s="13">
        <v>1219.34749498881</v>
      </c>
      <c r="BA13" s="13">
        <v>4.7154883461521004</v>
      </c>
      <c r="BB13" s="13">
        <v>26.138923162109901</v>
      </c>
      <c r="BC13" s="13">
        <v>68.459729661539001</v>
      </c>
      <c r="BD13" s="13">
        <v>113.611104446402</v>
      </c>
      <c r="BE13" s="13">
        <v>167.128735386062</v>
      </c>
      <c r="BF13" s="13">
        <v>231.633395080794</v>
      </c>
      <c r="BG13" s="13">
        <v>334.77443829364898</v>
      </c>
      <c r="BH13" s="13">
        <v>429.86673044252598</v>
      </c>
      <c r="BI13" s="13">
        <v>509.55402340536199</v>
      </c>
      <c r="BJ13" s="13">
        <v>621.87511387464997</v>
      </c>
      <c r="BK13" s="13">
        <v>790.682440647264</v>
      </c>
      <c r="BL13" s="13">
        <v>1278.07026444905</v>
      </c>
      <c r="BM13" s="13">
        <v>2.6786378875729899</v>
      </c>
      <c r="BN13" s="13">
        <v>18.906981686329299</v>
      </c>
      <c r="BO13" s="13">
        <v>61.930535890844901</v>
      </c>
      <c r="BP13" s="13">
        <v>122.64115139399399</v>
      </c>
      <c r="BQ13" s="13">
        <v>208.52954457960101</v>
      </c>
      <c r="BR13" s="13">
        <v>322.52373437524</v>
      </c>
      <c r="BS13" s="13">
        <v>413.815937940651</v>
      </c>
      <c r="BT13" s="13">
        <v>525.22260458041103</v>
      </c>
      <c r="BU13" s="13">
        <v>618.852919816027</v>
      </c>
      <c r="BV13" s="13">
        <v>710.08160286397401</v>
      </c>
      <c r="BW13" s="13">
        <v>802.52220729673104</v>
      </c>
      <c r="BX13" s="13">
        <v>1336.6894504710201</v>
      </c>
      <c r="BY13" s="13">
        <v>5.5327838642476701</v>
      </c>
      <c r="BZ13" s="13">
        <v>23.902093047318999</v>
      </c>
      <c r="CA13" s="13">
        <v>63.0557897520792</v>
      </c>
      <c r="CB13" s="13">
        <v>103.95930652213001</v>
      </c>
      <c r="CC13" s="13">
        <v>172.49405793494699</v>
      </c>
      <c r="CD13" s="13">
        <v>242.00600809862601</v>
      </c>
      <c r="CE13" s="13">
        <v>313.419362988952</v>
      </c>
      <c r="CF13" s="13">
        <v>413.95172615253898</v>
      </c>
      <c r="CG13" s="13">
        <v>496.26415271575701</v>
      </c>
      <c r="CH13" s="13">
        <v>578.53181017575696</v>
      </c>
    </row>
    <row r="14" spans="1:87" x14ac:dyDescent="0.25">
      <c r="A14" t="s">
        <v>123</v>
      </c>
      <c r="B14" t="s">
        <v>20</v>
      </c>
      <c r="C14" t="s">
        <v>129</v>
      </c>
      <c r="D14" t="s">
        <v>30</v>
      </c>
      <c r="E14" s="13">
        <v>0.24556728497715399</v>
      </c>
      <c r="F14" s="13">
        <v>12.4213147752911</v>
      </c>
      <c r="G14" s="13">
        <v>45.500359707182703</v>
      </c>
      <c r="H14" s="13">
        <v>98.086791334560502</v>
      </c>
      <c r="I14" s="13">
        <v>134.03731348209001</v>
      </c>
      <c r="J14" s="13">
        <v>182.293476851028</v>
      </c>
      <c r="K14" s="13">
        <v>211.154390915248</v>
      </c>
      <c r="L14" s="13">
        <v>261.97819477576502</v>
      </c>
      <c r="M14" s="13">
        <v>308.55073732430299</v>
      </c>
      <c r="N14" s="13">
        <v>356.42450922383102</v>
      </c>
      <c r="O14" s="13">
        <v>398.599135268005</v>
      </c>
      <c r="P14" s="13">
        <v>532.75031528060094</v>
      </c>
      <c r="Q14" s="13">
        <v>1.3088157469270101</v>
      </c>
      <c r="R14" s="13">
        <v>24.275321908233501</v>
      </c>
      <c r="S14" s="13">
        <v>69.580791358277096</v>
      </c>
      <c r="T14" s="13">
        <v>114.50936698238399</v>
      </c>
      <c r="U14" s="13">
        <v>173.229571640015</v>
      </c>
      <c r="V14" s="13">
        <v>215.67165015474501</v>
      </c>
      <c r="W14" s="13">
        <v>269.62921246790199</v>
      </c>
      <c r="X14" s="13">
        <v>316.44252512712899</v>
      </c>
      <c r="Y14" s="13">
        <v>368.76982425951002</v>
      </c>
      <c r="Z14" s="13">
        <v>420.460719969151</v>
      </c>
      <c r="AA14" s="13">
        <v>471.30591579541198</v>
      </c>
      <c r="AB14" s="13">
        <v>599.04166472225302</v>
      </c>
      <c r="AC14" s="13">
        <v>1.56639116728551</v>
      </c>
      <c r="AD14" s="13">
        <v>45.685243728221401</v>
      </c>
      <c r="AE14" s="13">
        <v>98.548275026023703</v>
      </c>
      <c r="AF14" s="13">
        <v>157.577316026245</v>
      </c>
      <c r="AG14" s="13">
        <v>211.50745493712199</v>
      </c>
      <c r="AH14" s="13">
        <v>265.37905418804502</v>
      </c>
      <c r="AI14" s="13">
        <v>327.59321112099298</v>
      </c>
      <c r="AJ14" s="13">
        <v>398.82871199614402</v>
      </c>
      <c r="AK14" s="13">
        <v>455.55460151926002</v>
      </c>
      <c r="AL14" s="13">
        <v>499.79499692449099</v>
      </c>
      <c r="AM14" s="13">
        <v>551.45012861332305</v>
      </c>
      <c r="AN14" s="13">
        <v>691.804800947643</v>
      </c>
      <c r="AO14" s="13">
        <v>1.02084644799047</v>
      </c>
      <c r="AP14" s="13">
        <v>39.318961257539399</v>
      </c>
      <c r="AQ14" s="13">
        <v>89.232376631032295</v>
      </c>
      <c r="AR14" s="13">
        <v>142.75563176489501</v>
      </c>
      <c r="AS14" s="13">
        <v>198.66533899380801</v>
      </c>
      <c r="AT14" s="13">
        <v>254.02569587760999</v>
      </c>
      <c r="AU14" s="13">
        <v>314.98468859490299</v>
      </c>
      <c r="AV14" s="13">
        <v>377.920697156622</v>
      </c>
      <c r="AW14" s="13">
        <v>445.86318445583203</v>
      </c>
      <c r="AX14" s="13">
        <v>505.97205594833599</v>
      </c>
      <c r="AY14" s="13">
        <v>565.10386252310298</v>
      </c>
      <c r="AZ14" s="13">
        <v>689.37225858788497</v>
      </c>
      <c r="BA14" s="13">
        <v>1.10602870146451</v>
      </c>
      <c r="BB14" s="13">
        <v>29.6003966632524</v>
      </c>
      <c r="BC14" s="13">
        <v>87.125614649425501</v>
      </c>
      <c r="BD14" s="13">
        <v>142.114519833598</v>
      </c>
      <c r="BE14" s="13">
        <v>207.38066774705601</v>
      </c>
      <c r="BF14" s="13">
        <v>267.18769738220101</v>
      </c>
      <c r="BG14" s="13">
        <v>338.93063529617001</v>
      </c>
      <c r="BH14" s="13">
        <v>399.59133632207198</v>
      </c>
      <c r="BI14" s="13">
        <v>460.14568015644801</v>
      </c>
      <c r="BJ14" s="13">
        <v>526.56377516707801</v>
      </c>
      <c r="BK14" s="13">
        <v>576.176332087231</v>
      </c>
      <c r="BL14" s="13">
        <v>720.20680697585397</v>
      </c>
      <c r="BM14" s="13">
        <v>1.9644423679248599</v>
      </c>
      <c r="BN14" s="13">
        <v>32.208011709148899</v>
      </c>
      <c r="BO14" s="13">
        <v>71.738568595453103</v>
      </c>
      <c r="BP14" s="13">
        <v>121.07549667758801</v>
      </c>
      <c r="BQ14" s="13">
        <v>177.40691838650801</v>
      </c>
      <c r="BR14" s="13">
        <v>234.67442793859999</v>
      </c>
      <c r="BS14" s="13">
        <v>292.31784617526603</v>
      </c>
      <c r="BT14" s="13">
        <v>353.52410306336202</v>
      </c>
      <c r="BU14" s="13">
        <v>419.40578057637703</v>
      </c>
      <c r="BV14" s="13">
        <v>471.64482101112401</v>
      </c>
      <c r="BW14" s="13">
        <v>528.76460687420797</v>
      </c>
      <c r="BX14" s="13">
        <v>635.37994711006797</v>
      </c>
      <c r="BY14" s="13">
        <v>3.05537974852037</v>
      </c>
      <c r="BZ14" s="13">
        <v>39.966183928405201</v>
      </c>
      <c r="CA14" s="13">
        <v>84.353290040820099</v>
      </c>
      <c r="CB14" s="13">
        <v>142.222265790433</v>
      </c>
      <c r="CC14" s="13">
        <v>204.32870632231501</v>
      </c>
      <c r="CD14" s="13">
        <v>263.85219941131697</v>
      </c>
      <c r="CE14" s="13">
        <v>324.97304011689999</v>
      </c>
      <c r="CF14" s="13">
        <v>385.81272562628999</v>
      </c>
      <c r="CG14" s="13">
        <v>463.91280028662402</v>
      </c>
      <c r="CH14" s="13">
        <v>499.35494495662402</v>
      </c>
    </row>
    <row r="15" spans="1:87" x14ac:dyDescent="0.25">
      <c r="A15" t="s">
        <v>129</v>
      </c>
      <c r="B15" t="s">
        <v>31</v>
      </c>
      <c r="C15" t="s">
        <v>130</v>
      </c>
      <c r="D15" t="s">
        <v>32</v>
      </c>
      <c r="E15" s="13">
        <v>1.9065357732131001</v>
      </c>
      <c r="F15" s="13">
        <v>33.930493200954899</v>
      </c>
      <c r="G15" s="13">
        <v>101.172163678327</v>
      </c>
      <c r="H15" s="13">
        <v>167.426015300541</v>
      </c>
      <c r="I15" s="13">
        <v>248.815926099156</v>
      </c>
      <c r="J15" s="13">
        <v>317.74324968047102</v>
      </c>
      <c r="K15" s="13">
        <v>387.45826316305897</v>
      </c>
      <c r="L15" s="13">
        <v>445.19326197937801</v>
      </c>
      <c r="M15" s="13">
        <v>490.131566413732</v>
      </c>
      <c r="N15" s="13">
        <v>530.27611343407796</v>
      </c>
      <c r="O15" s="13">
        <v>679.109498910772</v>
      </c>
      <c r="P15" s="13">
        <v>1276.92085784289</v>
      </c>
      <c r="Q15" s="13">
        <v>4.9100612674312103</v>
      </c>
      <c r="R15" s="13">
        <v>5.9746044726772496</v>
      </c>
      <c r="S15" s="13">
        <v>106.877354205945</v>
      </c>
      <c r="T15" s="13">
        <v>166.969471199487</v>
      </c>
      <c r="U15" s="13">
        <v>203.796418059426</v>
      </c>
      <c r="V15" s="13">
        <v>245.45534952859001</v>
      </c>
      <c r="W15" s="13">
        <v>291.85344552533201</v>
      </c>
      <c r="X15" s="13">
        <v>388.72910522739602</v>
      </c>
      <c r="Y15" s="13">
        <v>424.31499633360301</v>
      </c>
      <c r="Z15" s="13">
        <v>475.02923564427698</v>
      </c>
      <c r="AA15" s="13">
        <v>536.69199637088002</v>
      </c>
      <c r="AB15" s="13">
        <v>1532.69265958144</v>
      </c>
      <c r="AC15" s="13">
        <v>2.90468975550466</v>
      </c>
      <c r="AD15" s="13">
        <v>13.206434868907801</v>
      </c>
      <c r="AE15" s="13">
        <v>53.1319617641227</v>
      </c>
      <c r="AF15" s="13">
        <v>133.16198330004701</v>
      </c>
      <c r="AG15" s="13">
        <v>188.39212011411701</v>
      </c>
      <c r="AH15" s="13">
        <v>238.28025880119199</v>
      </c>
      <c r="AI15" s="13">
        <v>312.38915971825901</v>
      </c>
      <c r="AJ15" s="13">
        <v>358.81396496157703</v>
      </c>
      <c r="AK15" s="13">
        <v>410.206590181997</v>
      </c>
      <c r="AL15" s="13">
        <v>558.04931894043398</v>
      </c>
      <c r="AM15" s="13">
        <v>583.54987554873503</v>
      </c>
      <c r="AN15" s="13">
        <v>1459.3701076177699</v>
      </c>
      <c r="AO15" s="13">
        <v>0.82888758438500298</v>
      </c>
      <c r="AP15" s="13">
        <v>6.8375140677827497</v>
      </c>
      <c r="AQ15" s="13">
        <v>10.5817093791761</v>
      </c>
      <c r="AR15" s="13">
        <v>26.768266314693701</v>
      </c>
      <c r="AS15" s="13">
        <v>33.015565975661502</v>
      </c>
      <c r="AT15" s="13">
        <v>37.993969127170601</v>
      </c>
      <c r="AU15" s="13">
        <v>55.007915013530202</v>
      </c>
      <c r="AV15" s="13">
        <v>64.480118468336499</v>
      </c>
      <c r="AW15" s="13">
        <v>99.224146680650193</v>
      </c>
      <c r="AX15" s="13">
        <v>104.041079961395</v>
      </c>
      <c r="AY15" s="13">
        <v>119.36195187995401</v>
      </c>
      <c r="AZ15" s="13">
        <v>567.53477489487295</v>
      </c>
      <c r="BA15" s="13">
        <v>4.6791947985987896</v>
      </c>
      <c r="BB15" s="13">
        <v>5.9643410402118304</v>
      </c>
      <c r="BC15" s="13">
        <v>10.670276734362201</v>
      </c>
      <c r="BD15" s="13">
        <v>12.821463523894099</v>
      </c>
      <c r="BE15" s="13">
        <v>47.782891622578497</v>
      </c>
      <c r="BF15" s="13">
        <v>55.3449793791087</v>
      </c>
      <c r="BG15" s="13">
        <v>65.620256990897303</v>
      </c>
      <c r="BH15" s="13">
        <v>71.663119896279994</v>
      </c>
      <c r="BI15" s="13">
        <v>78.509846610273897</v>
      </c>
      <c r="BJ15" s="13">
        <v>240.58779135210801</v>
      </c>
      <c r="BK15" s="13">
        <v>299.88417882490398</v>
      </c>
      <c r="BL15" s="13">
        <v>1215.73324614377</v>
      </c>
      <c r="BM15" s="13">
        <v>0.84255127856800005</v>
      </c>
      <c r="BN15" s="13">
        <v>7.74737247260488</v>
      </c>
      <c r="BO15" s="13">
        <v>98.9177509577911</v>
      </c>
      <c r="BP15" s="13">
        <v>186.58468121774499</v>
      </c>
      <c r="BQ15" s="13">
        <v>299.45887789513102</v>
      </c>
      <c r="BR15" s="13">
        <v>345.05454430138002</v>
      </c>
      <c r="BS15" s="13">
        <v>429.40137536781799</v>
      </c>
      <c r="BT15" s="13">
        <v>524.77139686551595</v>
      </c>
      <c r="BU15" s="13">
        <v>725.32265818827796</v>
      </c>
      <c r="BV15" s="13">
        <v>898.59433957061901</v>
      </c>
      <c r="BW15" s="13">
        <v>1012.53720964242</v>
      </c>
      <c r="BX15" s="13">
        <v>1791.0057980491699</v>
      </c>
      <c r="BY15" s="13">
        <v>0.58319879890590998</v>
      </c>
      <c r="BZ15" s="13">
        <v>20.586498825955701</v>
      </c>
      <c r="CA15" s="13">
        <v>129.20594099917199</v>
      </c>
      <c r="CB15" s="13">
        <v>226.80468341745399</v>
      </c>
      <c r="CC15" s="13">
        <v>335.480735903349</v>
      </c>
      <c r="CD15" s="13">
        <v>419.48708924858101</v>
      </c>
      <c r="CE15" s="13">
        <v>508.13917189916998</v>
      </c>
      <c r="CF15" s="13">
        <v>677.87989821398503</v>
      </c>
      <c r="CG15" s="13">
        <v>824.11719618865698</v>
      </c>
      <c r="CH15" s="13">
        <v>910.91964576865701</v>
      </c>
    </row>
    <row r="16" spans="1:87" x14ac:dyDescent="0.25">
      <c r="A16" t="s">
        <v>127</v>
      </c>
      <c r="B16" t="s">
        <v>33</v>
      </c>
      <c r="C16" t="s">
        <v>131</v>
      </c>
      <c r="D16" t="s">
        <v>34</v>
      </c>
      <c r="E16" s="13">
        <v>8.9167814623777399</v>
      </c>
      <c r="F16" s="13">
        <v>30.365029853778999</v>
      </c>
      <c r="G16" s="13">
        <v>64.283047173110305</v>
      </c>
      <c r="H16" s="13">
        <v>102.233366962354</v>
      </c>
      <c r="I16" s="13">
        <v>137.06710341946899</v>
      </c>
      <c r="J16" s="13">
        <v>169.82498309439401</v>
      </c>
      <c r="K16" s="13">
        <v>207.827641835403</v>
      </c>
      <c r="L16" s="13">
        <v>252.27182770557599</v>
      </c>
      <c r="M16" s="13">
        <v>288.28492287187299</v>
      </c>
      <c r="N16" s="13">
        <v>329.30344260464699</v>
      </c>
      <c r="O16" s="13">
        <v>369.68442394429201</v>
      </c>
      <c r="P16" s="13">
        <v>526.20029498838699</v>
      </c>
      <c r="Q16" s="13">
        <v>9.7192994327949602</v>
      </c>
      <c r="R16" s="13">
        <v>35.932789898971102</v>
      </c>
      <c r="S16" s="13">
        <v>72.6939025796772</v>
      </c>
      <c r="T16" s="13">
        <v>109.572321021075</v>
      </c>
      <c r="U16" s="13">
        <v>147.61621757596501</v>
      </c>
      <c r="V16" s="13">
        <v>183.720361211365</v>
      </c>
      <c r="W16" s="13">
        <v>223.35609293383999</v>
      </c>
      <c r="X16" s="13">
        <v>271.47950710842503</v>
      </c>
      <c r="Y16" s="13">
        <v>309.27224350559698</v>
      </c>
      <c r="Z16" s="13">
        <v>353.944691538776</v>
      </c>
      <c r="AA16" s="13">
        <v>394.88429577887803</v>
      </c>
      <c r="AB16" s="13">
        <v>571.88146428732898</v>
      </c>
      <c r="AC16" s="13">
        <v>7.8308419416175203</v>
      </c>
      <c r="AD16" s="13">
        <v>33.236598463085599</v>
      </c>
      <c r="AE16" s="13">
        <v>66.221763917987403</v>
      </c>
      <c r="AF16" s="13">
        <v>107.153881464926</v>
      </c>
      <c r="AG16" s="13">
        <v>152.48675546867099</v>
      </c>
      <c r="AH16" s="13">
        <v>188.03614212083701</v>
      </c>
      <c r="AI16" s="13">
        <v>230.42294179189901</v>
      </c>
      <c r="AJ16" s="13">
        <v>275.42946334199303</v>
      </c>
      <c r="AK16" s="13">
        <v>313.40718679890898</v>
      </c>
      <c r="AL16" s="13">
        <v>354.628578279397</v>
      </c>
      <c r="AM16" s="13">
        <v>391.476178479054</v>
      </c>
      <c r="AN16" s="13">
        <v>579.81454912053198</v>
      </c>
      <c r="AO16" s="13">
        <v>9.4991769689988406</v>
      </c>
      <c r="AP16" s="13">
        <v>38.656672441970699</v>
      </c>
      <c r="AQ16" s="13">
        <v>73.930011593099906</v>
      </c>
      <c r="AR16" s="13">
        <v>110.85699526098099</v>
      </c>
      <c r="AS16" s="13">
        <v>156.226051356894</v>
      </c>
      <c r="AT16" s="13">
        <v>194.7771274646</v>
      </c>
      <c r="AU16" s="13">
        <v>234.891783674214</v>
      </c>
      <c r="AV16" s="13">
        <v>275.01924172094499</v>
      </c>
      <c r="AW16" s="13">
        <v>313.79986897088003</v>
      </c>
      <c r="AX16" s="13">
        <v>349.925145995479</v>
      </c>
      <c r="AY16" s="13">
        <v>391.30457634022201</v>
      </c>
      <c r="AZ16" s="13">
        <v>519.79031913495101</v>
      </c>
      <c r="BA16" s="13">
        <v>4.4652158641365096</v>
      </c>
      <c r="BB16" s="13">
        <v>24.6092236429837</v>
      </c>
      <c r="BC16" s="13">
        <v>55.251847364667803</v>
      </c>
      <c r="BD16" s="13">
        <v>84.631041369115806</v>
      </c>
      <c r="BE16" s="13">
        <v>115.891638038133</v>
      </c>
      <c r="BF16" s="13">
        <v>156.88925504740001</v>
      </c>
      <c r="BG16" s="13">
        <v>193.30362499097399</v>
      </c>
      <c r="BH16" s="13">
        <v>223.36261434976899</v>
      </c>
      <c r="BI16" s="13">
        <v>258.97814054768702</v>
      </c>
      <c r="BJ16" s="13">
        <v>294.51751012684099</v>
      </c>
      <c r="BK16" s="13">
        <v>332.71198980462202</v>
      </c>
      <c r="BL16" s="13">
        <v>441.67354928182198</v>
      </c>
      <c r="BM16" s="13">
        <v>8.0179120040016993</v>
      </c>
      <c r="BN16" s="13">
        <v>29.674508586249399</v>
      </c>
      <c r="BO16" s="13">
        <v>63.018715287028101</v>
      </c>
      <c r="BP16" s="13">
        <v>97.7339394675911</v>
      </c>
      <c r="BQ16" s="13">
        <v>137.64654138268401</v>
      </c>
      <c r="BR16" s="13">
        <v>175.25917730222099</v>
      </c>
      <c r="BS16" s="13">
        <v>211.31977387277499</v>
      </c>
      <c r="BT16" s="13">
        <v>252.07539502357699</v>
      </c>
      <c r="BU16" s="13">
        <v>287.88205328926301</v>
      </c>
      <c r="BV16" s="13">
        <v>323.57358330197599</v>
      </c>
      <c r="BW16" s="13">
        <v>362.57256681941999</v>
      </c>
      <c r="BX16" s="13">
        <v>486.797189298489</v>
      </c>
      <c r="BY16" s="13">
        <v>5.5698365096282396</v>
      </c>
      <c r="BZ16" s="13">
        <v>26.941491288385102</v>
      </c>
      <c r="CA16" s="13">
        <v>55.659567826631097</v>
      </c>
      <c r="CB16" s="13">
        <v>86.848507714388901</v>
      </c>
      <c r="CC16" s="13">
        <v>132.92351654068</v>
      </c>
      <c r="CD16" s="13">
        <v>170.028775745383</v>
      </c>
      <c r="CE16" s="13">
        <v>209.56564265283001</v>
      </c>
      <c r="CF16" s="13">
        <v>246.45814146387301</v>
      </c>
      <c r="CG16" s="13">
        <v>281.99532676806899</v>
      </c>
      <c r="CH16" s="13">
        <v>319.57611840806902</v>
      </c>
    </row>
    <row r="17" spans="1:87" x14ac:dyDescent="0.25">
      <c r="A17" t="s">
        <v>124</v>
      </c>
      <c r="B17" t="s">
        <v>22</v>
      </c>
      <c r="C17" t="s">
        <v>132</v>
      </c>
      <c r="D17" t="s">
        <v>35</v>
      </c>
      <c r="E17" s="13">
        <v>4.0006632880193598</v>
      </c>
      <c r="F17" s="13">
        <v>29.1958576447539</v>
      </c>
      <c r="G17" s="13">
        <v>57.0319474184586</v>
      </c>
      <c r="H17" s="13">
        <v>86.710493031332405</v>
      </c>
      <c r="I17" s="13">
        <v>119.092109047242</v>
      </c>
      <c r="J17" s="13">
        <v>153.47374775532501</v>
      </c>
      <c r="K17" s="13">
        <v>183.547234868667</v>
      </c>
      <c r="L17" s="13">
        <v>215.51407966266501</v>
      </c>
      <c r="M17" s="13">
        <v>248.95815295182601</v>
      </c>
      <c r="N17" s="13">
        <v>292.65267790695998</v>
      </c>
      <c r="O17" s="13">
        <v>341.03173544645301</v>
      </c>
      <c r="P17" s="13">
        <v>542.87282952463397</v>
      </c>
      <c r="Q17" s="13">
        <v>1.1060204236330999</v>
      </c>
      <c r="R17" s="13">
        <v>19.100287927935302</v>
      </c>
      <c r="S17" s="13">
        <v>42.126260965812797</v>
      </c>
      <c r="T17" s="13">
        <v>79.300294244249201</v>
      </c>
      <c r="U17" s="13">
        <v>121.572933796993</v>
      </c>
      <c r="V17" s="13">
        <v>152.690407707541</v>
      </c>
      <c r="W17" s="13">
        <v>183.69780437403901</v>
      </c>
      <c r="X17" s="13">
        <v>220.351443037173</v>
      </c>
      <c r="Y17" s="13">
        <v>249.82857852186899</v>
      </c>
      <c r="Z17" s="13">
        <v>285.481468654867</v>
      </c>
      <c r="AA17" s="13">
        <v>339.04143522386403</v>
      </c>
      <c r="AB17" s="13">
        <v>571.78526088316198</v>
      </c>
      <c r="AC17" s="13">
        <v>1.4817685460555099</v>
      </c>
      <c r="AD17" s="13">
        <v>27.554174937056999</v>
      </c>
      <c r="AE17" s="13">
        <v>51.2485090964893</v>
      </c>
      <c r="AF17" s="13">
        <v>93.238061113108003</v>
      </c>
      <c r="AG17" s="13">
        <v>129.23214904941401</v>
      </c>
      <c r="AH17" s="13">
        <v>173.32070199561201</v>
      </c>
      <c r="AI17" s="13">
        <v>208.09789602795701</v>
      </c>
      <c r="AJ17" s="13">
        <v>238.52394892119801</v>
      </c>
      <c r="AK17" s="13">
        <v>277.72570524004499</v>
      </c>
      <c r="AL17" s="13">
        <v>323.45943805772703</v>
      </c>
      <c r="AM17" s="13">
        <v>358.624153444711</v>
      </c>
      <c r="AN17" s="13">
        <v>566.96038110879704</v>
      </c>
      <c r="AO17" s="13">
        <v>1.39083462934166</v>
      </c>
      <c r="AP17" s="13">
        <v>20.684852453246499</v>
      </c>
      <c r="AQ17" s="13">
        <v>54.265340501540997</v>
      </c>
      <c r="AR17" s="13">
        <v>83.196615885943601</v>
      </c>
      <c r="AS17" s="13">
        <v>116.901794712407</v>
      </c>
      <c r="AT17" s="13">
        <v>150.568012373013</v>
      </c>
      <c r="AU17" s="13">
        <v>183.371119459602</v>
      </c>
      <c r="AV17" s="13">
        <v>213.34592258455399</v>
      </c>
      <c r="AW17" s="13">
        <v>246.47779725494101</v>
      </c>
      <c r="AX17" s="13">
        <v>280.25106519576599</v>
      </c>
      <c r="AY17" s="13">
        <v>315.94922100144601</v>
      </c>
      <c r="AZ17" s="13">
        <v>423.63602345466398</v>
      </c>
      <c r="BA17" s="13">
        <v>0.52479443295866901</v>
      </c>
      <c r="BB17" s="13">
        <v>21.587097502109302</v>
      </c>
      <c r="BC17" s="13">
        <v>47.052859947709898</v>
      </c>
      <c r="BD17" s="13">
        <v>88.788476892599604</v>
      </c>
      <c r="BE17" s="13">
        <v>118.214137006386</v>
      </c>
      <c r="BF17" s="13">
        <v>153.16261070248501</v>
      </c>
      <c r="BG17" s="13">
        <v>192.80908517240599</v>
      </c>
      <c r="BH17" s="13">
        <v>230.18442914448599</v>
      </c>
      <c r="BI17" s="13">
        <v>258.30136516011498</v>
      </c>
      <c r="BJ17" s="13">
        <v>291.97235548906099</v>
      </c>
      <c r="BK17" s="13">
        <v>347.46805224588098</v>
      </c>
      <c r="BL17" s="13">
        <v>467.956991945879</v>
      </c>
      <c r="BM17" s="13">
        <v>0.62840463904000299</v>
      </c>
      <c r="BN17" s="13">
        <v>17.7241377659766</v>
      </c>
      <c r="BO17" s="13">
        <v>43.405483787712001</v>
      </c>
      <c r="BP17" s="13">
        <v>87.5149976126187</v>
      </c>
      <c r="BQ17" s="13">
        <v>107.698328188226</v>
      </c>
      <c r="BR17" s="13">
        <v>163.91546898502099</v>
      </c>
      <c r="BS17" s="13">
        <v>207.41061246850501</v>
      </c>
      <c r="BT17" s="13">
        <v>240.83641826530601</v>
      </c>
      <c r="BU17" s="13">
        <v>285.50344273481699</v>
      </c>
      <c r="BV17" s="13">
        <v>309.722487639657</v>
      </c>
      <c r="BW17" s="13">
        <v>342.54854637132502</v>
      </c>
      <c r="BX17" s="13">
        <v>468.20231181141298</v>
      </c>
      <c r="BY17" s="13">
        <v>0.42747167605001102</v>
      </c>
      <c r="BZ17" s="13">
        <v>14.3302442423839</v>
      </c>
      <c r="CA17" s="13">
        <v>33.683921345089303</v>
      </c>
      <c r="CB17" s="13">
        <v>55.225884486578998</v>
      </c>
      <c r="CC17" s="13">
        <v>86.795441109773904</v>
      </c>
      <c r="CD17" s="13">
        <v>114.253055582481</v>
      </c>
      <c r="CE17" s="13">
        <v>141.41065340974299</v>
      </c>
      <c r="CF17" s="13">
        <v>165.29227974522101</v>
      </c>
      <c r="CG17" s="13">
        <v>191.00122636195101</v>
      </c>
      <c r="CH17" s="13">
        <v>212.899497751951</v>
      </c>
    </row>
    <row r="18" spans="1:87" x14ac:dyDescent="0.25">
      <c r="A18" t="s">
        <v>129</v>
      </c>
      <c r="B18" t="s">
        <v>31</v>
      </c>
      <c r="C18" t="s">
        <v>133</v>
      </c>
      <c r="D18" t="s">
        <v>36</v>
      </c>
      <c r="E18" s="13">
        <v>0.75766209279721397</v>
      </c>
      <c r="F18" s="13">
        <v>6.0924808287245202</v>
      </c>
      <c r="G18" s="13">
        <v>17.105080059908001</v>
      </c>
      <c r="H18" s="13">
        <v>30.620175364230199</v>
      </c>
      <c r="I18" s="13">
        <v>43.230063570232801</v>
      </c>
      <c r="J18" s="13">
        <v>61.397609326530201</v>
      </c>
      <c r="K18" s="13">
        <v>74.198782543424301</v>
      </c>
      <c r="L18" s="13">
        <v>87.056852619812801</v>
      </c>
      <c r="M18" s="13">
        <v>101.89148390332301</v>
      </c>
      <c r="N18" s="13">
        <v>115.361009959331</v>
      </c>
      <c r="O18" s="13">
        <v>128.795353086424</v>
      </c>
      <c r="P18" s="13">
        <v>190.24733688038199</v>
      </c>
      <c r="Q18" s="13">
        <v>0.81030625869487205</v>
      </c>
      <c r="R18" s="13">
        <v>5.6469336835780002</v>
      </c>
      <c r="S18" s="13">
        <v>16.394177580211299</v>
      </c>
      <c r="T18" s="13">
        <v>26.9638518912001</v>
      </c>
      <c r="U18" s="13">
        <v>40.035157220880798</v>
      </c>
      <c r="V18" s="13">
        <v>50.734587984650901</v>
      </c>
      <c r="W18" s="13">
        <v>63.858495586258201</v>
      </c>
      <c r="X18" s="13">
        <v>76.537281567738006</v>
      </c>
      <c r="Y18" s="13">
        <v>88.579059088420195</v>
      </c>
      <c r="Z18" s="13">
        <v>102.385227307479</v>
      </c>
      <c r="AA18" s="13">
        <v>115.57954047526501</v>
      </c>
      <c r="AB18" s="13">
        <v>181.516847813986</v>
      </c>
      <c r="AC18" s="13">
        <v>0.41008637812325699</v>
      </c>
      <c r="AD18" s="13">
        <v>4.5662767994948501</v>
      </c>
      <c r="AE18" s="13">
        <v>12.395287999284999</v>
      </c>
      <c r="AF18" s="13">
        <v>23.0751535357752</v>
      </c>
      <c r="AG18" s="13">
        <v>32.857969556871602</v>
      </c>
      <c r="AH18" s="13">
        <v>43.988655515253697</v>
      </c>
      <c r="AI18" s="13">
        <v>56.551448334976598</v>
      </c>
      <c r="AJ18" s="13">
        <v>71.448523491180197</v>
      </c>
      <c r="AK18" s="13">
        <v>84.580674787698896</v>
      </c>
      <c r="AL18" s="13">
        <v>99.323193733397403</v>
      </c>
      <c r="AM18" s="13">
        <v>113.570575067582</v>
      </c>
      <c r="AN18" s="13">
        <v>170.21965014440599</v>
      </c>
      <c r="AO18" s="13">
        <v>1.1152126184334099</v>
      </c>
      <c r="AP18" s="13">
        <v>6.4551531034767899</v>
      </c>
      <c r="AQ18" s="13">
        <v>15.5738722396929</v>
      </c>
      <c r="AR18" s="13">
        <v>25.865737439977199</v>
      </c>
      <c r="AS18" s="13">
        <v>38.659438524848198</v>
      </c>
      <c r="AT18" s="13">
        <v>49.316365322836099</v>
      </c>
      <c r="AU18" s="13">
        <v>61.950088254616702</v>
      </c>
      <c r="AV18" s="13">
        <v>74.029617783727105</v>
      </c>
      <c r="AW18" s="13">
        <v>86.903354779841294</v>
      </c>
      <c r="AX18" s="13">
        <v>100.20267452779299</v>
      </c>
      <c r="AY18" s="13">
        <v>113.085638593534</v>
      </c>
      <c r="AZ18" s="13">
        <v>169.170563378927</v>
      </c>
      <c r="BA18" s="13">
        <v>0.37759380564157602</v>
      </c>
      <c r="BB18" s="13">
        <v>5.0560556979286799</v>
      </c>
      <c r="BC18" s="13">
        <v>12.796367732336099</v>
      </c>
      <c r="BD18" s="13">
        <v>22.051333520389498</v>
      </c>
      <c r="BE18" s="13">
        <v>35.371380933756598</v>
      </c>
      <c r="BF18" s="13">
        <v>47.410987116008599</v>
      </c>
      <c r="BG18" s="13">
        <v>59.772615644401696</v>
      </c>
      <c r="BH18" s="13">
        <v>70.570311249628602</v>
      </c>
      <c r="BI18" s="13">
        <v>82.724003121921299</v>
      </c>
      <c r="BJ18" s="13">
        <v>94.451640471703996</v>
      </c>
      <c r="BK18" s="13">
        <v>106.896015335624</v>
      </c>
      <c r="BL18" s="13">
        <v>155.56631105458499</v>
      </c>
      <c r="BM18" s="13">
        <v>0.74507038197303599</v>
      </c>
      <c r="BN18" s="13">
        <v>4.3794162765672997</v>
      </c>
      <c r="BO18" s="13">
        <v>12.382403357437401</v>
      </c>
      <c r="BP18" s="13">
        <v>22.616662001567899</v>
      </c>
      <c r="BQ18" s="13">
        <v>33.337399891751197</v>
      </c>
      <c r="BR18" s="13">
        <v>44.760742387899001</v>
      </c>
      <c r="BS18" s="13">
        <v>54.747942513305503</v>
      </c>
      <c r="BT18" s="13">
        <v>65.851001314966197</v>
      </c>
      <c r="BU18" s="13">
        <v>75.940019825016293</v>
      </c>
      <c r="BV18" s="13">
        <v>87.446321864669798</v>
      </c>
      <c r="BW18" s="13">
        <v>99.619676542424202</v>
      </c>
      <c r="BX18" s="13">
        <v>145.384009847155</v>
      </c>
      <c r="BY18" s="13">
        <v>1.08080763224277</v>
      </c>
      <c r="BZ18" s="13">
        <v>4.4093222725493799</v>
      </c>
      <c r="CA18" s="13">
        <v>12.540162591166601</v>
      </c>
      <c r="CB18" s="13">
        <v>21.054653831702499</v>
      </c>
      <c r="CC18" s="13">
        <v>34.510149902446699</v>
      </c>
      <c r="CD18" s="13">
        <v>45.508563448241503</v>
      </c>
      <c r="CE18" s="13">
        <v>56.159563569595697</v>
      </c>
      <c r="CF18" s="13">
        <v>68.087259735302496</v>
      </c>
      <c r="CG18" s="13">
        <v>79.318282423958493</v>
      </c>
      <c r="CH18" s="13">
        <v>90.268124963958499</v>
      </c>
    </row>
    <row r="19" spans="1:87" x14ac:dyDescent="0.25">
      <c r="A19" t="s">
        <v>127</v>
      </c>
      <c r="B19" t="s">
        <v>33</v>
      </c>
      <c r="C19" t="s">
        <v>134</v>
      </c>
      <c r="D19" t="s">
        <v>37</v>
      </c>
      <c r="E19" s="13">
        <v>33.389277133065598</v>
      </c>
      <c r="F19" s="13">
        <v>130.65778235232401</v>
      </c>
      <c r="G19" s="13">
        <v>274.512572617145</v>
      </c>
      <c r="H19" s="13">
        <v>423.95595873972297</v>
      </c>
      <c r="I19" s="13">
        <v>576.58869217074403</v>
      </c>
      <c r="J19" s="13">
        <v>723.79748169174297</v>
      </c>
      <c r="K19" s="13">
        <v>861.53714900576097</v>
      </c>
      <c r="L19" s="13">
        <v>1001.28709561445</v>
      </c>
      <c r="M19" s="13">
        <v>1135.0793813390501</v>
      </c>
      <c r="N19" s="13">
        <v>1280.4607617827</v>
      </c>
      <c r="O19" s="13">
        <v>1446.0897530279201</v>
      </c>
      <c r="P19" s="13">
        <v>1823.1636080967701</v>
      </c>
      <c r="Q19" s="13">
        <v>28.4764261138452</v>
      </c>
      <c r="R19" s="13">
        <v>125.305781043312</v>
      </c>
      <c r="S19" s="13">
        <v>271.185292812569</v>
      </c>
      <c r="T19" s="13">
        <v>415.30879270583301</v>
      </c>
      <c r="U19" s="13">
        <v>575.35514995384301</v>
      </c>
      <c r="V19" s="13">
        <v>716.15526630275895</v>
      </c>
      <c r="W19" s="13">
        <v>862.79894020610095</v>
      </c>
      <c r="X19" s="13">
        <v>999.29253408736304</v>
      </c>
      <c r="Y19" s="13">
        <v>1135.4229147010301</v>
      </c>
      <c r="Z19" s="13">
        <v>1283.7954798887599</v>
      </c>
      <c r="AA19" s="13">
        <v>1448.3928467559299</v>
      </c>
      <c r="AB19" s="13">
        <v>1849.0831496832</v>
      </c>
      <c r="AC19" s="13">
        <v>35.194571369318901</v>
      </c>
      <c r="AD19" s="13">
        <v>132.93912826643199</v>
      </c>
      <c r="AE19" s="13">
        <v>259.90691165818799</v>
      </c>
      <c r="AF19" s="13">
        <v>391.73817140901201</v>
      </c>
      <c r="AG19" s="13">
        <v>518.17358436954703</v>
      </c>
      <c r="AH19" s="13">
        <v>636.165407143165</v>
      </c>
      <c r="AI19" s="13">
        <v>756.66823205663502</v>
      </c>
      <c r="AJ19" s="13">
        <v>872.53302004426996</v>
      </c>
      <c r="AK19" s="13">
        <v>991.21768494813796</v>
      </c>
      <c r="AL19" s="13">
        <v>1105.0806668708599</v>
      </c>
      <c r="AM19" s="13">
        <v>1239.9225727850201</v>
      </c>
      <c r="AN19" s="13">
        <v>1561.9804666319201</v>
      </c>
      <c r="AO19" s="13">
        <v>28.0145712717229</v>
      </c>
      <c r="AP19" s="13">
        <v>126.67685250327</v>
      </c>
      <c r="AQ19" s="13">
        <v>242.38923931686699</v>
      </c>
      <c r="AR19" s="13">
        <v>369.43503229926898</v>
      </c>
      <c r="AS19" s="13">
        <v>500.74813764403501</v>
      </c>
      <c r="AT19" s="13">
        <v>620.77235652477498</v>
      </c>
      <c r="AU19" s="13">
        <v>751.007565872996</v>
      </c>
      <c r="AV19" s="13">
        <v>863.06137685873898</v>
      </c>
      <c r="AW19" s="13">
        <v>986.38005887055294</v>
      </c>
      <c r="AX19" s="13">
        <v>1118.61419665886</v>
      </c>
      <c r="AY19" s="13">
        <v>1259.01956662979</v>
      </c>
      <c r="AZ19" s="13">
        <v>1553.5320004591799</v>
      </c>
      <c r="BA19" s="13">
        <v>24.588871662424602</v>
      </c>
      <c r="BB19" s="13">
        <v>112.985054118702</v>
      </c>
      <c r="BC19" s="13">
        <v>253.889636625804</v>
      </c>
      <c r="BD19" s="13">
        <v>413.85282768564298</v>
      </c>
      <c r="BE19" s="13">
        <v>594.08384059335594</v>
      </c>
      <c r="BF19" s="13">
        <v>808.64215037501594</v>
      </c>
      <c r="BG19" s="13">
        <v>1001.88366353369</v>
      </c>
      <c r="BH19" s="13">
        <v>1182.9920791863301</v>
      </c>
      <c r="BI19" s="13">
        <v>1354.4733573242299</v>
      </c>
      <c r="BJ19" s="13">
        <v>1524.1383689939</v>
      </c>
      <c r="BK19" s="13">
        <v>1705.86487305881</v>
      </c>
      <c r="BL19" s="13">
        <v>2148.1972703320098</v>
      </c>
      <c r="BM19" s="13">
        <v>38.508783329690097</v>
      </c>
      <c r="BN19" s="13">
        <v>170.26044763754399</v>
      </c>
      <c r="BO19" s="13">
        <v>362.453946125139</v>
      </c>
      <c r="BP19" s="13">
        <v>543.83103261431302</v>
      </c>
      <c r="BQ19" s="13">
        <v>757.73213280258699</v>
      </c>
      <c r="BR19" s="13">
        <v>927.769208657886</v>
      </c>
      <c r="BS19" s="13">
        <v>1091.9713072985901</v>
      </c>
      <c r="BT19" s="13">
        <v>1262.84026618895</v>
      </c>
      <c r="BU19" s="13">
        <v>1419.724022829</v>
      </c>
      <c r="BV19" s="13">
        <v>1571.6660187939899</v>
      </c>
      <c r="BW19" s="13">
        <v>1743.9654080774701</v>
      </c>
      <c r="BX19" s="13">
        <v>2247.99785084003</v>
      </c>
      <c r="BY19" s="13">
        <v>24.131122819149699</v>
      </c>
      <c r="BZ19" s="13">
        <v>107.480534930318</v>
      </c>
      <c r="CA19" s="13">
        <v>230.186035970267</v>
      </c>
      <c r="CB19" s="13">
        <v>378.42929123632001</v>
      </c>
      <c r="CC19" s="13">
        <v>571.45027129069194</v>
      </c>
      <c r="CD19" s="13">
        <v>741.94758787388798</v>
      </c>
      <c r="CE19" s="13">
        <v>904.93425959101296</v>
      </c>
      <c r="CF19" s="13">
        <v>1041.3799047745299</v>
      </c>
      <c r="CG19" s="13">
        <v>1177.6165686091699</v>
      </c>
      <c r="CH19" s="13">
        <v>1345.8096602491701</v>
      </c>
    </row>
    <row r="20" spans="1:87" x14ac:dyDescent="0.25">
      <c r="A20" t="s">
        <v>123</v>
      </c>
      <c r="B20" t="s">
        <v>20</v>
      </c>
      <c r="C20" t="s">
        <v>135</v>
      </c>
      <c r="D20" t="s">
        <v>38</v>
      </c>
      <c r="E20" s="13">
        <v>14.8340119018503</v>
      </c>
      <c r="F20" s="13">
        <v>108.962636055939</v>
      </c>
      <c r="G20" s="13">
        <v>257.97604792977501</v>
      </c>
      <c r="H20" s="13">
        <v>394.09244516696401</v>
      </c>
      <c r="I20" s="13">
        <v>550.21792601198104</v>
      </c>
      <c r="J20" s="13">
        <v>694.82955025674096</v>
      </c>
      <c r="K20" s="13">
        <v>852.15519367654497</v>
      </c>
      <c r="L20" s="13">
        <v>1010.05882960836</v>
      </c>
      <c r="M20" s="13">
        <v>1168.2138558796601</v>
      </c>
      <c r="N20" s="13">
        <v>1318.6001989259901</v>
      </c>
      <c r="O20" s="13">
        <v>1485.37802274156</v>
      </c>
      <c r="P20" s="13">
        <v>1935.69175452012</v>
      </c>
      <c r="Q20" s="13">
        <v>17.320236949732301</v>
      </c>
      <c r="R20" s="13">
        <v>110.857712298531</v>
      </c>
      <c r="S20" s="13">
        <v>262.86795450849303</v>
      </c>
      <c r="T20" s="13">
        <v>409.88609647336301</v>
      </c>
      <c r="U20" s="13">
        <v>580.09978108508506</v>
      </c>
      <c r="V20" s="13">
        <v>741.75820588272597</v>
      </c>
      <c r="W20" s="13">
        <v>924.702936004158</v>
      </c>
      <c r="X20" s="13">
        <v>1106.9150404284001</v>
      </c>
      <c r="Y20" s="13">
        <v>1277.6263792938</v>
      </c>
      <c r="Z20" s="13">
        <v>1462.0040375349899</v>
      </c>
      <c r="AA20" s="13">
        <v>1652.71897180826</v>
      </c>
      <c r="AB20" s="13">
        <v>2144.3765009476201</v>
      </c>
      <c r="AC20" s="13">
        <v>20.321456415857099</v>
      </c>
      <c r="AD20" s="13">
        <v>119.96449772354499</v>
      </c>
      <c r="AE20" s="13">
        <v>274.15459573675901</v>
      </c>
      <c r="AF20" s="13">
        <v>450.96413420466803</v>
      </c>
      <c r="AG20" s="13">
        <v>630.57530866694594</v>
      </c>
      <c r="AH20" s="13">
        <v>811.15476390995798</v>
      </c>
      <c r="AI20" s="13">
        <v>1007.38853414281</v>
      </c>
      <c r="AJ20" s="13">
        <v>1211.4084470855501</v>
      </c>
      <c r="AK20" s="13">
        <v>1411.03525420906</v>
      </c>
      <c r="AL20" s="13">
        <v>1615.01273300773</v>
      </c>
      <c r="AM20" s="13">
        <v>1817.0059295664701</v>
      </c>
      <c r="AN20" s="13">
        <v>2379.8591030750899</v>
      </c>
      <c r="AO20" s="13">
        <v>21.992184904099499</v>
      </c>
      <c r="AP20" s="13">
        <v>142.917309533245</v>
      </c>
      <c r="AQ20" s="13">
        <v>300.95081484716002</v>
      </c>
      <c r="AR20" s="13">
        <v>479.89305966465702</v>
      </c>
      <c r="AS20" s="13">
        <v>691.20146384531699</v>
      </c>
      <c r="AT20" s="13">
        <v>862.16350308716005</v>
      </c>
      <c r="AU20" s="13">
        <v>1099.23775858457</v>
      </c>
      <c r="AV20" s="13">
        <v>1295.3458814814801</v>
      </c>
      <c r="AW20" s="13">
        <v>1492.2232456235899</v>
      </c>
      <c r="AX20" s="13">
        <v>1719.0582656003801</v>
      </c>
      <c r="AY20" s="13">
        <v>1929.9581369437401</v>
      </c>
      <c r="AZ20" s="13">
        <v>2429.5650724266702</v>
      </c>
      <c r="BA20" s="13">
        <v>21.686933459871099</v>
      </c>
      <c r="BB20" s="13">
        <v>107.305772242743</v>
      </c>
      <c r="BC20" s="13">
        <v>287.24731648926098</v>
      </c>
      <c r="BD20" s="13">
        <v>469.73421887099801</v>
      </c>
      <c r="BE20" s="13">
        <v>666.70390939750803</v>
      </c>
      <c r="BF20" s="13">
        <v>889.78803170109404</v>
      </c>
      <c r="BG20" s="13">
        <v>1111.4600596297</v>
      </c>
      <c r="BH20" s="13">
        <v>1320.2559016396399</v>
      </c>
      <c r="BI20" s="13">
        <v>1520.3338438160099</v>
      </c>
      <c r="BJ20" s="13">
        <v>1723.1530905741399</v>
      </c>
      <c r="BK20" s="13">
        <v>1938.98496677604</v>
      </c>
      <c r="BL20" s="13">
        <v>2485.9134150092</v>
      </c>
      <c r="BM20" s="13">
        <v>21.809542852730701</v>
      </c>
      <c r="BN20" s="13">
        <v>125.85224015697101</v>
      </c>
      <c r="BO20" s="13">
        <v>298.79804556628</v>
      </c>
      <c r="BP20" s="13">
        <v>473.82342325912401</v>
      </c>
      <c r="BQ20" s="13">
        <v>659.61318434479494</v>
      </c>
      <c r="BR20" s="13">
        <v>871.47905034513201</v>
      </c>
      <c r="BS20" s="13">
        <v>1069.2976280994701</v>
      </c>
      <c r="BT20" s="13">
        <v>1282.9450929720599</v>
      </c>
      <c r="BU20" s="13">
        <v>1477.0600102605099</v>
      </c>
      <c r="BV20" s="13">
        <v>1656.26618830543</v>
      </c>
      <c r="BW20" s="13">
        <v>1885.2385377526</v>
      </c>
      <c r="BX20" s="13">
        <v>2420.9063260780699</v>
      </c>
      <c r="BY20" s="13">
        <v>19.1634550037375</v>
      </c>
      <c r="BZ20" s="13">
        <v>114.81714891984601</v>
      </c>
      <c r="CA20" s="13">
        <v>285.27704149068001</v>
      </c>
      <c r="CB20" s="13">
        <v>447.705904561338</v>
      </c>
      <c r="CC20" s="13">
        <v>683.97339975795398</v>
      </c>
      <c r="CD20" s="13">
        <v>877.65774635813</v>
      </c>
      <c r="CE20" s="13">
        <v>1079.49678610866</v>
      </c>
      <c r="CF20" s="13">
        <v>1284.11774971302</v>
      </c>
      <c r="CG20" s="13">
        <v>1493.9329078073999</v>
      </c>
      <c r="CH20" s="13">
        <v>1692.4311587673999</v>
      </c>
    </row>
    <row r="21" spans="1:87" x14ac:dyDescent="0.25">
      <c r="A21" t="s">
        <v>124</v>
      </c>
      <c r="B21" t="s">
        <v>22</v>
      </c>
      <c r="C21" t="s">
        <v>136</v>
      </c>
      <c r="D21" t="s">
        <v>39</v>
      </c>
      <c r="E21" s="13">
        <v>3.30248155895123</v>
      </c>
      <c r="F21" s="13">
        <v>149.63348405700901</v>
      </c>
      <c r="G21" s="13">
        <v>387.60835679996399</v>
      </c>
      <c r="H21" s="13">
        <v>751.25366481000196</v>
      </c>
      <c r="I21" s="13">
        <v>1106.1443585096999</v>
      </c>
      <c r="J21" s="13">
        <v>1427.4607418540199</v>
      </c>
      <c r="K21" s="13">
        <v>1702.0732408720501</v>
      </c>
      <c r="L21" s="13">
        <v>1930.90649020762</v>
      </c>
      <c r="M21" s="13">
        <v>2160.2805146701098</v>
      </c>
      <c r="N21" s="13">
        <v>2447.5051888058802</v>
      </c>
      <c r="O21" s="13">
        <v>2739.8617608488898</v>
      </c>
      <c r="P21" s="13">
        <v>3862.14793200555</v>
      </c>
      <c r="Q21" s="13">
        <v>2.31927974698376</v>
      </c>
      <c r="R21" s="13">
        <v>77.083042356028798</v>
      </c>
      <c r="S21" s="13">
        <v>290.419011373427</v>
      </c>
      <c r="T21" s="13">
        <v>510.83289436055702</v>
      </c>
      <c r="U21" s="13">
        <v>705.47411803956504</v>
      </c>
      <c r="V21" s="13">
        <v>940.86862525127594</v>
      </c>
      <c r="W21" s="13">
        <v>1157.22903745246</v>
      </c>
      <c r="X21" s="13">
        <v>1416.2028328491799</v>
      </c>
      <c r="Y21" s="13">
        <v>1595.7588060528101</v>
      </c>
      <c r="Z21" s="13">
        <v>1842.0707546009801</v>
      </c>
      <c r="AA21" s="13">
        <v>2078.1113531210899</v>
      </c>
      <c r="AB21" s="13">
        <v>3255.83776674403</v>
      </c>
      <c r="AC21" s="13">
        <v>3.5275386134544502</v>
      </c>
      <c r="AD21" s="13">
        <v>100.251205122584</v>
      </c>
      <c r="AE21" s="13">
        <v>262.39731552950298</v>
      </c>
      <c r="AF21" s="13">
        <v>470.21575207805</v>
      </c>
      <c r="AG21" s="13">
        <v>733.94943110634802</v>
      </c>
      <c r="AH21" s="13">
        <v>930.60669374583301</v>
      </c>
      <c r="AI21" s="13">
        <v>1171.0994115204101</v>
      </c>
      <c r="AJ21" s="13">
        <v>1366.5405555422601</v>
      </c>
      <c r="AK21" s="13">
        <v>1561.08149700586</v>
      </c>
      <c r="AL21" s="13">
        <v>1764.7600981037101</v>
      </c>
      <c r="AM21" s="13">
        <v>1903.23846481083</v>
      </c>
      <c r="AN21" s="13">
        <v>2875.3632979620002</v>
      </c>
      <c r="AO21" s="13">
        <v>4.3898837946129996</v>
      </c>
      <c r="AP21" s="13">
        <v>138.34282592020199</v>
      </c>
      <c r="AQ21" s="13">
        <v>275.786074738872</v>
      </c>
      <c r="AR21" s="13">
        <v>490.450320983643</v>
      </c>
      <c r="AS21" s="13">
        <v>715.05015561780397</v>
      </c>
      <c r="AT21" s="13">
        <v>909.24320210148596</v>
      </c>
      <c r="AU21" s="13">
        <v>1175.1467093564299</v>
      </c>
      <c r="AV21" s="13">
        <v>1417.7105274594301</v>
      </c>
      <c r="AW21" s="13">
        <v>1668.6400889106701</v>
      </c>
      <c r="AX21" s="13">
        <v>1843.0844973235901</v>
      </c>
      <c r="AY21" s="13">
        <v>2008.3061454838301</v>
      </c>
      <c r="AZ21" s="13">
        <v>2920.1351623053401</v>
      </c>
      <c r="BA21" s="13">
        <v>1.31665371168372</v>
      </c>
      <c r="BB21" s="13">
        <v>50.879289867802797</v>
      </c>
      <c r="BC21" s="13">
        <v>196.41303599899999</v>
      </c>
      <c r="BD21" s="13">
        <v>333.71326032329102</v>
      </c>
      <c r="BE21" s="13">
        <v>514.33183026089796</v>
      </c>
      <c r="BF21" s="13">
        <v>850.35392195439204</v>
      </c>
      <c r="BG21" s="13">
        <v>1105.3036988362701</v>
      </c>
      <c r="BH21" s="13">
        <v>1252.84607525247</v>
      </c>
      <c r="BI21" s="13">
        <v>1570.3305977631801</v>
      </c>
      <c r="BJ21" s="13">
        <v>1701.09964615232</v>
      </c>
      <c r="BK21" s="13">
        <v>1916.5483692430801</v>
      </c>
      <c r="BL21" s="13">
        <v>2741.7213142495598</v>
      </c>
      <c r="BM21" s="13">
        <v>1.92234718168246</v>
      </c>
      <c r="BN21" s="13">
        <v>41.073698329226502</v>
      </c>
      <c r="BO21" s="13">
        <v>198.22490556690201</v>
      </c>
      <c r="BP21" s="13">
        <v>352.92151280613501</v>
      </c>
      <c r="BQ21" s="13">
        <v>531.14806113177599</v>
      </c>
      <c r="BR21" s="13">
        <v>743.59379626336602</v>
      </c>
      <c r="BS21" s="13">
        <v>888.17673816243803</v>
      </c>
      <c r="BT21" s="13">
        <v>1085.6163796655901</v>
      </c>
      <c r="BU21" s="13">
        <v>1259.49596878026</v>
      </c>
      <c r="BV21" s="13">
        <v>1400.3431167200099</v>
      </c>
      <c r="BW21" s="13">
        <v>1615.5410130456</v>
      </c>
      <c r="BX21" s="13">
        <v>2631.5275634527902</v>
      </c>
      <c r="BY21" s="13">
        <v>2.9373789743900902</v>
      </c>
      <c r="BZ21" s="13">
        <v>85.923048216706604</v>
      </c>
      <c r="CA21" s="13">
        <v>181.109851757824</v>
      </c>
      <c r="CB21" s="13">
        <v>304.89957953176798</v>
      </c>
      <c r="CC21" s="13">
        <v>519.01741986367801</v>
      </c>
      <c r="CD21" s="13">
        <v>714.78563672983796</v>
      </c>
      <c r="CE21" s="13">
        <v>780.27419559933503</v>
      </c>
      <c r="CF21" s="13">
        <v>1038.9807479240301</v>
      </c>
      <c r="CG21" s="13">
        <v>1214.8022825794999</v>
      </c>
      <c r="CH21" s="13">
        <v>1390.1397112595</v>
      </c>
    </row>
    <row r="22" spans="1:87" x14ac:dyDescent="0.25">
      <c r="A22" t="s">
        <v>124</v>
      </c>
      <c r="B22" t="s">
        <v>22</v>
      </c>
      <c r="C22" t="s">
        <v>137</v>
      </c>
      <c r="D22" t="s">
        <v>40</v>
      </c>
      <c r="E22" s="13">
        <v>14.028690696648701</v>
      </c>
      <c r="F22" s="13">
        <v>47.768658961122703</v>
      </c>
      <c r="G22" s="13">
        <v>107.567473325422</v>
      </c>
      <c r="H22" s="13">
        <v>162.17509227314</v>
      </c>
      <c r="I22" s="13">
        <v>228.38602100658801</v>
      </c>
      <c r="J22" s="13">
        <v>284.10694984951499</v>
      </c>
      <c r="K22" s="13">
        <v>350.02158024789497</v>
      </c>
      <c r="L22" s="13">
        <v>424.36609462276101</v>
      </c>
      <c r="M22" s="13">
        <v>492.27314290332498</v>
      </c>
      <c r="N22" s="13">
        <v>561.16329128607799</v>
      </c>
      <c r="O22" s="13">
        <v>630.04774427183804</v>
      </c>
      <c r="P22" s="13">
        <v>937.29299620572999</v>
      </c>
      <c r="Q22" s="13">
        <v>9.5925359180000491</v>
      </c>
      <c r="R22" s="13">
        <v>43.5883238254711</v>
      </c>
      <c r="S22" s="13">
        <v>93.402086078901803</v>
      </c>
      <c r="T22" s="13">
        <v>140.964101372427</v>
      </c>
      <c r="U22" s="13">
        <v>212.302800303829</v>
      </c>
      <c r="V22" s="13">
        <v>259.28563498966997</v>
      </c>
      <c r="W22" s="13">
        <v>318.01864070555098</v>
      </c>
      <c r="X22" s="13">
        <v>385.10291494760799</v>
      </c>
      <c r="Y22" s="13">
        <v>452.97315469919698</v>
      </c>
      <c r="Z22" s="13">
        <v>512.81401515149105</v>
      </c>
      <c r="AA22" s="13">
        <v>595.861833568355</v>
      </c>
      <c r="AB22" s="13">
        <v>848.37416926015101</v>
      </c>
      <c r="AC22" s="13">
        <v>9.7001093080742091</v>
      </c>
      <c r="AD22" s="13">
        <v>32.3120729780467</v>
      </c>
      <c r="AE22" s="13">
        <v>70.000537666867004</v>
      </c>
      <c r="AF22" s="13">
        <v>123.59430099539399</v>
      </c>
      <c r="AG22" s="13">
        <v>168.95602798307399</v>
      </c>
      <c r="AH22" s="13">
        <v>226.23188806259199</v>
      </c>
      <c r="AI22" s="13">
        <v>278.59925334156901</v>
      </c>
      <c r="AJ22" s="13">
        <v>386.186546444805</v>
      </c>
      <c r="AK22" s="13">
        <v>431.84831659456597</v>
      </c>
      <c r="AL22" s="13">
        <v>483.91133328964003</v>
      </c>
      <c r="AM22" s="13">
        <v>497.46555149762099</v>
      </c>
      <c r="AN22" s="13">
        <v>774.16131231656902</v>
      </c>
      <c r="AO22" s="13">
        <v>5.5027864281903298</v>
      </c>
      <c r="AP22" s="13">
        <v>27.756843382022002</v>
      </c>
      <c r="AQ22" s="13">
        <v>61.801835328366799</v>
      </c>
      <c r="AR22" s="13">
        <v>100.94277567298801</v>
      </c>
      <c r="AS22" s="13">
        <v>148.27937611381799</v>
      </c>
      <c r="AT22" s="13">
        <v>185.209970214881</v>
      </c>
      <c r="AU22" s="13">
        <v>233.111405947679</v>
      </c>
      <c r="AV22" s="13">
        <v>277.341407243915</v>
      </c>
      <c r="AW22" s="13">
        <v>427.01539477601301</v>
      </c>
      <c r="AX22" s="13">
        <v>488.92214510098501</v>
      </c>
      <c r="AY22" s="13">
        <v>530.71646856659902</v>
      </c>
      <c r="AZ22" s="13">
        <v>755.02156982767497</v>
      </c>
      <c r="BA22" s="13">
        <v>3.3166325416634401</v>
      </c>
      <c r="BB22" s="13">
        <v>16.012899897101398</v>
      </c>
      <c r="BC22" s="13">
        <v>44.408355788671699</v>
      </c>
      <c r="BD22" s="13">
        <v>77.662110425590896</v>
      </c>
      <c r="BE22" s="13">
        <v>118.169478507959</v>
      </c>
      <c r="BF22" s="13">
        <v>164.47325789685399</v>
      </c>
      <c r="BG22" s="13">
        <v>210.34410789581</v>
      </c>
      <c r="BH22" s="13">
        <v>233.97602931157499</v>
      </c>
      <c r="BI22" s="13">
        <v>270.63262216322897</v>
      </c>
      <c r="BJ22" s="13">
        <v>308.51045457176298</v>
      </c>
      <c r="BK22" s="13">
        <v>349.26627310531302</v>
      </c>
      <c r="BL22" s="13">
        <v>487.47972009790601</v>
      </c>
      <c r="BM22" s="13">
        <v>3.8006201497988799</v>
      </c>
      <c r="BN22" s="13">
        <v>16.478599937802201</v>
      </c>
      <c r="BO22" s="13">
        <v>40.898520844470802</v>
      </c>
      <c r="BP22" s="13">
        <v>64.106608187654103</v>
      </c>
      <c r="BQ22" s="13">
        <v>87.481702542652798</v>
      </c>
      <c r="BR22" s="13">
        <v>116.19234904462</v>
      </c>
      <c r="BS22" s="13">
        <v>144.137890007647</v>
      </c>
      <c r="BT22" s="13">
        <v>176.791929054131</v>
      </c>
      <c r="BU22" s="13">
        <v>208.995916689973</v>
      </c>
      <c r="BV22" s="13">
        <v>234.35180051158099</v>
      </c>
      <c r="BW22" s="13">
        <v>266.60394080187302</v>
      </c>
      <c r="BX22" s="13">
        <v>410.16842288703901</v>
      </c>
      <c r="BY22" s="13">
        <v>2.4261665855264201</v>
      </c>
      <c r="BZ22" s="13">
        <v>11.9051549743075</v>
      </c>
      <c r="CA22" s="13">
        <v>30.386892701677102</v>
      </c>
      <c r="CB22" s="13">
        <v>51.935714354400901</v>
      </c>
      <c r="CC22" s="13">
        <v>76.396472308034006</v>
      </c>
      <c r="CD22" s="13">
        <v>101.141726714711</v>
      </c>
      <c r="CE22" s="13">
        <v>125.558330148314</v>
      </c>
      <c r="CF22" s="13">
        <v>153.09377236142601</v>
      </c>
      <c r="CG22" s="13">
        <v>173.45966968832801</v>
      </c>
      <c r="CH22" s="13">
        <v>194.613455008328</v>
      </c>
    </row>
    <row r="23" spans="1:87" x14ac:dyDescent="0.25">
      <c r="A23" t="s">
        <v>123</v>
      </c>
      <c r="B23" t="s">
        <v>20</v>
      </c>
      <c r="C23" t="s">
        <v>138</v>
      </c>
      <c r="D23" t="s">
        <v>41</v>
      </c>
      <c r="E23" s="13">
        <v>24.108323194061398</v>
      </c>
      <c r="F23" s="13">
        <v>126.321515889785</v>
      </c>
      <c r="G23" s="13">
        <v>283.27007299917199</v>
      </c>
      <c r="H23" s="13">
        <v>427.82986806733498</v>
      </c>
      <c r="I23" s="13">
        <v>591.78498726138298</v>
      </c>
      <c r="J23" s="13">
        <v>744.53371292231702</v>
      </c>
      <c r="K23" s="13">
        <v>903.62831956789</v>
      </c>
      <c r="L23" s="13">
        <v>1065.31638670445</v>
      </c>
      <c r="M23" s="13">
        <v>1220.82662712451</v>
      </c>
      <c r="N23" s="13">
        <v>1385.33373063507</v>
      </c>
      <c r="O23" s="13">
        <v>1552.35417899701</v>
      </c>
      <c r="P23" s="13">
        <v>2001.6833770116</v>
      </c>
      <c r="Q23" s="13">
        <v>23.629025090406799</v>
      </c>
      <c r="R23" s="13">
        <v>139.163033008768</v>
      </c>
      <c r="S23" s="13">
        <v>301.79125945422197</v>
      </c>
      <c r="T23" s="13">
        <v>459.77843191284802</v>
      </c>
      <c r="U23" s="13">
        <v>634.719842615076</v>
      </c>
      <c r="V23" s="13">
        <v>801.71097032243097</v>
      </c>
      <c r="W23" s="13">
        <v>985.28120686531895</v>
      </c>
      <c r="X23" s="13">
        <v>1179.9899741771401</v>
      </c>
      <c r="Y23" s="13">
        <v>1358.45270352745</v>
      </c>
      <c r="Z23" s="13">
        <v>1558.4516255659501</v>
      </c>
      <c r="AA23" s="13">
        <v>1756.85585205387</v>
      </c>
      <c r="AB23" s="13">
        <v>2208.81838792298</v>
      </c>
      <c r="AC23" s="13">
        <v>27.374077402205799</v>
      </c>
      <c r="AD23" s="13">
        <v>153.76542154841201</v>
      </c>
      <c r="AE23" s="13">
        <v>325.048963552391</v>
      </c>
      <c r="AF23" s="13">
        <v>531.63959380322206</v>
      </c>
      <c r="AG23" s="13">
        <v>731.40394266913597</v>
      </c>
      <c r="AH23" s="13">
        <v>921.23618091134904</v>
      </c>
      <c r="AI23" s="13">
        <v>1140.0794166528699</v>
      </c>
      <c r="AJ23" s="13">
        <v>1350.65264956645</v>
      </c>
      <c r="AK23" s="13">
        <v>1559.45253494961</v>
      </c>
      <c r="AL23" s="13">
        <v>1777.2299258369601</v>
      </c>
      <c r="AM23" s="13">
        <v>2014.5874348884599</v>
      </c>
      <c r="AN23" s="13">
        <v>2563.22993475062</v>
      </c>
      <c r="AO23" s="13">
        <v>36.945767293928903</v>
      </c>
      <c r="AP23" s="13">
        <v>193.465140969586</v>
      </c>
      <c r="AQ23" s="13">
        <v>393.34271662529301</v>
      </c>
      <c r="AR23" s="13">
        <v>605.92123620909103</v>
      </c>
      <c r="AS23" s="13">
        <v>837.928199757897</v>
      </c>
      <c r="AT23" s="13">
        <v>1045.1061884732701</v>
      </c>
      <c r="AU23" s="13">
        <v>1295.50611438807</v>
      </c>
      <c r="AV23" s="13">
        <v>1543.9321612337201</v>
      </c>
      <c r="AW23" s="13">
        <v>1761.50942487208</v>
      </c>
      <c r="AX23" s="13">
        <v>2026.06032580446</v>
      </c>
      <c r="AY23" s="13">
        <v>2264.8103501184601</v>
      </c>
      <c r="AZ23" s="13">
        <v>2710.6397246002098</v>
      </c>
      <c r="BA23" s="13">
        <v>17.2962252296741</v>
      </c>
      <c r="BB23" s="13">
        <v>146.88598837261199</v>
      </c>
      <c r="BC23" s="13">
        <v>356.03993355957698</v>
      </c>
      <c r="BD23" s="13">
        <v>575.52163130669896</v>
      </c>
      <c r="BE23" s="13">
        <v>816.99730488220098</v>
      </c>
      <c r="BF23" s="13">
        <v>1060.9167175167699</v>
      </c>
      <c r="BG23" s="13">
        <v>1324.36240690521</v>
      </c>
      <c r="BH23" s="13">
        <v>1554.96760791069</v>
      </c>
      <c r="BI23" s="13">
        <v>1771.6375137444199</v>
      </c>
      <c r="BJ23" s="13">
        <v>1999.9899224292501</v>
      </c>
      <c r="BK23" s="13">
        <v>2215.9452535947999</v>
      </c>
      <c r="BL23" s="13">
        <v>2738.0218867683702</v>
      </c>
      <c r="BM23" s="13">
        <v>31.123397130738599</v>
      </c>
      <c r="BN23" s="13">
        <v>154.02204097164301</v>
      </c>
      <c r="BO23" s="13">
        <v>371.21695827937202</v>
      </c>
      <c r="BP23" s="13">
        <v>566.09269796832496</v>
      </c>
      <c r="BQ23" s="13">
        <v>774.88939014514699</v>
      </c>
      <c r="BR23" s="13">
        <v>998.20038246317904</v>
      </c>
      <c r="BS23" s="13">
        <v>1213.6822351127601</v>
      </c>
      <c r="BT23" s="13">
        <v>1446.9294536347099</v>
      </c>
      <c r="BU23" s="13">
        <v>1656.1891397597201</v>
      </c>
      <c r="BV23" s="13">
        <v>1848.3920315028699</v>
      </c>
      <c r="BW23" s="13">
        <v>2084.5101638245301</v>
      </c>
      <c r="BX23" s="13">
        <v>2580.04099245012</v>
      </c>
      <c r="BY23" s="13">
        <v>30.180686400955601</v>
      </c>
      <c r="BZ23" s="13">
        <v>144.04368859947201</v>
      </c>
      <c r="CA23" s="13">
        <v>338.45969284972898</v>
      </c>
      <c r="CB23" s="13">
        <v>526.31318845652004</v>
      </c>
      <c r="CC23" s="13">
        <v>769.77972829492205</v>
      </c>
      <c r="CD23" s="13">
        <v>974.28804641148201</v>
      </c>
      <c r="CE23" s="13">
        <v>1168.60887655179</v>
      </c>
      <c r="CF23" s="13">
        <v>1385.8510644963901</v>
      </c>
      <c r="CG23" s="13">
        <v>1584.63465275045</v>
      </c>
      <c r="CH23" s="13">
        <v>1785.4081216904499</v>
      </c>
    </row>
    <row r="24" spans="1:87" x14ac:dyDescent="0.25">
      <c r="A24" t="s">
        <v>129</v>
      </c>
      <c r="B24" t="s">
        <v>31</v>
      </c>
      <c r="C24" t="s">
        <v>139</v>
      </c>
      <c r="D24" t="s">
        <v>42</v>
      </c>
      <c r="E24" s="13">
        <v>1.3506529231184301</v>
      </c>
      <c r="F24" s="13">
        <v>3.77091608300932</v>
      </c>
      <c r="G24" s="13">
        <v>13.0426797797851</v>
      </c>
      <c r="H24" s="13">
        <v>25.309500502660899</v>
      </c>
      <c r="I24" s="13">
        <v>44.760025834558398</v>
      </c>
      <c r="J24" s="13">
        <v>61.3249040482726</v>
      </c>
      <c r="K24" s="13">
        <v>81.488227269123399</v>
      </c>
      <c r="L24" s="13">
        <v>102.19749076518001</v>
      </c>
      <c r="M24" s="13">
        <v>129.927019762052</v>
      </c>
      <c r="N24" s="13">
        <v>154.43304174674901</v>
      </c>
      <c r="O24" s="13">
        <v>179.56934220807901</v>
      </c>
      <c r="P24" s="13">
        <v>415.20144750683602</v>
      </c>
      <c r="Q24" s="13">
        <v>0.72347692002155295</v>
      </c>
      <c r="R24" s="13">
        <v>5.0282529309984296</v>
      </c>
      <c r="S24" s="13">
        <v>18.731252343714999</v>
      </c>
      <c r="T24" s="13">
        <v>30.479917994017399</v>
      </c>
      <c r="U24" s="13">
        <v>48.891512633003899</v>
      </c>
      <c r="V24" s="13">
        <v>71.573685223559295</v>
      </c>
      <c r="W24" s="13">
        <v>97.090839705012797</v>
      </c>
      <c r="X24" s="13">
        <v>121.87357980888299</v>
      </c>
      <c r="Y24" s="13">
        <v>150.279194087143</v>
      </c>
      <c r="Z24" s="13">
        <v>188.82277371360101</v>
      </c>
      <c r="AA24" s="13">
        <v>215.36400312728699</v>
      </c>
      <c r="AB24" s="13">
        <v>564.62699570536097</v>
      </c>
      <c r="AC24" s="13">
        <v>0.84059488655160997</v>
      </c>
      <c r="AD24" s="13">
        <v>3.62617855547238</v>
      </c>
      <c r="AE24" s="13">
        <v>16.0070848598731</v>
      </c>
      <c r="AF24" s="13">
        <v>29.952611200032099</v>
      </c>
      <c r="AG24" s="13">
        <v>55.546790731313898</v>
      </c>
      <c r="AH24" s="13">
        <v>84.377598644259905</v>
      </c>
      <c r="AI24" s="13">
        <v>112.44997798350001</v>
      </c>
      <c r="AJ24" s="13">
        <v>139.418340670476</v>
      </c>
      <c r="AK24" s="13">
        <v>168.527014352191</v>
      </c>
      <c r="AL24" s="13">
        <v>212.41510744339999</v>
      </c>
      <c r="AM24" s="13">
        <v>238.24764463503601</v>
      </c>
      <c r="AN24" s="13">
        <v>515.27915744428299</v>
      </c>
      <c r="AO24" s="13">
        <v>2.6583473676320102</v>
      </c>
      <c r="AP24" s="13">
        <v>10.4207829061754</v>
      </c>
      <c r="AQ24" s="13">
        <v>29.333540547433</v>
      </c>
      <c r="AR24" s="13">
        <v>47.969659845794503</v>
      </c>
      <c r="AS24" s="13">
        <v>76.274256647003199</v>
      </c>
      <c r="AT24" s="13">
        <v>100.090054319109</v>
      </c>
      <c r="AU24" s="13">
        <v>125.99489170476301</v>
      </c>
      <c r="AV24" s="13">
        <v>164.35587545101001</v>
      </c>
      <c r="AW24" s="13">
        <v>203.78491241678901</v>
      </c>
      <c r="AX24" s="13">
        <v>232.09514338322001</v>
      </c>
      <c r="AY24" s="13">
        <v>259.11852341433502</v>
      </c>
      <c r="AZ24" s="13">
        <v>448.22129167824897</v>
      </c>
      <c r="BA24" s="13">
        <v>0.90890819692785096</v>
      </c>
      <c r="BB24" s="13">
        <v>6.1492188792101299</v>
      </c>
      <c r="BC24" s="13">
        <v>14.5278744840413</v>
      </c>
      <c r="BD24" s="13">
        <v>25.562447132289901</v>
      </c>
      <c r="BE24" s="13">
        <v>48.2759032369284</v>
      </c>
      <c r="BF24" s="13">
        <v>68.099205582995594</v>
      </c>
      <c r="BG24" s="13">
        <v>92.867316682122507</v>
      </c>
      <c r="BH24" s="13">
        <v>115.379471110304</v>
      </c>
      <c r="BI24" s="13">
        <v>148.092874539424</v>
      </c>
      <c r="BJ24" s="13">
        <v>175.511188804385</v>
      </c>
      <c r="BK24" s="13">
        <v>191.22147627409799</v>
      </c>
      <c r="BL24" s="13">
        <v>368.584380691776</v>
      </c>
      <c r="BM24" s="13">
        <v>0.92344762753773402</v>
      </c>
      <c r="BN24" s="13">
        <v>4.8748412421327298</v>
      </c>
      <c r="BO24" s="13">
        <v>16.559758135916798</v>
      </c>
      <c r="BP24" s="13">
        <v>36.588777034874397</v>
      </c>
      <c r="BQ24" s="13">
        <v>61.000929232437898</v>
      </c>
      <c r="BR24" s="13">
        <v>80.403904981848996</v>
      </c>
      <c r="BS24" s="13">
        <v>103.38234413215299</v>
      </c>
      <c r="BT24" s="13">
        <v>120.319223627317</v>
      </c>
      <c r="BU24" s="13">
        <v>135.63428986024999</v>
      </c>
      <c r="BV24" s="13">
        <v>153.339732379883</v>
      </c>
      <c r="BW24" s="13">
        <v>173.19481611708699</v>
      </c>
      <c r="BX24" s="13">
        <v>315.14860491445398</v>
      </c>
      <c r="BY24" s="13">
        <v>0.81268770160992998</v>
      </c>
      <c r="BZ24" s="13">
        <v>2.7899920455167702</v>
      </c>
      <c r="CA24" s="13">
        <v>19.944862733986099</v>
      </c>
      <c r="CB24" s="13">
        <v>31.1329071772</v>
      </c>
      <c r="CC24" s="13">
        <v>46.763904578779197</v>
      </c>
      <c r="CD24" s="13">
        <v>66.571896982353607</v>
      </c>
      <c r="CE24" s="13">
        <v>85.309597130354206</v>
      </c>
      <c r="CF24" s="13">
        <v>105.252969611823</v>
      </c>
      <c r="CG24" s="13">
        <v>124.278745318795</v>
      </c>
      <c r="CH24" s="13">
        <v>138.976408828795</v>
      </c>
    </row>
    <row r="25" spans="1:87" x14ac:dyDescent="0.25">
      <c r="A25" t="s">
        <v>123</v>
      </c>
      <c r="B25" t="s">
        <v>20</v>
      </c>
      <c r="C25" t="s">
        <v>140</v>
      </c>
      <c r="D25" t="s">
        <v>43</v>
      </c>
      <c r="E25" s="13">
        <v>99.135146793836299</v>
      </c>
      <c r="F25" s="13">
        <v>438.26406712153499</v>
      </c>
      <c r="G25" s="13">
        <v>932.24650529973701</v>
      </c>
      <c r="H25" s="13">
        <v>1377.74157187475</v>
      </c>
      <c r="I25" s="13">
        <v>1908.9595753158801</v>
      </c>
      <c r="J25" s="13">
        <v>2438.5443871480002</v>
      </c>
      <c r="K25" s="13">
        <v>3018.8817380528799</v>
      </c>
      <c r="L25" s="13">
        <v>3667.1376867341801</v>
      </c>
      <c r="M25" s="13">
        <v>4310.7037222061099</v>
      </c>
      <c r="N25" s="13">
        <v>5063.1862778740997</v>
      </c>
      <c r="O25" s="13">
        <v>5889.7600234090796</v>
      </c>
      <c r="P25" s="13">
        <v>9319.6782910221591</v>
      </c>
      <c r="Q25" s="13">
        <v>140.41870299326899</v>
      </c>
      <c r="R25" s="13">
        <v>492.03955084879499</v>
      </c>
      <c r="S25" s="13">
        <v>1029.13916191731</v>
      </c>
      <c r="T25" s="13">
        <v>1507.7917351057299</v>
      </c>
      <c r="U25" s="13">
        <v>2081.5453911689801</v>
      </c>
      <c r="V25" s="13">
        <v>2613.6081820546201</v>
      </c>
      <c r="W25" s="13">
        <v>3269.9311447303799</v>
      </c>
      <c r="X25" s="13">
        <v>3940.0552088231402</v>
      </c>
      <c r="Y25" s="13">
        <v>4496.07561334402</v>
      </c>
      <c r="Z25" s="13">
        <v>5280.1740179825501</v>
      </c>
      <c r="AA25" s="13">
        <v>6215.3809569576097</v>
      </c>
      <c r="AB25" s="13">
        <v>10487.8778378766</v>
      </c>
      <c r="AC25" s="13">
        <v>93.517353127194198</v>
      </c>
      <c r="AD25" s="13">
        <v>422.94541781343298</v>
      </c>
      <c r="AE25" s="13">
        <v>878.56335393696997</v>
      </c>
      <c r="AF25" s="13">
        <v>1440.8883838593399</v>
      </c>
      <c r="AG25" s="13">
        <v>2024.50437046461</v>
      </c>
      <c r="AH25" s="13">
        <v>2612.0250588978602</v>
      </c>
      <c r="AI25" s="13">
        <v>3351.6117824614098</v>
      </c>
      <c r="AJ25" s="13">
        <v>3958.1372299575901</v>
      </c>
      <c r="AK25" s="13">
        <v>4611.23939931718</v>
      </c>
      <c r="AL25" s="13">
        <v>5426.1801933812103</v>
      </c>
      <c r="AM25" s="13">
        <v>6332.7078026591098</v>
      </c>
      <c r="AN25" s="13">
        <v>10148.7000533428</v>
      </c>
      <c r="AO25" s="13">
        <v>148.11665880290599</v>
      </c>
      <c r="AP25" s="13">
        <v>525.73272084241296</v>
      </c>
      <c r="AQ25" s="13">
        <v>1082.29292524684</v>
      </c>
      <c r="AR25" s="13">
        <v>1720.6529485260801</v>
      </c>
      <c r="AS25" s="13">
        <v>2350.68209129039</v>
      </c>
      <c r="AT25" s="13">
        <v>2914.3853903009499</v>
      </c>
      <c r="AU25" s="13">
        <v>3657.6791679938601</v>
      </c>
      <c r="AV25" s="13">
        <v>4332.4199261222802</v>
      </c>
      <c r="AW25" s="13">
        <v>5055.08553105391</v>
      </c>
      <c r="AX25" s="13">
        <v>5981.6500212158298</v>
      </c>
      <c r="AY25" s="13">
        <v>6996.1808701295304</v>
      </c>
      <c r="AZ25" s="13">
        <v>10967.6111426353</v>
      </c>
      <c r="BA25" s="13">
        <v>95.477151315505296</v>
      </c>
      <c r="BB25" s="13">
        <v>415.81190452668602</v>
      </c>
      <c r="BC25" s="13">
        <v>990.77233877545495</v>
      </c>
      <c r="BD25" s="13">
        <v>1532.5213221332101</v>
      </c>
      <c r="BE25" s="13">
        <v>2239.8780751374302</v>
      </c>
      <c r="BF25" s="13">
        <v>2927.55768183805</v>
      </c>
      <c r="BG25" s="13">
        <v>3664.3396926391201</v>
      </c>
      <c r="BH25" s="13">
        <v>4322.1960205125997</v>
      </c>
      <c r="BI25" s="13">
        <v>5066.4806141323097</v>
      </c>
      <c r="BJ25" s="13">
        <v>5908.4339373067296</v>
      </c>
      <c r="BK25" s="13">
        <v>6827.1213038289998</v>
      </c>
      <c r="BL25" s="13">
        <v>9997.0721919216103</v>
      </c>
      <c r="BM25" s="13">
        <v>105.57469224235599</v>
      </c>
      <c r="BN25" s="13">
        <v>442.572593482385</v>
      </c>
      <c r="BO25" s="13">
        <v>954.66756671237704</v>
      </c>
      <c r="BP25" s="13">
        <v>1560.97492242059</v>
      </c>
      <c r="BQ25" s="13">
        <v>2212.6341316994299</v>
      </c>
      <c r="BR25" s="13">
        <v>2886.5281004476901</v>
      </c>
      <c r="BS25" s="13">
        <v>3436.9149540573899</v>
      </c>
      <c r="BT25" s="13">
        <v>4028.69915028476</v>
      </c>
      <c r="BU25" s="13">
        <v>4621.3656176559398</v>
      </c>
      <c r="BV25" s="13">
        <v>5542.2998110190701</v>
      </c>
      <c r="BW25" s="13">
        <v>6355.7183866641399</v>
      </c>
      <c r="BX25" s="13">
        <v>9377.9274653232005</v>
      </c>
      <c r="BY25" s="13">
        <v>120.229781020516</v>
      </c>
      <c r="BZ25" s="13">
        <v>405.14842139325799</v>
      </c>
      <c r="CA25" s="13">
        <v>854.75142699626497</v>
      </c>
      <c r="CB25" s="13">
        <v>1324.56793260841</v>
      </c>
      <c r="CC25" s="13">
        <v>1946.0610349247499</v>
      </c>
      <c r="CD25" s="13">
        <v>2617.1929091400398</v>
      </c>
      <c r="CE25" s="13">
        <v>3242.1450379349099</v>
      </c>
      <c r="CF25" s="13">
        <v>3801.25097225948</v>
      </c>
      <c r="CG25" s="13">
        <v>4344.4564746210199</v>
      </c>
      <c r="CH25" s="13">
        <v>5245.9330151310296</v>
      </c>
    </row>
    <row r="26" spans="1:87" x14ac:dyDescent="0.25">
      <c r="A26" t="s">
        <v>122</v>
      </c>
      <c r="B26" t="s">
        <v>18</v>
      </c>
      <c r="C26" t="s">
        <v>141</v>
      </c>
      <c r="D26" t="s">
        <v>18</v>
      </c>
      <c r="E26" s="13">
        <v>6.7267503482241802</v>
      </c>
      <c r="F26" s="13">
        <v>44.499481969777698</v>
      </c>
      <c r="G26" s="13">
        <v>201.005927624046</v>
      </c>
      <c r="H26" s="13">
        <v>465.42288447279299</v>
      </c>
      <c r="I26" s="13">
        <v>821.01097864691599</v>
      </c>
      <c r="J26" s="13">
        <v>1142.88604952576</v>
      </c>
      <c r="K26" s="13">
        <v>1456.9614904299201</v>
      </c>
      <c r="L26" s="13">
        <v>1862.3859724123299</v>
      </c>
      <c r="M26" s="13">
        <v>2221.1615451451298</v>
      </c>
      <c r="N26" s="13">
        <v>2518.6435116990501</v>
      </c>
      <c r="O26" s="13">
        <v>2856.2980387822299</v>
      </c>
      <c r="P26" s="13">
        <v>5317.1629036874101</v>
      </c>
      <c r="Q26" s="13">
        <v>42.867655245927303</v>
      </c>
      <c r="R26" s="13">
        <v>93.898471005470398</v>
      </c>
      <c r="S26" s="13">
        <v>201.884194925261</v>
      </c>
      <c r="T26" s="13">
        <v>384.11977308425202</v>
      </c>
      <c r="U26" s="13">
        <v>694.70283272405504</v>
      </c>
      <c r="V26" s="13">
        <v>903.20958615393999</v>
      </c>
      <c r="W26" s="13">
        <v>1280.7361629966699</v>
      </c>
      <c r="X26" s="13">
        <v>1676.0890368570399</v>
      </c>
      <c r="Y26" s="13">
        <v>1944.8104287821</v>
      </c>
      <c r="Z26" s="13">
        <v>2271.0020067867799</v>
      </c>
      <c r="AA26" s="13">
        <v>2652.03458052006</v>
      </c>
      <c r="AB26" s="13">
        <v>4624.2637134565603</v>
      </c>
      <c r="AC26" s="13">
        <v>30.573773305961002</v>
      </c>
      <c r="AD26" s="13">
        <v>91.382752557346606</v>
      </c>
      <c r="AE26" s="13">
        <v>249.23036012990599</v>
      </c>
      <c r="AF26" s="13">
        <v>513.03111814581496</v>
      </c>
      <c r="AG26" s="13">
        <v>780.35293418994195</v>
      </c>
      <c r="AH26" s="13">
        <v>1070.0831318923299</v>
      </c>
      <c r="AI26" s="13">
        <v>1369.8643810446299</v>
      </c>
      <c r="AJ26" s="13">
        <v>1676.3252826944799</v>
      </c>
      <c r="AK26" s="13">
        <v>1998.7613575528901</v>
      </c>
      <c r="AL26" s="13">
        <v>2415.4081911828098</v>
      </c>
      <c r="AM26" s="13">
        <v>2907.23927849866</v>
      </c>
      <c r="AN26" s="13">
        <v>5011.8591902486696</v>
      </c>
      <c r="AO26" s="13">
        <v>47.173667137742903</v>
      </c>
      <c r="AP26" s="13">
        <v>103.52778479867</v>
      </c>
      <c r="AQ26" s="13">
        <v>256.71966442431199</v>
      </c>
      <c r="AR26" s="13">
        <v>407.34260370606398</v>
      </c>
      <c r="AS26" s="13">
        <v>695.52710425595899</v>
      </c>
      <c r="AT26" s="13">
        <v>1034.98557258544</v>
      </c>
      <c r="AU26" s="13">
        <v>1426.30164389283</v>
      </c>
      <c r="AV26" s="13">
        <v>1737.97767854925</v>
      </c>
      <c r="AW26" s="13">
        <v>2153.1921236425101</v>
      </c>
      <c r="AX26" s="13">
        <v>2555.0359906958802</v>
      </c>
      <c r="AY26" s="13">
        <v>2936.0363779939698</v>
      </c>
      <c r="AZ26" s="13">
        <v>5027.0100329100196</v>
      </c>
      <c r="BA26" s="13">
        <v>20.6513156125752</v>
      </c>
      <c r="BB26" s="13">
        <v>78.433665300790494</v>
      </c>
      <c r="BC26" s="13">
        <v>186.640546212083</v>
      </c>
      <c r="BD26" s="13">
        <v>352.76799386385602</v>
      </c>
      <c r="BE26" s="13">
        <v>582.84392101031995</v>
      </c>
      <c r="BF26" s="13">
        <v>830.63168794893704</v>
      </c>
      <c r="BG26" s="13">
        <v>1161.43424671872</v>
      </c>
      <c r="BH26" s="13">
        <v>1498.14857986686</v>
      </c>
      <c r="BI26" s="13">
        <v>1918.2594126736301</v>
      </c>
      <c r="BJ26" s="13">
        <v>2237.0084015985599</v>
      </c>
      <c r="BK26" s="13">
        <v>2620.0579231236002</v>
      </c>
      <c r="BL26" s="13">
        <v>4469.8555203209999</v>
      </c>
      <c r="BM26" s="13">
        <v>4.1486530371971098</v>
      </c>
      <c r="BN26" s="13">
        <v>40.276894837631403</v>
      </c>
      <c r="BO26" s="13">
        <v>169.112324041633</v>
      </c>
      <c r="BP26" s="13">
        <v>313.50642516115801</v>
      </c>
      <c r="BQ26" s="13">
        <v>528.59428048059203</v>
      </c>
      <c r="BR26" s="13">
        <v>848.44198981410898</v>
      </c>
      <c r="BS26" s="13">
        <v>1234.4280396193501</v>
      </c>
      <c r="BT26" s="13">
        <v>1498.7805487840301</v>
      </c>
      <c r="BU26" s="13">
        <v>1741.6461791501599</v>
      </c>
      <c r="BV26" s="13">
        <v>2026.244052285</v>
      </c>
      <c r="BW26" s="13">
        <v>2311.1395952666599</v>
      </c>
      <c r="BX26" s="13">
        <v>4148.9917368379802</v>
      </c>
      <c r="BY26" s="13">
        <v>7.4751218760304399</v>
      </c>
      <c r="BZ26" s="13">
        <v>43.266274686439601</v>
      </c>
      <c r="CA26" s="13">
        <v>141.465759578091</v>
      </c>
      <c r="CB26" s="13">
        <v>313.01948662298503</v>
      </c>
      <c r="CC26" s="13">
        <v>553.23590370314503</v>
      </c>
      <c r="CD26" s="13">
        <v>732.479854249656</v>
      </c>
      <c r="CE26" s="13">
        <v>987.469266235379</v>
      </c>
      <c r="CF26" s="13">
        <v>1258.28435150206</v>
      </c>
      <c r="CG26" s="13">
        <v>1608.9311373533999</v>
      </c>
      <c r="CH26" s="13">
        <v>1912.2066489434001</v>
      </c>
    </row>
    <row r="27" spans="1:87" x14ac:dyDescent="0.25">
      <c r="A27" t="s">
        <v>126</v>
      </c>
      <c r="B27" t="s">
        <v>26</v>
      </c>
      <c r="C27" t="s">
        <v>142</v>
      </c>
      <c r="D27" t="s">
        <v>44</v>
      </c>
      <c r="E27" s="13">
        <v>1.4977164606029301</v>
      </c>
      <c r="F27" s="13">
        <v>21.426709091573901</v>
      </c>
      <c r="G27" s="13">
        <v>54.964864620841603</v>
      </c>
      <c r="H27" s="13">
        <v>87.009557611520094</v>
      </c>
      <c r="I27" s="13">
        <v>123.261593285891</v>
      </c>
      <c r="J27" s="13">
        <v>161.03595074024699</v>
      </c>
      <c r="K27" s="13">
        <v>210.21157982856701</v>
      </c>
      <c r="L27" s="13">
        <v>253.44390593492801</v>
      </c>
      <c r="M27" s="13">
        <v>295.08941817719102</v>
      </c>
      <c r="N27" s="13">
        <v>337.95841710281201</v>
      </c>
      <c r="O27" s="13">
        <v>379.96801512741598</v>
      </c>
      <c r="P27" s="13">
        <v>504.325969601407</v>
      </c>
      <c r="Q27" s="13">
        <v>3.6258055270487901</v>
      </c>
      <c r="R27" s="13">
        <v>19.407354393369999</v>
      </c>
      <c r="S27" s="13">
        <v>46.924939188999403</v>
      </c>
      <c r="T27" s="13">
        <v>75.691223513396494</v>
      </c>
      <c r="U27" s="13">
        <v>112.626972881382</v>
      </c>
      <c r="V27" s="13">
        <v>147.571124956842</v>
      </c>
      <c r="W27" s="13">
        <v>190.45018857547501</v>
      </c>
      <c r="X27" s="13">
        <v>236.8491708844</v>
      </c>
      <c r="Y27" s="13">
        <v>278.48697943444301</v>
      </c>
      <c r="Z27" s="13">
        <v>318.55478517782802</v>
      </c>
      <c r="AA27" s="13">
        <v>366.21668632760799</v>
      </c>
      <c r="AB27" s="13">
        <v>503.70557702258299</v>
      </c>
      <c r="AC27" s="13">
        <v>2.20656142942024</v>
      </c>
      <c r="AD27" s="13">
        <v>19.713065450481601</v>
      </c>
      <c r="AE27" s="13">
        <v>51.215332710740697</v>
      </c>
      <c r="AF27" s="13">
        <v>91.317951834333797</v>
      </c>
      <c r="AG27" s="13">
        <v>131.31569366866901</v>
      </c>
      <c r="AH27" s="13">
        <v>177.73819795759101</v>
      </c>
      <c r="AI27" s="13">
        <v>226.002127566529</v>
      </c>
      <c r="AJ27" s="13">
        <v>272.83164844965597</v>
      </c>
      <c r="AK27" s="13">
        <v>326.79952115784198</v>
      </c>
      <c r="AL27" s="13">
        <v>382.82031111366899</v>
      </c>
      <c r="AM27" s="13">
        <v>441.52495974352098</v>
      </c>
      <c r="AN27" s="13">
        <v>620.253666448643</v>
      </c>
      <c r="AO27" s="13">
        <v>5.6708799863970603</v>
      </c>
      <c r="AP27" s="13">
        <v>35.232172967429399</v>
      </c>
      <c r="AQ27" s="13">
        <v>75.029678567154306</v>
      </c>
      <c r="AR27" s="13">
        <v>125.792021709357</v>
      </c>
      <c r="AS27" s="13">
        <v>186.17463819098401</v>
      </c>
      <c r="AT27" s="13">
        <v>234.620210384796</v>
      </c>
      <c r="AU27" s="13">
        <v>303.72742713048302</v>
      </c>
      <c r="AV27" s="13">
        <v>356.40317737034098</v>
      </c>
      <c r="AW27" s="13">
        <v>414.09562832787799</v>
      </c>
      <c r="AX27" s="13">
        <v>474.31860792386601</v>
      </c>
      <c r="AY27" s="13">
        <v>538.85619382691004</v>
      </c>
      <c r="AZ27" s="13">
        <v>711.52063781377001</v>
      </c>
      <c r="BA27" s="13">
        <v>1.526721844498</v>
      </c>
      <c r="BB27" s="13">
        <v>19.843001526503201</v>
      </c>
      <c r="BC27" s="13">
        <v>64.567669084724997</v>
      </c>
      <c r="BD27" s="13">
        <v>107.43754198811899</v>
      </c>
      <c r="BE27" s="13">
        <v>152.64924156045299</v>
      </c>
      <c r="BF27" s="13">
        <v>207.27564850660499</v>
      </c>
      <c r="BG27" s="13">
        <v>276.30975412205203</v>
      </c>
      <c r="BH27" s="13">
        <v>322.40385560277099</v>
      </c>
      <c r="BI27" s="13">
        <v>376.60835545224802</v>
      </c>
      <c r="BJ27" s="13">
        <v>419.462708652039</v>
      </c>
      <c r="BK27" s="13">
        <v>467.95994073427403</v>
      </c>
      <c r="BL27" s="13">
        <v>596.45679728342702</v>
      </c>
      <c r="BM27" s="13">
        <v>2.1336084825749402</v>
      </c>
      <c r="BN27" s="13">
        <v>17.327571728987099</v>
      </c>
      <c r="BO27" s="13">
        <v>52.866888654796597</v>
      </c>
      <c r="BP27" s="13">
        <v>90.907366938887606</v>
      </c>
      <c r="BQ27" s="13">
        <v>133.08487102785401</v>
      </c>
      <c r="BR27" s="13">
        <v>182.29394994490099</v>
      </c>
      <c r="BS27" s="13">
        <v>227.46018296897199</v>
      </c>
      <c r="BT27" s="13">
        <v>273.24069733882197</v>
      </c>
      <c r="BU27" s="13">
        <v>324.50433994860401</v>
      </c>
      <c r="BV27" s="13">
        <v>365.17540970250099</v>
      </c>
      <c r="BW27" s="13">
        <v>415.249933107218</v>
      </c>
      <c r="BX27" s="13">
        <v>545.35106538446803</v>
      </c>
      <c r="BY27" s="13">
        <v>2.8622505534401199</v>
      </c>
      <c r="BZ27" s="13">
        <v>22.103603138126999</v>
      </c>
      <c r="CA27" s="13">
        <v>52.6163120309403</v>
      </c>
      <c r="CB27" s="13">
        <v>95.993589811038404</v>
      </c>
      <c r="CC27" s="13">
        <v>140.92754409431501</v>
      </c>
      <c r="CD27" s="13">
        <v>174.814948484448</v>
      </c>
      <c r="CE27" s="13">
        <v>214.31604638979701</v>
      </c>
      <c r="CF27" s="13">
        <v>265.01487074339701</v>
      </c>
      <c r="CG27" s="13">
        <v>304.141591120329</v>
      </c>
      <c r="CH27" s="13">
        <v>351.92882008032899</v>
      </c>
    </row>
    <row r="28" spans="1:87" x14ac:dyDescent="0.25">
      <c r="A28" t="s">
        <v>128</v>
      </c>
      <c r="B28" t="s">
        <v>45</v>
      </c>
      <c r="C28" t="s">
        <v>143</v>
      </c>
      <c r="D28" t="s">
        <v>46</v>
      </c>
      <c r="E28" s="13">
        <v>44.490196094999803</v>
      </c>
      <c r="F28" s="13">
        <v>126.66775826515401</v>
      </c>
      <c r="G28" s="13">
        <v>209.547479721353</v>
      </c>
      <c r="H28" s="13">
        <v>282.90997477355501</v>
      </c>
      <c r="I28" s="13">
        <v>385.00137385856402</v>
      </c>
      <c r="J28" s="13">
        <v>475.11969951780401</v>
      </c>
      <c r="K28" s="13">
        <v>577.25344972491496</v>
      </c>
      <c r="L28" s="13">
        <v>695.60883396825898</v>
      </c>
      <c r="M28" s="13">
        <v>833.89848362736996</v>
      </c>
      <c r="N28" s="13">
        <v>952.92734047624504</v>
      </c>
      <c r="O28" s="13">
        <v>1115.7985278532301</v>
      </c>
      <c r="P28" s="13">
        <v>1258.17861518979</v>
      </c>
      <c r="Q28" s="13">
        <v>43.010233214198998</v>
      </c>
      <c r="R28" s="13">
        <v>121.779362986205</v>
      </c>
      <c r="S28" s="13">
        <v>235.29049189466701</v>
      </c>
      <c r="T28" s="13">
        <v>355.34916020758698</v>
      </c>
      <c r="U28" s="13">
        <v>508.494101510549</v>
      </c>
      <c r="V28" s="13">
        <v>652.10882431539801</v>
      </c>
      <c r="W28" s="13">
        <v>785.16231867261297</v>
      </c>
      <c r="X28" s="13">
        <v>919.34496386437695</v>
      </c>
      <c r="Y28" s="13">
        <v>1036.83599987349</v>
      </c>
      <c r="Z28" s="13">
        <v>1186.9535240743601</v>
      </c>
      <c r="AA28" s="13">
        <v>1351.3243393226701</v>
      </c>
      <c r="AB28" s="13">
        <v>1468.7276320248</v>
      </c>
      <c r="AC28" s="13">
        <v>47.719371763482499</v>
      </c>
      <c r="AD28" s="13">
        <v>122.522605616422</v>
      </c>
      <c r="AE28" s="13">
        <v>228.98956416682401</v>
      </c>
      <c r="AF28" s="13">
        <v>363.705081683385</v>
      </c>
      <c r="AG28" s="13">
        <v>512.23471363572401</v>
      </c>
      <c r="AH28" s="13">
        <v>672.81323888613701</v>
      </c>
      <c r="AI28" s="13">
        <v>838.23250548797103</v>
      </c>
      <c r="AJ28" s="13">
        <v>979.51307334585999</v>
      </c>
      <c r="AK28" s="13">
        <v>1106.9829821027399</v>
      </c>
      <c r="AL28" s="13">
        <v>1246.4276195165601</v>
      </c>
      <c r="AM28" s="13">
        <v>1387.2675520770999</v>
      </c>
      <c r="AN28" s="13">
        <v>1505.7599295698999</v>
      </c>
      <c r="AO28" s="13">
        <v>38.366195520335999</v>
      </c>
      <c r="AP28" s="13">
        <v>123.638441304069</v>
      </c>
      <c r="AQ28" s="13">
        <v>233.824583493717</v>
      </c>
      <c r="AR28" s="13">
        <v>350.87703169404398</v>
      </c>
      <c r="AS28" s="13">
        <v>551.14271163210697</v>
      </c>
      <c r="AT28" s="13">
        <v>693.62580922255597</v>
      </c>
      <c r="AU28" s="13">
        <v>826.31729070148504</v>
      </c>
      <c r="AV28" s="13">
        <v>946.223918272476</v>
      </c>
      <c r="AW28" s="13">
        <v>1087.7427273215301</v>
      </c>
      <c r="AX28" s="13">
        <v>1246.36674132843</v>
      </c>
      <c r="AY28" s="13">
        <v>1408.9334212208701</v>
      </c>
      <c r="AZ28" s="13">
        <v>1526.6975182752601</v>
      </c>
      <c r="BA28" s="13">
        <v>34.783738887092099</v>
      </c>
      <c r="BB28" s="13">
        <v>88.842788439647904</v>
      </c>
      <c r="BC28" s="13">
        <v>170.71831042867399</v>
      </c>
      <c r="BD28" s="13">
        <v>248.79658623966699</v>
      </c>
      <c r="BE28" s="13">
        <v>335.26975475965702</v>
      </c>
      <c r="BF28" s="13">
        <v>425.26762308114002</v>
      </c>
      <c r="BG28" s="13">
        <v>521.99475033328304</v>
      </c>
      <c r="BH28" s="13">
        <v>609.83241806000103</v>
      </c>
      <c r="BI28" s="13">
        <v>711.88360889673197</v>
      </c>
      <c r="BJ28" s="13">
        <v>789.05563366150602</v>
      </c>
      <c r="BK28" s="13">
        <v>905.62069718536497</v>
      </c>
      <c r="BL28" s="13">
        <v>1005.8669783352</v>
      </c>
      <c r="BM28" s="13">
        <v>21.773740922314701</v>
      </c>
      <c r="BN28" s="13">
        <v>75.854478347134403</v>
      </c>
      <c r="BO28" s="13">
        <v>144.12885713554499</v>
      </c>
      <c r="BP28" s="13">
        <v>225.10944549527801</v>
      </c>
      <c r="BQ28" s="13">
        <v>303.63208141843899</v>
      </c>
      <c r="BR28" s="13">
        <v>389.13141303257498</v>
      </c>
      <c r="BS28" s="13">
        <v>575.92652641230404</v>
      </c>
      <c r="BT28" s="13">
        <v>793.45070309232801</v>
      </c>
      <c r="BU28" s="13">
        <v>924.76447164429396</v>
      </c>
      <c r="BV28" s="13">
        <v>1005.63433438579</v>
      </c>
      <c r="BW28" s="13">
        <v>1111.21198361965</v>
      </c>
      <c r="BX28" s="13">
        <v>1178.37897777222</v>
      </c>
      <c r="BY28" s="13">
        <v>20.783881970152802</v>
      </c>
      <c r="BZ28" s="13">
        <v>68.545959274164602</v>
      </c>
      <c r="CA28" s="13">
        <v>157.17539009938599</v>
      </c>
      <c r="CB28" s="13">
        <v>224.041036842045</v>
      </c>
      <c r="CC28" s="13">
        <v>307.53574762605098</v>
      </c>
      <c r="CD28" s="13">
        <v>389.70216233240501</v>
      </c>
      <c r="CE28" s="13">
        <v>464.03878178897997</v>
      </c>
      <c r="CF28" s="13">
        <v>554.38622536880803</v>
      </c>
      <c r="CG28" s="13">
        <v>647.86128206334001</v>
      </c>
      <c r="CH28" s="13">
        <v>738.01585394333995</v>
      </c>
    </row>
    <row r="29" spans="1:87" x14ac:dyDescent="0.25">
      <c r="A29" s="15" t="s">
        <v>128</v>
      </c>
      <c r="B29" s="15" t="s">
        <v>45</v>
      </c>
      <c r="C29" s="15" t="s">
        <v>144</v>
      </c>
      <c r="D29" s="15" t="s">
        <v>47</v>
      </c>
      <c r="E29" s="15">
        <v>7.7713230070447299</v>
      </c>
      <c r="F29" s="15">
        <v>27.878745690969399</v>
      </c>
      <c r="G29" s="15">
        <v>61.877633161311302</v>
      </c>
      <c r="H29" s="15">
        <v>91.577152386989198</v>
      </c>
      <c r="I29" s="15">
        <v>129.62088388415199</v>
      </c>
      <c r="J29" s="15">
        <v>174.09486659133799</v>
      </c>
      <c r="K29" s="15">
        <v>224.39124739772001</v>
      </c>
      <c r="L29" s="15">
        <v>272.32490314588301</v>
      </c>
      <c r="M29" s="15">
        <v>329.04523249002898</v>
      </c>
      <c r="N29" s="15">
        <v>388.47267212090901</v>
      </c>
      <c r="O29" s="15">
        <v>463.75066443560002</v>
      </c>
      <c r="P29" s="15">
        <v>678.26817858131403</v>
      </c>
      <c r="Q29" s="15">
        <v>9.8842674766895904</v>
      </c>
      <c r="R29" s="15">
        <v>33.798229294189703</v>
      </c>
      <c r="S29" s="15">
        <v>78.008444723967898</v>
      </c>
      <c r="T29" s="15">
        <v>131.321349343028</v>
      </c>
      <c r="U29" s="15">
        <v>193.96795444409199</v>
      </c>
      <c r="V29" s="15">
        <v>255.847360824231</v>
      </c>
      <c r="W29" s="15">
        <v>325.69943462670301</v>
      </c>
      <c r="X29" s="15">
        <v>394.61351250769002</v>
      </c>
      <c r="Y29" s="15">
        <v>450.452080927819</v>
      </c>
      <c r="Z29" s="15">
        <v>513.759994494647</v>
      </c>
      <c r="AA29" s="15">
        <v>587.39363769628596</v>
      </c>
      <c r="AB29" s="15">
        <v>817.75370782577897</v>
      </c>
      <c r="AC29" s="15">
        <v>8.0549280245383699</v>
      </c>
      <c r="AD29" s="15">
        <v>31.527533543954402</v>
      </c>
      <c r="AE29" s="15">
        <v>75.930081800602096</v>
      </c>
      <c r="AF29" s="15">
        <v>144.050725823394</v>
      </c>
      <c r="AG29" s="15">
        <v>217.171891019529</v>
      </c>
      <c r="AH29" s="15">
        <v>293.19035265145101</v>
      </c>
      <c r="AI29" s="15">
        <v>383.959660337554</v>
      </c>
      <c r="AJ29" s="15">
        <v>480.65216979036302</v>
      </c>
      <c r="AK29" s="15">
        <v>565.14601223824195</v>
      </c>
      <c r="AL29" s="15">
        <v>643.94852661712196</v>
      </c>
      <c r="AM29" s="15">
        <v>735.39177457347398</v>
      </c>
      <c r="AN29" s="15">
        <v>986.71014229883895</v>
      </c>
      <c r="AO29" s="15">
        <v>13.6833986575928</v>
      </c>
      <c r="AP29" s="15">
        <v>52.207723322383501</v>
      </c>
      <c r="AQ29" s="15">
        <v>112.420601847622</v>
      </c>
      <c r="AR29" s="15">
        <v>178.509979068798</v>
      </c>
      <c r="AS29" s="15">
        <v>263.19345824455098</v>
      </c>
      <c r="AT29" s="15">
        <v>334.15423558859698</v>
      </c>
      <c r="AU29" s="15">
        <v>397.16700845635302</v>
      </c>
      <c r="AV29" s="15">
        <v>468.714697825104</v>
      </c>
      <c r="AW29" s="15">
        <v>558.76128852079398</v>
      </c>
      <c r="AX29" s="15">
        <v>654.24145791961098</v>
      </c>
      <c r="AY29" s="15">
        <v>755.42323706848094</v>
      </c>
      <c r="AZ29" s="15">
        <v>1013.86647325054</v>
      </c>
      <c r="BA29" s="15">
        <v>11.024155111295601</v>
      </c>
      <c r="BB29" s="15">
        <v>35.9893174634662</v>
      </c>
      <c r="BC29" s="15">
        <v>76.750375908582299</v>
      </c>
      <c r="BD29" s="15">
        <v>119.990345866505</v>
      </c>
      <c r="BE29" s="15">
        <v>167.27106636109599</v>
      </c>
      <c r="BF29" s="15">
        <v>215.440598437148</v>
      </c>
      <c r="BG29" s="15">
        <v>274.60639452246801</v>
      </c>
      <c r="BH29" s="15">
        <v>330.79919487539399</v>
      </c>
      <c r="BI29" s="15">
        <v>394.54437285910802</v>
      </c>
      <c r="BJ29" s="15">
        <v>461.85399770143999</v>
      </c>
      <c r="BK29" s="15">
        <v>521.83409358532197</v>
      </c>
      <c r="BL29" s="15">
        <v>728.30605557267904</v>
      </c>
      <c r="BM29" s="15">
        <v>8.3592714428860493</v>
      </c>
      <c r="BN29" s="15">
        <v>30.103545085284701</v>
      </c>
      <c r="BO29" s="15">
        <v>60.529047923763599</v>
      </c>
      <c r="BP29" s="15">
        <v>95.646803034740699</v>
      </c>
      <c r="BQ29" s="15">
        <v>129.864982348881</v>
      </c>
      <c r="BR29" s="15">
        <v>172.613723926668</v>
      </c>
      <c r="BS29" s="15">
        <v>213.84215266714301</v>
      </c>
      <c r="BT29" s="15">
        <v>255.063558282283</v>
      </c>
      <c r="BU29" s="15">
        <v>297.75611085267798</v>
      </c>
      <c r="BV29" s="15">
        <v>345.64144709664498</v>
      </c>
      <c r="BW29" s="15">
        <v>401.75937375795002</v>
      </c>
      <c r="BX29" s="15">
        <v>578.80092740008604</v>
      </c>
      <c r="BY29" s="15">
        <v>8.4693325718649604</v>
      </c>
      <c r="BZ29" s="15">
        <v>25.337787402124601</v>
      </c>
      <c r="CA29" s="15">
        <v>61.0733737946546</v>
      </c>
      <c r="CB29" s="15">
        <v>98.515517574497807</v>
      </c>
      <c r="CC29" s="15">
        <v>139.165779189613</v>
      </c>
      <c r="CD29" s="15">
        <v>183.74691470077099</v>
      </c>
      <c r="CE29" s="15">
        <v>226.29737246145399</v>
      </c>
      <c r="CF29" s="15">
        <v>263.47830538937802</v>
      </c>
      <c r="CG29" s="15">
        <v>311.13057118544799</v>
      </c>
      <c r="CH29" s="15">
        <v>362.714877525448</v>
      </c>
      <c r="CI29" s="15"/>
    </row>
    <row r="30" spans="1:87" x14ac:dyDescent="0.25">
      <c r="A30" s="14"/>
      <c r="B30" s="14"/>
      <c r="C30" s="14"/>
      <c r="D30" s="14" t="s">
        <v>145</v>
      </c>
      <c r="E30" s="14">
        <v>362.34222802834103</v>
      </c>
      <c r="F30" s="14">
        <v>1639.04827172569</v>
      </c>
      <c r="G30" s="14">
        <v>3724.8587227150201</v>
      </c>
      <c r="H30" s="14">
        <v>5982.0585236237803</v>
      </c>
      <c r="I30" s="14">
        <v>8580.0990045611106</v>
      </c>
      <c r="J30" s="14">
        <v>11092.1484787507</v>
      </c>
      <c r="K30" s="14">
        <v>13665.555816601</v>
      </c>
      <c r="L30" s="14">
        <v>16393.227526515999</v>
      </c>
      <c r="M30" s="14">
        <v>19057.175759899001</v>
      </c>
      <c r="N30" s="14">
        <v>21860.962892011001</v>
      </c>
      <c r="O30" s="14">
        <v>25042.4695509187</v>
      </c>
      <c r="P30" s="14">
        <v>38393.731211020902</v>
      </c>
      <c r="Q30" s="14">
        <v>451.57227314161997</v>
      </c>
      <c r="R30" s="14">
        <v>1685.2185990323401</v>
      </c>
      <c r="S30" s="14">
        <v>3870.33484623398</v>
      </c>
      <c r="T30" s="14">
        <v>6050.8152696300804</v>
      </c>
      <c r="U30" s="14">
        <v>8641.3557850184206</v>
      </c>
      <c r="V30" s="14">
        <v>11105.145946852699</v>
      </c>
      <c r="W30" s="14">
        <v>13946.58490183</v>
      </c>
      <c r="X30" s="14">
        <v>16908.806285087401</v>
      </c>
      <c r="Y30" s="14">
        <v>19372.1630214953</v>
      </c>
      <c r="Z30" s="14">
        <v>22354.683669303799</v>
      </c>
      <c r="AA30" s="14">
        <v>25628.901270662402</v>
      </c>
      <c r="AB30" s="14">
        <v>40035.905942309197</v>
      </c>
      <c r="AC30" s="14">
        <v>377.646706192029</v>
      </c>
      <c r="AD30" s="14">
        <v>1650.67078658948</v>
      </c>
      <c r="AE30" s="14">
        <v>3604.76022190811</v>
      </c>
      <c r="AF30" s="14">
        <v>6104.2760003679996</v>
      </c>
      <c r="AG30" s="14">
        <v>8726.7092581037396</v>
      </c>
      <c r="AH30" s="14">
        <v>11282.0379873481</v>
      </c>
      <c r="AI30" s="14">
        <v>14229.365305781401</v>
      </c>
      <c r="AJ30" s="14">
        <v>16973.620177753699</v>
      </c>
      <c r="AK30" s="14">
        <v>19687.353036310498</v>
      </c>
      <c r="AL30" s="14">
        <v>22944.129092594299</v>
      </c>
      <c r="AM30" s="14">
        <v>26109.498490382499</v>
      </c>
      <c r="AN30" s="14">
        <v>39810.06383141</v>
      </c>
      <c r="AO30" s="14">
        <v>430.74335336462298</v>
      </c>
      <c r="AP30" s="14">
        <v>1897.99058360153</v>
      </c>
      <c r="AQ30" s="14">
        <v>3958.3944832380998</v>
      </c>
      <c r="AR30" s="14">
        <v>6302.2949222894104</v>
      </c>
      <c r="AS30" s="14">
        <v>9043.8857884554509</v>
      </c>
      <c r="AT30" s="14">
        <v>11570.8818946054</v>
      </c>
      <c r="AU30" s="14">
        <v>14663.534785207499</v>
      </c>
      <c r="AV30" s="14">
        <v>17423.785478305101</v>
      </c>
      <c r="AW30" s="14">
        <v>20502.299123156601</v>
      </c>
      <c r="AX30" s="14">
        <v>23751.2463777911</v>
      </c>
      <c r="AY30" s="14">
        <v>27079.476213471102</v>
      </c>
      <c r="AZ30" s="14">
        <v>39518.600573219897</v>
      </c>
      <c r="BA30" s="14">
        <v>284.83453385195901</v>
      </c>
      <c r="BB30" s="14">
        <v>1396.56700330992</v>
      </c>
      <c r="BC30" s="14">
        <v>3417.3750921201699</v>
      </c>
      <c r="BD30" s="14">
        <v>5531.0018708645503</v>
      </c>
      <c r="BE30" s="14">
        <v>8071.5307238189798</v>
      </c>
      <c r="BF30" s="14">
        <v>10904.9082732856</v>
      </c>
      <c r="BG30" s="14">
        <v>13830.447243508699</v>
      </c>
      <c r="BH30" s="14">
        <v>16475.679367705401</v>
      </c>
      <c r="BI30" s="14">
        <v>19489.489234883102</v>
      </c>
      <c r="BJ30" s="14">
        <v>22421.401698253601</v>
      </c>
      <c r="BK30" s="14">
        <v>25623.651755244799</v>
      </c>
      <c r="BL30" s="14">
        <v>37007.9494661442</v>
      </c>
      <c r="BM30" s="14">
        <v>298.17552678595001</v>
      </c>
      <c r="BN30" s="14">
        <v>1444.75519580483</v>
      </c>
      <c r="BO30" s="14">
        <v>3509.4177123120398</v>
      </c>
      <c r="BP30" s="14">
        <v>5722.7647075690502</v>
      </c>
      <c r="BQ30" s="14">
        <v>8174.5732781197903</v>
      </c>
      <c r="BR30" s="14">
        <v>10854.711444508701</v>
      </c>
      <c r="BS30" s="14">
        <v>13504.6041853514</v>
      </c>
      <c r="BT30" s="14">
        <v>16214.011931691401</v>
      </c>
      <c r="BU30" s="14">
        <v>18880.975194973002</v>
      </c>
      <c r="BV30" s="14">
        <v>21714.3381847161</v>
      </c>
      <c r="BW30" s="14">
        <v>24673.223319209399</v>
      </c>
      <c r="BX30" s="14">
        <v>36033.063254620203</v>
      </c>
      <c r="BY30" s="14">
        <v>294.123022699324</v>
      </c>
      <c r="BZ30" s="14">
        <v>1347.3011207683401</v>
      </c>
      <c r="CA30" s="14">
        <v>3152.6101167787601</v>
      </c>
      <c r="CB30" s="14">
        <v>5085.2677340448199</v>
      </c>
      <c r="CC30" s="14">
        <v>7678.9445322586398</v>
      </c>
      <c r="CD30" s="14">
        <v>10074.2128672123</v>
      </c>
      <c r="CE30" s="14">
        <v>12383.667084393999</v>
      </c>
      <c r="CF30" s="14">
        <v>14967.2052462097</v>
      </c>
      <c r="CG30" s="14">
        <v>17483.2076142195</v>
      </c>
      <c r="CH30" s="14">
        <v>20282.8667009895</v>
      </c>
      <c r="CI30" s="14"/>
    </row>
    <row r="33" spans="75:86" x14ac:dyDescent="0.25"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3"/>
  <sheetViews>
    <sheetView showGridLines="0" workbookViewId="0">
      <pane xSplit="4" topLeftCell="BR1" activePane="topRight" state="frozen"/>
      <selection pane="topRight" activeCell="BW13" sqref="BW13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76" x14ac:dyDescent="0.25">
      <c r="A1" s="3" t="str">
        <f>HYPERLINK("#'Sumário'!B1", "Sumário")</f>
        <v>Sumário</v>
      </c>
    </row>
    <row r="2" spans="1:76" x14ac:dyDescent="0.25">
      <c r="A2" s="1" t="s">
        <v>147</v>
      </c>
    </row>
    <row r="3" spans="1:76" x14ac:dyDescent="0.25">
      <c r="A3" s="1" t="s">
        <v>120</v>
      </c>
    </row>
    <row r="4" spans="1:76" x14ac:dyDescent="0.25">
      <c r="A4" s="1" t="s">
        <v>121</v>
      </c>
    </row>
    <row r="6" spans="1:76" x14ac:dyDescent="0.25">
      <c r="A6" s="2" t="s">
        <v>5</v>
      </c>
      <c r="B6" s="2" t="s">
        <v>6</v>
      </c>
      <c r="C6" s="2" t="s">
        <v>4</v>
      </c>
      <c r="D6" s="2" t="s">
        <v>7</v>
      </c>
      <c r="E6" s="2" t="s">
        <v>59</v>
      </c>
      <c r="F6" s="2" t="s">
        <v>60</v>
      </c>
      <c r="G6" s="2" t="s">
        <v>61</v>
      </c>
      <c r="H6" s="2" t="s">
        <v>62</v>
      </c>
      <c r="I6" s="2" t="s">
        <v>63</v>
      </c>
      <c r="J6" s="2" t="s">
        <v>64</v>
      </c>
      <c r="K6" s="2" t="s">
        <v>65</v>
      </c>
      <c r="L6" s="2" t="s">
        <v>66</v>
      </c>
      <c r="M6" s="2" t="s">
        <v>67</v>
      </c>
      <c r="N6" s="2" t="s">
        <v>68</v>
      </c>
      <c r="O6" s="2" t="s">
        <v>69</v>
      </c>
      <c r="P6" s="2" t="s">
        <v>70</v>
      </c>
      <c r="Q6" s="2" t="s">
        <v>71</v>
      </c>
      <c r="R6" s="2" t="s">
        <v>72</v>
      </c>
      <c r="S6" s="2" t="s">
        <v>73</v>
      </c>
      <c r="T6" s="2" t="s">
        <v>74</v>
      </c>
      <c r="U6" s="2" t="s">
        <v>75</v>
      </c>
      <c r="V6" s="2" t="s">
        <v>76</v>
      </c>
      <c r="W6" s="2" t="s">
        <v>77</v>
      </c>
      <c r="X6" s="2" t="s">
        <v>78</v>
      </c>
      <c r="Y6" s="2" t="s">
        <v>79</v>
      </c>
      <c r="Z6" s="2" t="s">
        <v>80</v>
      </c>
      <c r="AA6" s="2" t="s">
        <v>81</v>
      </c>
      <c r="AB6" s="2" t="s">
        <v>82</v>
      </c>
      <c r="AC6" s="2" t="s">
        <v>83</v>
      </c>
      <c r="AD6" s="2" t="s">
        <v>84</v>
      </c>
      <c r="AE6" s="2" t="s">
        <v>85</v>
      </c>
      <c r="AF6" s="2" t="s">
        <v>86</v>
      </c>
      <c r="AG6" s="2" t="s">
        <v>87</v>
      </c>
      <c r="AH6" s="2" t="s">
        <v>88</v>
      </c>
      <c r="AI6" s="2" t="s">
        <v>89</v>
      </c>
      <c r="AJ6" s="2" t="s">
        <v>90</v>
      </c>
      <c r="AK6" s="2" t="s">
        <v>91</v>
      </c>
      <c r="AL6" s="2" t="s">
        <v>92</v>
      </c>
      <c r="AM6" s="2" t="s">
        <v>93</v>
      </c>
      <c r="AN6" s="2" t="s">
        <v>94</v>
      </c>
      <c r="AO6" s="2" t="s">
        <v>95</v>
      </c>
      <c r="AP6" s="2" t="s">
        <v>96</v>
      </c>
      <c r="AQ6" s="2" t="s">
        <v>97</v>
      </c>
      <c r="AR6" s="2" t="s">
        <v>98</v>
      </c>
      <c r="AS6" s="2" t="s">
        <v>99</v>
      </c>
      <c r="AT6" s="2" t="s">
        <v>100</v>
      </c>
      <c r="AU6" s="2" t="s">
        <v>101</v>
      </c>
      <c r="AV6" s="2" t="s">
        <v>102</v>
      </c>
      <c r="AW6" s="2" t="s">
        <v>103</v>
      </c>
      <c r="AX6" s="2" t="s">
        <v>104</v>
      </c>
      <c r="AY6" s="2" t="s">
        <v>105</v>
      </c>
      <c r="AZ6" s="2" t="s">
        <v>106</v>
      </c>
      <c r="BA6" s="2" t="s">
        <v>107</v>
      </c>
      <c r="BB6" s="2" t="s">
        <v>108</v>
      </c>
      <c r="BC6" s="2" t="s">
        <v>109</v>
      </c>
      <c r="BD6" s="2" t="s">
        <v>110</v>
      </c>
      <c r="BE6" s="2" t="s">
        <v>111</v>
      </c>
      <c r="BF6" s="2" t="s">
        <v>112</v>
      </c>
      <c r="BG6" s="2" t="s">
        <v>113</v>
      </c>
      <c r="BH6" s="2" t="s">
        <v>114</v>
      </c>
      <c r="BI6" s="2" t="s">
        <v>115</v>
      </c>
      <c r="BJ6" s="2" t="s">
        <v>116</v>
      </c>
      <c r="BK6" s="2" t="s">
        <v>117</v>
      </c>
      <c r="BL6" s="2" t="s">
        <v>118</v>
      </c>
      <c r="BM6" s="2" t="s">
        <v>119</v>
      </c>
      <c r="BN6" s="2" t="s">
        <v>8</v>
      </c>
      <c r="BO6" s="2" t="s">
        <v>9</v>
      </c>
      <c r="BP6" s="2" t="s">
        <v>10</v>
      </c>
      <c r="BQ6" s="2" t="s">
        <v>11</v>
      </c>
      <c r="BR6" s="2" t="s">
        <v>12</v>
      </c>
      <c r="BS6" s="2" t="s">
        <v>13</v>
      </c>
      <c r="BT6" s="2" t="s">
        <v>14</v>
      </c>
      <c r="BU6" s="2" t="s">
        <v>15</v>
      </c>
      <c r="BV6" s="2" t="s">
        <v>16</v>
      </c>
      <c r="BW6" s="2" t="s">
        <v>17</v>
      </c>
      <c r="BX6" s="2"/>
    </row>
    <row r="7" spans="1:76" x14ac:dyDescent="0.25">
      <c r="A7" t="s">
        <v>122</v>
      </c>
      <c r="B7" t="s">
        <v>18</v>
      </c>
      <c r="C7" t="s">
        <v>123</v>
      </c>
      <c r="D7" t="s">
        <v>19</v>
      </c>
      <c r="E7" s="16">
        <v>739.57764425000005</v>
      </c>
      <c r="F7" s="16">
        <v>745.62771810000004</v>
      </c>
      <c r="G7" s="16">
        <v>753.11414821000005</v>
      </c>
      <c r="H7" s="16">
        <v>764.88796382999999</v>
      </c>
      <c r="I7" s="16">
        <v>767.06086970000001</v>
      </c>
      <c r="J7" s="16">
        <v>764.86280681999995</v>
      </c>
      <c r="K7" s="16">
        <v>823.47659823000004</v>
      </c>
      <c r="L7" s="16">
        <v>859.39562459000001</v>
      </c>
      <c r="M7" s="16">
        <v>878.12232382000002</v>
      </c>
      <c r="N7" s="16">
        <v>901.24821832999999</v>
      </c>
      <c r="O7" s="16">
        <v>908.58715295000002</v>
      </c>
      <c r="P7" s="16">
        <v>903.09463044999995</v>
      </c>
      <c r="Q7" s="16">
        <v>936.91734821</v>
      </c>
      <c r="R7" s="16">
        <v>945.02478604999999</v>
      </c>
      <c r="S7" s="16">
        <v>957.90916252</v>
      </c>
      <c r="T7" s="16">
        <v>952.21049982</v>
      </c>
      <c r="U7" s="16">
        <v>965.46363773999997</v>
      </c>
      <c r="V7" s="16">
        <v>1031.46425884</v>
      </c>
      <c r="W7" s="16">
        <v>979.57422668000004</v>
      </c>
      <c r="X7" s="16">
        <v>985.25897254999995</v>
      </c>
      <c r="Y7" s="16">
        <v>970.55649830000004</v>
      </c>
      <c r="Z7" s="16">
        <v>974.56139771000005</v>
      </c>
      <c r="AA7" s="16">
        <v>977.21498654000004</v>
      </c>
      <c r="AB7" s="16">
        <v>981.9074961</v>
      </c>
      <c r="AC7" s="16">
        <v>930.38812507</v>
      </c>
      <c r="AD7" s="16">
        <v>905.45749139999998</v>
      </c>
      <c r="AE7" s="16">
        <v>912.67380562000005</v>
      </c>
      <c r="AF7" s="16">
        <v>908.31778354999994</v>
      </c>
      <c r="AG7" s="16">
        <v>902.39417452999999</v>
      </c>
      <c r="AH7" s="16">
        <v>870.16583571000001</v>
      </c>
      <c r="AI7" s="16">
        <v>914.65535634000003</v>
      </c>
      <c r="AJ7" s="16">
        <v>912.63165317999994</v>
      </c>
      <c r="AK7" s="16">
        <v>932.07755139000005</v>
      </c>
      <c r="AL7" s="16">
        <v>921.26203862</v>
      </c>
      <c r="AM7" s="16">
        <v>936.43952736999995</v>
      </c>
      <c r="AN7" s="16">
        <v>978.89691226000002</v>
      </c>
      <c r="AO7" s="16">
        <v>1019.74142007</v>
      </c>
      <c r="AP7" s="16">
        <v>1019.86239303</v>
      </c>
      <c r="AQ7" s="16">
        <v>1007.30979932</v>
      </c>
      <c r="AR7" s="16">
        <v>1015.45200471</v>
      </c>
      <c r="AS7" s="16">
        <v>1015.15027034</v>
      </c>
      <c r="AT7" s="16">
        <v>1022.69362904</v>
      </c>
      <c r="AU7" s="16">
        <v>1013.11982162</v>
      </c>
      <c r="AV7" s="16">
        <v>963.83151970999995</v>
      </c>
      <c r="AW7" s="16">
        <v>976.24227710000002</v>
      </c>
      <c r="AX7" s="16">
        <v>1005.51949461</v>
      </c>
      <c r="AY7" s="16">
        <v>945.79011421999996</v>
      </c>
      <c r="AZ7" s="16">
        <v>906.33805002999998</v>
      </c>
      <c r="BA7" s="16">
        <v>805.24742626</v>
      </c>
      <c r="BB7" s="16">
        <v>805.13613742999996</v>
      </c>
      <c r="BC7" s="16">
        <v>803.73512850999998</v>
      </c>
      <c r="BD7" s="16">
        <v>794.36687496000002</v>
      </c>
      <c r="BE7" s="16">
        <v>806.28273578000005</v>
      </c>
      <c r="BF7" s="16">
        <v>765.75923855999997</v>
      </c>
      <c r="BG7" s="16">
        <v>747.66795096999999</v>
      </c>
      <c r="BH7" s="16">
        <v>753.44138339999995</v>
      </c>
      <c r="BI7" s="16">
        <v>708.97628027999997</v>
      </c>
      <c r="BJ7" s="16">
        <v>701.98168539999995</v>
      </c>
      <c r="BK7" s="16">
        <v>719.39151360000005</v>
      </c>
      <c r="BL7" s="16">
        <v>718.77871201999994</v>
      </c>
      <c r="BM7" s="16">
        <v>807.51107450999996</v>
      </c>
      <c r="BN7" s="16">
        <v>807.26207179000005</v>
      </c>
      <c r="BO7" s="16">
        <v>799.97324748999995</v>
      </c>
      <c r="BP7" s="16">
        <v>778.17778563000002</v>
      </c>
      <c r="BQ7" s="16">
        <v>749.92235815000004</v>
      </c>
      <c r="BR7" s="16">
        <v>764.96705937000002</v>
      </c>
      <c r="BS7" s="16">
        <v>744.98609490000001</v>
      </c>
      <c r="BT7" s="16">
        <v>748.08928283</v>
      </c>
      <c r="BU7" s="16">
        <v>755.51781977999997</v>
      </c>
      <c r="BV7" s="16">
        <v>717.58261074999996</v>
      </c>
      <c r="BW7" s="16">
        <v>702.91591132999997</v>
      </c>
    </row>
    <row r="8" spans="1:76" x14ac:dyDescent="0.25">
      <c r="A8" t="s">
        <v>123</v>
      </c>
      <c r="B8" t="s">
        <v>20</v>
      </c>
      <c r="C8" t="s">
        <v>122</v>
      </c>
      <c r="D8" t="s">
        <v>21</v>
      </c>
      <c r="E8" s="16">
        <v>491.24610567000002</v>
      </c>
      <c r="F8" s="16">
        <v>496.84992961</v>
      </c>
      <c r="G8" s="16">
        <v>489.97329094000003</v>
      </c>
      <c r="H8" s="16">
        <v>491.71683912999998</v>
      </c>
      <c r="I8" s="16">
        <v>499.77873412999998</v>
      </c>
      <c r="J8" s="16">
        <v>507.22818361999998</v>
      </c>
      <c r="K8" s="16">
        <v>514.65204009000001</v>
      </c>
      <c r="L8" s="16">
        <v>520.63507082000001</v>
      </c>
      <c r="M8" s="16">
        <v>530.24677456999996</v>
      </c>
      <c r="N8" s="16">
        <v>531.43772467999997</v>
      </c>
      <c r="O8" s="16">
        <v>536.38602161999995</v>
      </c>
      <c r="P8" s="16">
        <v>541.92304265999996</v>
      </c>
      <c r="Q8" s="16">
        <v>542.50694826999995</v>
      </c>
      <c r="R8" s="16">
        <v>523.34973519000005</v>
      </c>
      <c r="S8" s="16">
        <v>504.33049915999999</v>
      </c>
      <c r="T8" s="16">
        <v>475.99973421999999</v>
      </c>
      <c r="U8" s="16">
        <v>442.14586316999998</v>
      </c>
      <c r="V8" s="16">
        <v>406.52198908000003</v>
      </c>
      <c r="W8" s="16">
        <v>383.80215894000003</v>
      </c>
      <c r="X8" s="16">
        <v>361.87094492</v>
      </c>
      <c r="Y8" s="16">
        <v>331.93370120999998</v>
      </c>
      <c r="Z8" s="16">
        <v>310.45697084</v>
      </c>
      <c r="AA8" s="16">
        <v>287.35181158</v>
      </c>
      <c r="AB8" s="16">
        <v>265.97499693999998</v>
      </c>
      <c r="AC8" s="16">
        <v>251.37669437</v>
      </c>
      <c r="AD8" s="16">
        <v>252.27816009</v>
      </c>
      <c r="AE8" s="16">
        <v>259.32425375999998</v>
      </c>
      <c r="AF8" s="16">
        <v>263.66643858999998</v>
      </c>
      <c r="AG8" s="16">
        <v>269.44437964000002</v>
      </c>
      <c r="AH8" s="16">
        <v>273.38029711000001</v>
      </c>
      <c r="AI8" s="16">
        <v>268.47890507</v>
      </c>
      <c r="AJ8" s="16">
        <v>266.13163792</v>
      </c>
      <c r="AK8" s="16">
        <v>265.41302644000001</v>
      </c>
      <c r="AL8" s="16">
        <v>263.66760622999999</v>
      </c>
      <c r="AM8" s="16">
        <v>266.12795491000003</v>
      </c>
      <c r="AN8" s="16">
        <v>262.09601443999998</v>
      </c>
      <c r="AO8" s="16">
        <v>248.60477879999999</v>
      </c>
      <c r="AP8" s="16">
        <v>243.77045569000001</v>
      </c>
      <c r="AQ8" s="16">
        <v>240.67140273999999</v>
      </c>
      <c r="AR8" s="16">
        <v>238.80864772999999</v>
      </c>
      <c r="AS8" s="16">
        <v>237.69758440999999</v>
      </c>
      <c r="AT8" s="16">
        <v>234.91172201000001</v>
      </c>
      <c r="AU8" s="16">
        <v>233.10097397000001</v>
      </c>
      <c r="AV8" s="16">
        <v>231.15740296999999</v>
      </c>
      <c r="AW8" s="16">
        <v>228.50655520999999</v>
      </c>
      <c r="AX8" s="16">
        <v>228.48871215</v>
      </c>
      <c r="AY8" s="16">
        <v>221.94691309999999</v>
      </c>
      <c r="AZ8" s="16">
        <v>218.51068559000001</v>
      </c>
      <c r="BA8" s="16">
        <v>209.58690092000001</v>
      </c>
      <c r="BB8" s="16">
        <v>213.41848793</v>
      </c>
      <c r="BC8" s="16">
        <v>215.44559580999999</v>
      </c>
      <c r="BD8" s="16">
        <v>217.16725278000001</v>
      </c>
      <c r="BE8" s="16">
        <v>219.24291285999999</v>
      </c>
      <c r="BF8" s="16">
        <v>220.02205873</v>
      </c>
      <c r="BG8" s="16">
        <v>218.65298607</v>
      </c>
      <c r="BH8" s="16">
        <v>220.17177835999999</v>
      </c>
      <c r="BI8" s="16">
        <v>221.17352997</v>
      </c>
      <c r="BJ8" s="16">
        <v>219.88468736999999</v>
      </c>
      <c r="BK8" s="16">
        <v>223.16043194</v>
      </c>
      <c r="BL8" s="16">
        <v>222.72806457999999</v>
      </c>
      <c r="BM8" s="16">
        <v>219.54905578</v>
      </c>
      <c r="BN8" s="16">
        <v>216.32560425</v>
      </c>
      <c r="BO8" s="16">
        <v>215.38204174000001</v>
      </c>
      <c r="BP8" s="16">
        <v>215.02568708999999</v>
      </c>
      <c r="BQ8" s="16">
        <v>212.39345373</v>
      </c>
      <c r="BR8" s="16">
        <v>213.53709293</v>
      </c>
      <c r="BS8" s="16">
        <v>214.74033162999999</v>
      </c>
      <c r="BT8" s="16">
        <v>213.20219356000001</v>
      </c>
      <c r="BU8" s="16">
        <v>214.34198441999999</v>
      </c>
      <c r="BV8" s="16">
        <v>217.7610043</v>
      </c>
      <c r="BW8" s="16">
        <v>236.01369944000001</v>
      </c>
    </row>
    <row r="9" spans="1:76" x14ac:dyDescent="0.25">
      <c r="A9" t="s">
        <v>124</v>
      </c>
      <c r="B9" t="s">
        <v>22</v>
      </c>
      <c r="C9" t="s">
        <v>124</v>
      </c>
      <c r="D9" t="s">
        <v>23</v>
      </c>
      <c r="E9" s="16">
        <v>316.78109452000001</v>
      </c>
      <c r="F9" s="16">
        <v>317.35262547999997</v>
      </c>
      <c r="G9" s="16">
        <v>319.83516372999998</v>
      </c>
      <c r="H9" s="16">
        <v>317.58396786999998</v>
      </c>
      <c r="I9" s="16">
        <v>326.60973364</v>
      </c>
      <c r="J9" s="16">
        <v>325.04178602000002</v>
      </c>
      <c r="K9" s="16">
        <v>324.68736593</v>
      </c>
      <c r="L9" s="16">
        <v>327.20593711999999</v>
      </c>
      <c r="M9" s="16">
        <v>323.38850896000002</v>
      </c>
      <c r="N9" s="16">
        <v>316.66678010999999</v>
      </c>
      <c r="O9" s="16">
        <v>316.79349870999999</v>
      </c>
      <c r="P9" s="16">
        <v>301.45221343999998</v>
      </c>
      <c r="Q9" s="16">
        <v>306.54540254</v>
      </c>
      <c r="R9" s="16">
        <v>306.25995907999999</v>
      </c>
      <c r="S9" s="16">
        <v>307.04838998000002</v>
      </c>
      <c r="T9" s="16">
        <v>309.67475499</v>
      </c>
      <c r="U9" s="16">
        <v>302.94868828</v>
      </c>
      <c r="V9" s="16">
        <v>301.02471674999998</v>
      </c>
      <c r="W9" s="16">
        <v>299.34641383000002</v>
      </c>
      <c r="X9" s="16">
        <v>301.42287807999998</v>
      </c>
      <c r="Y9" s="16">
        <v>294.86605976999999</v>
      </c>
      <c r="Z9" s="16">
        <v>303.45618866000001</v>
      </c>
      <c r="AA9" s="16">
        <v>311.35224663999998</v>
      </c>
      <c r="AB9" s="16">
        <v>328.62598672000001</v>
      </c>
      <c r="AC9" s="16">
        <v>393.03537883000001</v>
      </c>
      <c r="AD9" s="16">
        <v>393.21469530000002</v>
      </c>
      <c r="AE9" s="16">
        <v>395.34675233000002</v>
      </c>
      <c r="AF9" s="16">
        <v>392.85595475000002</v>
      </c>
      <c r="AG9" s="16">
        <v>394.28049377999997</v>
      </c>
      <c r="AH9" s="16">
        <v>401.60122478</v>
      </c>
      <c r="AI9" s="16">
        <v>404.16737855999997</v>
      </c>
      <c r="AJ9" s="16">
        <v>413.83514652999997</v>
      </c>
      <c r="AK9" s="16">
        <v>425.45984468</v>
      </c>
      <c r="AL9" s="16">
        <v>425.56770927000002</v>
      </c>
      <c r="AM9" s="16">
        <v>429.09184034999998</v>
      </c>
      <c r="AN9" s="16">
        <v>425.62144430000001</v>
      </c>
      <c r="AO9" s="16">
        <v>446.42885895000001</v>
      </c>
      <c r="AP9" s="16">
        <v>445.98651124000003</v>
      </c>
      <c r="AQ9" s="16">
        <v>442.14855124000002</v>
      </c>
      <c r="AR9" s="16">
        <v>443.50819963999999</v>
      </c>
      <c r="AS9" s="16">
        <v>441.94909216999997</v>
      </c>
      <c r="AT9" s="16">
        <v>438.16728073000002</v>
      </c>
      <c r="AU9" s="16">
        <v>437.32149668</v>
      </c>
      <c r="AV9" s="16">
        <v>429.92296937999998</v>
      </c>
      <c r="AW9" s="16">
        <v>446.28066561999998</v>
      </c>
      <c r="AX9" s="16">
        <v>458.88930105999998</v>
      </c>
      <c r="AY9" s="16">
        <v>452.32341731000002</v>
      </c>
      <c r="AZ9" s="16">
        <v>455.25346827999999</v>
      </c>
      <c r="BA9" s="16">
        <v>453.33480939999998</v>
      </c>
      <c r="BB9" s="16">
        <v>453.65614269000002</v>
      </c>
      <c r="BC9" s="16">
        <v>454.58980882999998</v>
      </c>
      <c r="BD9" s="16">
        <v>457.08192593000001</v>
      </c>
      <c r="BE9" s="16">
        <v>452.36307970000001</v>
      </c>
      <c r="BF9" s="16">
        <v>447.80989593999999</v>
      </c>
      <c r="BG9" s="16">
        <v>457.04507268999998</v>
      </c>
      <c r="BH9" s="16">
        <v>460.53402949000002</v>
      </c>
      <c r="BI9" s="16">
        <v>449.77672525999998</v>
      </c>
      <c r="BJ9" s="16">
        <v>445.14770322999999</v>
      </c>
      <c r="BK9" s="16">
        <v>479.9024311</v>
      </c>
      <c r="BL9" s="16">
        <v>493.31851884000002</v>
      </c>
      <c r="BM9" s="16">
        <v>562.44305422000002</v>
      </c>
      <c r="BN9" s="16">
        <v>562.40238534000002</v>
      </c>
      <c r="BO9" s="16">
        <v>562.63081117000002</v>
      </c>
      <c r="BP9" s="16">
        <v>561.91490827999996</v>
      </c>
      <c r="BQ9" s="16">
        <v>562.43471642999998</v>
      </c>
      <c r="BR9" s="16">
        <v>577.63972993000004</v>
      </c>
      <c r="BS9" s="16">
        <v>569.64102780999997</v>
      </c>
      <c r="BT9" s="16">
        <v>576.28304794999997</v>
      </c>
      <c r="BU9" s="16">
        <v>573.25502498000003</v>
      </c>
      <c r="BV9" s="16">
        <v>569.31784447999996</v>
      </c>
      <c r="BW9" s="16">
        <v>543.26912732000005</v>
      </c>
    </row>
    <row r="10" spans="1:76" x14ac:dyDescent="0.25">
      <c r="A10" t="s">
        <v>125</v>
      </c>
      <c r="B10" t="s">
        <v>24</v>
      </c>
      <c r="C10" t="s">
        <v>125</v>
      </c>
      <c r="D10" t="s">
        <v>25</v>
      </c>
      <c r="E10" s="16">
        <v>724.25890790999995</v>
      </c>
      <c r="F10" s="16">
        <v>726.60009545000003</v>
      </c>
      <c r="G10" s="16">
        <v>742.44650383999999</v>
      </c>
      <c r="H10" s="16">
        <v>764.43754646000002</v>
      </c>
      <c r="I10" s="16">
        <v>775.45330859000001</v>
      </c>
      <c r="J10" s="16">
        <v>791.11501896000004</v>
      </c>
      <c r="K10" s="16">
        <v>793.61785986999996</v>
      </c>
      <c r="L10" s="16">
        <v>813.54632889000004</v>
      </c>
      <c r="M10" s="16">
        <v>828.71397532000003</v>
      </c>
      <c r="N10" s="16">
        <v>824.20506702</v>
      </c>
      <c r="O10" s="16">
        <v>843.27272352</v>
      </c>
      <c r="P10" s="16">
        <v>851.02441699999997</v>
      </c>
      <c r="Q10" s="16">
        <v>864.73766331000002</v>
      </c>
      <c r="R10" s="16">
        <v>859.47459850999996</v>
      </c>
      <c r="S10" s="16">
        <v>861.43054863999998</v>
      </c>
      <c r="T10" s="16">
        <v>863.06764844999998</v>
      </c>
      <c r="U10" s="16">
        <v>902.44430881000005</v>
      </c>
      <c r="V10" s="16">
        <v>909.16605507999998</v>
      </c>
      <c r="W10" s="16">
        <v>923.51190793000001</v>
      </c>
      <c r="X10" s="16">
        <v>937.66643697999996</v>
      </c>
      <c r="Y10" s="16">
        <v>954.57683158999998</v>
      </c>
      <c r="Z10" s="16">
        <v>959.01380853000001</v>
      </c>
      <c r="AA10" s="16">
        <v>975.55412802000001</v>
      </c>
      <c r="AB10" s="16">
        <v>991.50316084999997</v>
      </c>
      <c r="AC10" s="16">
        <v>1035.0367831399999</v>
      </c>
      <c r="AD10" s="16">
        <v>1045.4106979600001</v>
      </c>
      <c r="AE10" s="16">
        <v>1055.9100295400001</v>
      </c>
      <c r="AF10" s="16">
        <v>1071.5087857999999</v>
      </c>
      <c r="AG10" s="16">
        <v>1059.1880876499999</v>
      </c>
      <c r="AH10" s="16">
        <v>1067.7896820999999</v>
      </c>
      <c r="AI10" s="16">
        <v>1070.2989677099999</v>
      </c>
      <c r="AJ10" s="16">
        <v>1077.82091021</v>
      </c>
      <c r="AK10" s="16">
        <v>1081.2461122499999</v>
      </c>
      <c r="AL10" s="16">
        <v>1097.6252483400001</v>
      </c>
      <c r="AM10" s="16">
        <v>1103.6802431900001</v>
      </c>
      <c r="AN10" s="16">
        <v>1126.4595442</v>
      </c>
      <c r="AO10" s="16">
        <v>1121.73072361</v>
      </c>
      <c r="AP10" s="16">
        <v>1110.3102495600001</v>
      </c>
      <c r="AQ10" s="16">
        <v>1101.4564918799999</v>
      </c>
      <c r="AR10" s="16">
        <v>1093.1819829999999</v>
      </c>
      <c r="AS10" s="16">
        <v>1110.3319184100001</v>
      </c>
      <c r="AT10" s="16">
        <v>1099.1440702699999</v>
      </c>
      <c r="AU10" s="16">
        <v>1139.4737803200001</v>
      </c>
      <c r="AV10" s="16">
        <v>1152.1888024299999</v>
      </c>
      <c r="AW10" s="16">
        <v>1158.86535018</v>
      </c>
      <c r="AX10" s="16">
        <v>1189.2530892499999</v>
      </c>
      <c r="AY10" s="16">
        <v>1216.7373034</v>
      </c>
      <c r="AZ10" s="16">
        <v>1219.06742308</v>
      </c>
      <c r="BA10" s="16">
        <v>1218.03646196</v>
      </c>
      <c r="BB10" s="16">
        <v>1220.282117</v>
      </c>
      <c r="BC10" s="16">
        <v>1237.91296616</v>
      </c>
      <c r="BD10" s="16">
        <v>1255.1303094299999</v>
      </c>
      <c r="BE10" s="16">
        <v>1237.5110850200001</v>
      </c>
      <c r="BF10" s="16">
        <v>1250.2608807399999</v>
      </c>
      <c r="BG10" s="16">
        <v>1214.6800200800001</v>
      </c>
      <c r="BH10" s="16">
        <v>1226.46513325</v>
      </c>
      <c r="BI10" s="16">
        <v>1228.8704002899999</v>
      </c>
      <c r="BJ10" s="16">
        <v>1209.5804722400001</v>
      </c>
      <c r="BK10" s="16">
        <v>1182.27112442</v>
      </c>
      <c r="BL10" s="16">
        <v>1178.2477506099999</v>
      </c>
      <c r="BM10" s="16">
        <v>1164.4806671399999</v>
      </c>
      <c r="BN10" s="16">
        <v>1168.52242617</v>
      </c>
      <c r="BO10" s="16">
        <v>1162.3935190899999</v>
      </c>
      <c r="BP10" s="16">
        <v>1160.15609698</v>
      </c>
      <c r="BQ10" s="16">
        <v>1161.5886752500001</v>
      </c>
      <c r="BR10" s="16">
        <v>1163.36217526</v>
      </c>
      <c r="BS10" s="16">
        <v>1172.9896673600001</v>
      </c>
      <c r="BT10" s="16">
        <v>1132.40303212</v>
      </c>
      <c r="BU10" s="16">
        <v>1125.0117889600001</v>
      </c>
      <c r="BV10" s="16">
        <v>1117.7060513399999</v>
      </c>
      <c r="BW10" s="16">
        <v>1138.1266611399999</v>
      </c>
    </row>
    <row r="11" spans="1:76" x14ac:dyDescent="0.25">
      <c r="A11" t="s">
        <v>126</v>
      </c>
      <c r="B11" t="s">
        <v>26</v>
      </c>
      <c r="C11" t="s">
        <v>127</v>
      </c>
      <c r="D11" t="s">
        <v>27</v>
      </c>
      <c r="E11" s="16">
        <v>185.94499556</v>
      </c>
      <c r="F11" s="16">
        <v>185.86212793000001</v>
      </c>
      <c r="G11" s="16">
        <v>184.95353621000001</v>
      </c>
      <c r="H11" s="16">
        <v>182.04768572</v>
      </c>
      <c r="I11" s="16">
        <v>179.97513413999999</v>
      </c>
      <c r="J11" s="16">
        <v>186.27744797</v>
      </c>
      <c r="K11" s="16">
        <v>193.70913082000001</v>
      </c>
      <c r="L11" s="16">
        <v>200.43373926000001</v>
      </c>
      <c r="M11" s="16">
        <v>204.38561802999999</v>
      </c>
      <c r="N11" s="16">
        <v>205.90447354</v>
      </c>
      <c r="O11" s="16">
        <v>206.49487475999999</v>
      </c>
      <c r="P11" s="16">
        <v>205.66143314000001</v>
      </c>
      <c r="Q11" s="16">
        <v>210.71096076000001</v>
      </c>
      <c r="R11" s="16">
        <v>211.15891632</v>
      </c>
      <c r="S11" s="16">
        <v>209.95419816</v>
      </c>
      <c r="T11" s="16">
        <v>211.18461859000001</v>
      </c>
      <c r="U11" s="16">
        <v>211.35380168</v>
      </c>
      <c r="V11" s="16">
        <v>201.40214406999999</v>
      </c>
      <c r="W11" s="16">
        <v>193.26154718999999</v>
      </c>
      <c r="X11" s="16">
        <v>181.76374476999999</v>
      </c>
      <c r="Y11" s="16">
        <v>178.93240929999999</v>
      </c>
      <c r="Z11" s="16">
        <v>178.85871001000001</v>
      </c>
      <c r="AA11" s="16">
        <v>177.11593325000001</v>
      </c>
      <c r="AB11" s="16">
        <v>176.69958312</v>
      </c>
      <c r="AC11" s="16">
        <v>205.17836027000001</v>
      </c>
      <c r="AD11" s="16">
        <v>204.91048764999999</v>
      </c>
      <c r="AE11" s="16">
        <v>204.46682841000001</v>
      </c>
      <c r="AF11" s="16">
        <v>203.34634732999999</v>
      </c>
      <c r="AG11" s="16">
        <v>203.25579117999999</v>
      </c>
      <c r="AH11" s="16">
        <v>208.52200411000001</v>
      </c>
      <c r="AI11" s="16">
        <v>206.95037742</v>
      </c>
      <c r="AJ11" s="16">
        <v>210.77526154</v>
      </c>
      <c r="AK11" s="16">
        <v>206.57102660999999</v>
      </c>
      <c r="AL11" s="16">
        <v>206.11372671999999</v>
      </c>
      <c r="AM11" s="16">
        <v>209.52747081000001</v>
      </c>
      <c r="AN11" s="16">
        <v>208.32994593999999</v>
      </c>
      <c r="AO11" s="16">
        <v>192.85946271</v>
      </c>
      <c r="AP11" s="16">
        <v>192.81286603000001</v>
      </c>
      <c r="AQ11" s="16">
        <v>192.54361544</v>
      </c>
      <c r="AR11" s="16">
        <v>193.29391096000001</v>
      </c>
      <c r="AS11" s="16">
        <v>192.67075202999999</v>
      </c>
      <c r="AT11" s="16">
        <v>188.38912538</v>
      </c>
      <c r="AU11" s="16">
        <v>189.12804646000001</v>
      </c>
      <c r="AV11" s="16">
        <v>187.60308807999999</v>
      </c>
      <c r="AW11" s="16">
        <v>189.32494130000001</v>
      </c>
      <c r="AX11" s="16">
        <v>190.04181914</v>
      </c>
      <c r="AY11" s="16">
        <v>185.59003476999999</v>
      </c>
      <c r="AZ11" s="16">
        <v>185.50824281999999</v>
      </c>
      <c r="BA11" s="16">
        <v>177.8479677</v>
      </c>
      <c r="BB11" s="16">
        <v>178.15443397000001</v>
      </c>
      <c r="BC11" s="16">
        <v>176.99353722999999</v>
      </c>
      <c r="BD11" s="16">
        <v>175.21736128000001</v>
      </c>
      <c r="BE11" s="16">
        <v>173.1742849</v>
      </c>
      <c r="BF11" s="16">
        <v>173.46887569</v>
      </c>
      <c r="BG11" s="16">
        <v>172.13837674000001</v>
      </c>
      <c r="BH11" s="16">
        <v>169.23455415999999</v>
      </c>
      <c r="BI11" s="16">
        <v>169.12507495</v>
      </c>
      <c r="BJ11" s="16">
        <v>167.20565761</v>
      </c>
      <c r="BK11" s="16">
        <v>167.74985705</v>
      </c>
      <c r="BL11" s="16">
        <v>169.75287638</v>
      </c>
      <c r="BM11" s="16">
        <v>163.39920784</v>
      </c>
      <c r="BN11" s="16">
        <v>163.15145421</v>
      </c>
      <c r="BO11" s="16">
        <v>164.19486703999999</v>
      </c>
      <c r="BP11" s="16">
        <v>167.44203174</v>
      </c>
      <c r="BQ11" s="16">
        <v>170.28146132000001</v>
      </c>
      <c r="BR11" s="16">
        <v>174.15343265000001</v>
      </c>
      <c r="BS11" s="16">
        <v>176.95832977000001</v>
      </c>
      <c r="BT11" s="16">
        <v>178.37626394</v>
      </c>
      <c r="BU11" s="16">
        <v>177.54576304</v>
      </c>
      <c r="BV11" s="16">
        <v>177.81609521999999</v>
      </c>
      <c r="BW11" s="16">
        <v>179.89534601</v>
      </c>
    </row>
    <row r="12" spans="1:76" x14ac:dyDescent="0.25">
      <c r="A12" t="s">
        <v>125</v>
      </c>
      <c r="B12" t="s">
        <v>24</v>
      </c>
      <c r="C12" t="s">
        <v>126</v>
      </c>
      <c r="D12" t="s">
        <v>28</v>
      </c>
      <c r="E12" s="16">
        <v>1718.6886099000001</v>
      </c>
      <c r="F12" s="16">
        <v>1719.50071645</v>
      </c>
      <c r="G12" s="16">
        <v>1720.34945012</v>
      </c>
      <c r="H12" s="16">
        <v>1724.41264682</v>
      </c>
      <c r="I12" s="16">
        <v>1733.0177376900001</v>
      </c>
      <c r="J12" s="16">
        <v>1743.7903390199999</v>
      </c>
      <c r="K12" s="16">
        <v>1744.41716419</v>
      </c>
      <c r="L12" s="16">
        <v>1742.86315218</v>
      </c>
      <c r="M12" s="16">
        <v>1754.5438319100001</v>
      </c>
      <c r="N12" s="16">
        <v>1765.11770344</v>
      </c>
      <c r="O12" s="16">
        <v>1790.96186442</v>
      </c>
      <c r="P12" s="16">
        <v>1808.6952609299999</v>
      </c>
      <c r="Q12" s="16">
        <v>1815.07130667</v>
      </c>
      <c r="R12" s="16">
        <v>1813.91157419</v>
      </c>
      <c r="S12" s="16">
        <v>1816.4061470300001</v>
      </c>
      <c r="T12" s="16">
        <v>1820.93561959</v>
      </c>
      <c r="U12" s="16">
        <v>1831.7577568199999</v>
      </c>
      <c r="V12" s="16">
        <v>1834.6182381599999</v>
      </c>
      <c r="W12" s="16">
        <v>1843.6277304499999</v>
      </c>
      <c r="X12" s="16">
        <v>1844.16105023</v>
      </c>
      <c r="Y12" s="16">
        <v>1850.0001090999999</v>
      </c>
      <c r="Z12" s="16">
        <v>1859.8704488200001</v>
      </c>
      <c r="AA12" s="16">
        <v>1864.43061825</v>
      </c>
      <c r="AB12" s="16">
        <v>1869.9418704300001</v>
      </c>
      <c r="AC12" s="16">
        <v>1697.7600347</v>
      </c>
      <c r="AD12" s="16">
        <v>1700.1948289300001</v>
      </c>
      <c r="AE12" s="16">
        <v>1706.95120578</v>
      </c>
      <c r="AF12" s="16">
        <v>1715.1577106899999</v>
      </c>
      <c r="AG12" s="16">
        <v>1722.52438125</v>
      </c>
      <c r="AH12" s="16">
        <v>1732.35474744</v>
      </c>
      <c r="AI12" s="16">
        <v>1730.8070467800001</v>
      </c>
      <c r="AJ12" s="16">
        <v>1767.05700037</v>
      </c>
      <c r="AK12" s="16">
        <v>1771.0402427700001</v>
      </c>
      <c r="AL12" s="16">
        <v>1787.1856340500001</v>
      </c>
      <c r="AM12" s="16">
        <v>1803.95038288</v>
      </c>
      <c r="AN12" s="16">
        <v>1816.18534236</v>
      </c>
      <c r="AO12" s="16">
        <v>1769.7565205200001</v>
      </c>
      <c r="AP12" s="16">
        <v>1769.80378326</v>
      </c>
      <c r="AQ12" s="16">
        <v>1769.2593814300001</v>
      </c>
      <c r="AR12" s="16">
        <v>1776.3133564899999</v>
      </c>
      <c r="AS12" s="16">
        <v>1776.99482205</v>
      </c>
      <c r="AT12" s="16">
        <v>1773.06711907</v>
      </c>
      <c r="AU12" s="16">
        <v>1782.4028064199999</v>
      </c>
      <c r="AV12" s="16">
        <v>1755.2633729300001</v>
      </c>
      <c r="AW12" s="16">
        <v>1746.2951838900001</v>
      </c>
      <c r="AX12" s="16">
        <v>1731.1236399700001</v>
      </c>
      <c r="AY12" s="16">
        <v>1716.3283938300001</v>
      </c>
      <c r="AZ12" s="16">
        <v>1701.71034091</v>
      </c>
      <c r="BA12" s="16">
        <v>1581.56957145</v>
      </c>
      <c r="BB12" s="16">
        <v>1584.6245211099999</v>
      </c>
      <c r="BC12" s="16">
        <v>1585.3008556899999</v>
      </c>
      <c r="BD12" s="16">
        <v>1582.97534154</v>
      </c>
      <c r="BE12" s="16">
        <v>1578.08110887</v>
      </c>
      <c r="BF12" s="16">
        <v>1575.17537062</v>
      </c>
      <c r="BG12" s="16">
        <v>1576.3098934300001</v>
      </c>
      <c r="BH12" s="16">
        <v>1573.6125083500001</v>
      </c>
      <c r="BI12" s="16">
        <v>1584.6190949899999</v>
      </c>
      <c r="BJ12" s="16">
        <v>1595.65527215</v>
      </c>
      <c r="BK12" s="16">
        <v>1590.7669246</v>
      </c>
      <c r="BL12" s="16">
        <v>1596.9420615199999</v>
      </c>
      <c r="BM12" s="16">
        <v>1665.7627092</v>
      </c>
      <c r="BN12" s="16">
        <v>1662.9064635300001</v>
      </c>
      <c r="BO12" s="16">
        <v>1659.2716878000001</v>
      </c>
      <c r="BP12" s="16">
        <v>1656.09045563</v>
      </c>
      <c r="BQ12" s="16">
        <v>1651.62210766</v>
      </c>
      <c r="BR12" s="16">
        <v>1659.3742933200001</v>
      </c>
      <c r="BS12" s="16">
        <v>1648.9035031599999</v>
      </c>
      <c r="BT12" s="16">
        <v>1651.4865451799999</v>
      </c>
      <c r="BU12" s="16">
        <v>1638.5826349700001</v>
      </c>
      <c r="BV12" s="16">
        <v>1622.42564829</v>
      </c>
      <c r="BW12" s="16">
        <v>1620.73339951</v>
      </c>
    </row>
    <row r="13" spans="1:76" x14ac:dyDescent="0.25">
      <c r="A13" t="s">
        <v>126</v>
      </c>
      <c r="B13" t="s">
        <v>26</v>
      </c>
      <c r="C13" t="s">
        <v>128</v>
      </c>
      <c r="D13" t="s">
        <v>29</v>
      </c>
      <c r="E13" s="16">
        <v>827.01358885000002</v>
      </c>
      <c r="F13" s="16">
        <v>826.85148890999994</v>
      </c>
      <c r="G13" s="16">
        <v>826.65495752000004</v>
      </c>
      <c r="H13" s="16">
        <v>836.98867839000002</v>
      </c>
      <c r="I13" s="16">
        <v>845.97916737000003</v>
      </c>
      <c r="J13" s="16">
        <v>859.96297427000002</v>
      </c>
      <c r="K13" s="16">
        <v>869.09435747999999</v>
      </c>
      <c r="L13" s="16">
        <v>874.59809862999998</v>
      </c>
      <c r="M13" s="16">
        <v>878.64018184999998</v>
      </c>
      <c r="N13" s="16">
        <v>884.23046519000002</v>
      </c>
      <c r="O13" s="16">
        <v>873.97166643000003</v>
      </c>
      <c r="P13" s="16">
        <v>882.13002046999998</v>
      </c>
      <c r="Q13" s="16">
        <v>985.32358092000004</v>
      </c>
      <c r="R13" s="16">
        <v>987.04448620000005</v>
      </c>
      <c r="S13" s="16">
        <v>991.88041210999995</v>
      </c>
      <c r="T13" s="16">
        <v>986.08374101000004</v>
      </c>
      <c r="U13" s="16">
        <v>987.68081747999997</v>
      </c>
      <c r="V13" s="16">
        <v>977.16110935999995</v>
      </c>
      <c r="W13" s="16">
        <v>975.34747437999999</v>
      </c>
      <c r="X13" s="16">
        <v>978.94547165999995</v>
      </c>
      <c r="Y13" s="16">
        <v>985.24824663000004</v>
      </c>
      <c r="Z13" s="16">
        <v>987.19959394</v>
      </c>
      <c r="AA13" s="16">
        <v>1062.9660677300001</v>
      </c>
      <c r="AB13" s="16">
        <v>1070.73491068</v>
      </c>
      <c r="AC13" s="16">
        <v>1183.21134706</v>
      </c>
      <c r="AD13" s="16">
        <v>1182.27334481</v>
      </c>
      <c r="AE13" s="16">
        <v>1182.3340081900001</v>
      </c>
      <c r="AF13" s="16">
        <v>1184.5124144399999</v>
      </c>
      <c r="AG13" s="16">
        <v>1189.08569358</v>
      </c>
      <c r="AH13" s="16">
        <v>1192.97133302</v>
      </c>
      <c r="AI13" s="16">
        <v>1202.1584322900001</v>
      </c>
      <c r="AJ13" s="16">
        <v>1216.69844543</v>
      </c>
      <c r="AK13" s="16">
        <v>1219.38650315</v>
      </c>
      <c r="AL13" s="16">
        <v>1231.5464080100001</v>
      </c>
      <c r="AM13" s="16">
        <v>1172.9415531300001</v>
      </c>
      <c r="AN13" s="16">
        <v>1178.31388593</v>
      </c>
      <c r="AO13" s="16">
        <v>1000.67427496</v>
      </c>
      <c r="AP13" s="16">
        <v>1001.26722426</v>
      </c>
      <c r="AQ13" s="16">
        <v>1000.6352305200001</v>
      </c>
      <c r="AR13" s="16">
        <v>1004.70269592</v>
      </c>
      <c r="AS13" s="16">
        <v>995.16787502</v>
      </c>
      <c r="AT13" s="16">
        <v>990.20925932</v>
      </c>
      <c r="AU13" s="16">
        <v>985.99247620999995</v>
      </c>
      <c r="AV13" s="16">
        <v>1003.9565956599999</v>
      </c>
      <c r="AW13" s="16">
        <v>1023.77369031</v>
      </c>
      <c r="AX13" s="16">
        <v>1026.0379243</v>
      </c>
      <c r="AY13" s="16">
        <v>1053.80994388</v>
      </c>
      <c r="AZ13" s="16">
        <v>1122.0922462399999</v>
      </c>
      <c r="BA13" s="16">
        <v>1153.48662367</v>
      </c>
      <c r="BB13" s="16">
        <v>1152.01300631</v>
      </c>
      <c r="BC13" s="16">
        <v>1149.01762794</v>
      </c>
      <c r="BD13" s="16">
        <v>1153.11204707</v>
      </c>
      <c r="BE13" s="16">
        <v>1171.54263773</v>
      </c>
      <c r="BF13" s="16">
        <v>1206.91794693</v>
      </c>
      <c r="BG13" s="16">
        <v>1259.5225045699999</v>
      </c>
      <c r="BH13" s="16">
        <v>1256.0810012300001</v>
      </c>
      <c r="BI13" s="16">
        <v>1279.5121778600001</v>
      </c>
      <c r="BJ13" s="16">
        <v>1299.1005416</v>
      </c>
      <c r="BK13" s="16">
        <v>1286.5457494299999</v>
      </c>
      <c r="BL13" s="16">
        <v>1222.80815545</v>
      </c>
      <c r="BM13" s="16">
        <v>1296.7866292900001</v>
      </c>
      <c r="BN13" s="16">
        <v>1299.7233564000001</v>
      </c>
      <c r="BO13" s="16">
        <v>1302.5593051999999</v>
      </c>
      <c r="BP13" s="16">
        <v>1300.5943757</v>
      </c>
      <c r="BQ13" s="16">
        <v>1283.35711586</v>
      </c>
      <c r="BR13" s="16">
        <v>1269.0971281699999</v>
      </c>
      <c r="BS13" s="16">
        <v>1228.3464075500001</v>
      </c>
      <c r="BT13" s="16">
        <v>1211.0113500499999</v>
      </c>
      <c r="BU13" s="16">
        <v>1202.8547606</v>
      </c>
      <c r="BV13" s="16">
        <v>1193.89177105</v>
      </c>
      <c r="BW13" s="16">
        <v>1187.33032009</v>
      </c>
    </row>
    <row r="14" spans="1:76" x14ac:dyDescent="0.25">
      <c r="A14" t="s">
        <v>123</v>
      </c>
      <c r="B14" t="s">
        <v>20</v>
      </c>
      <c r="C14" t="s">
        <v>129</v>
      </c>
      <c r="D14" t="s">
        <v>30</v>
      </c>
      <c r="E14" s="16">
        <v>365.48430943</v>
      </c>
      <c r="F14" s="16">
        <v>366.23994640000001</v>
      </c>
      <c r="G14" s="16">
        <v>374.31445546999998</v>
      </c>
      <c r="H14" s="16">
        <v>384.10691541</v>
      </c>
      <c r="I14" s="16">
        <v>380.48119076</v>
      </c>
      <c r="J14" s="16">
        <v>397.93199976</v>
      </c>
      <c r="K14" s="16">
        <v>395.39693374000001</v>
      </c>
      <c r="L14" s="16">
        <v>414.40200564999998</v>
      </c>
      <c r="M14" s="16">
        <v>413.33738073000001</v>
      </c>
      <c r="N14" s="16">
        <v>419.19231012</v>
      </c>
      <c r="O14" s="16">
        <v>423.77161856999999</v>
      </c>
      <c r="P14" s="16">
        <v>431.73984522000001</v>
      </c>
      <c r="Q14" s="16">
        <v>432.46678840999999</v>
      </c>
      <c r="R14" s="16">
        <v>432.71499879999999</v>
      </c>
      <c r="S14" s="16">
        <v>449.57566379000002</v>
      </c>
      <c r="T14" s="16">
        <v>457.36852655000001</v>
      </c>
      <c r="U14" s="16">
        <v>470.10769117000001</v>
      </c>
      <c r="V14" s="16">
        <v>469.19339717999998</v>
      </c>
      <c r="W14" s="16">
        <v>479.92173408000002</v>
      </c>
      <c r="X14" s="16">
        <v>488.63343591</v>
      </c>
      <c r="Y14" s="16">
        <v>509.32666517000001</v>
      </c>
      <c r="Z14" s="16">
        <v>514.91418755999996</v>
      </c>
      <c r="AA14" s="16">
        <v>511.37098132</v>
      </c>
      <c r="AB14" s="16">
        <v>514.14811156999997</v>
      </c>
      <c r="AC14" s="16">
        <v>529.58370291000006</v>
      </c>
      <c r="AD14" s="16">
        <v>529.22006207000004</v>
      </c>
      <c r="AE14" s="16">
        <v>526.49021288999995</v>
      </c>
      <c r="AF14" s="16">
        <v>526.58169869999995</v>
      </c>
      <c r="AG14" s="16">
        <v>524.95930700999997</v>
      </c>
      <c r="AH14" s="16">
        <v>529.16866472000004</v>
      </c>
      <c r="AI14" s="16">
        <v>533.05127240000002</v>
      </c>
      <c r="AJ14" s="16">
        <v>535.11381983000001</v>
      </c>
      <c r="AK14" s="16">
        <v>531.90751422000005</v>
      </c>
      <c r="AL14" s="16">
        <v>544.01031609999995</v>
      </c>
      <c r="AM14" s="16">
        <v>559.28483831999995</v>
      </c>
      <c r="AN14" s="16">
        <v>568.07788275999997</v>
      </c>
      <c r="AO14" s="16">
        <v>561.72815086000003</v>
      </c>
      <c r="AP14" s="16">
        <v>561.85714535</v>
      </c>
      <c r="AQ14" s="16">
        <v>555.83555249000005</v>
      </c>
      <c r="AR14" s="16">
        <v>565.64908576000005</v>
      </c>
      <c r="AS14" s="16">
        <v>570.44016083999998</v>
      </c>
      <c r="AT14" s="16">
        <v>582.46381667000003</v>
      </c>
      <c r="AU14" s="16">
        <v>590.38339960999997</v>
      </c>
      <c r="AV14" s="16">
        <v>604.69073940999999</v>
      </c>
      <c r="AW14" s="16">
        <v>607.53889140000001</v>
      </c>
      <c r="AX14" s="16">
        <v>606.19824447999997</v>
      </c>
      <c r="AY14" s="16">
        <v>616.79374618999998</v>
      </c>
      <c r="AZ14" s="16">
        <v>613.22707610999998</v>
      </c>
      <c r="BA14" s="16">
        <v>642.44974006999996</v>
      </c>
      <c r="BB14" s="16">
        <v>643.34964983999998</v>
      </c>
      <c r="BC14" s="16">
        <v>647.51003224999999</v>
      </c>
      <c r="BD14" s="16">
        <v>635.17501038</v>
      </c>
      <c r="BE14" s="16">
        <v>634.24066604999996</v>
      </c>
      <c r="BF14" s="16">
        <v>631.01330385000006</v>
      </c>
      <c r="BG14" s="16">
        <v>633.24341938999999</v>
      </c>
      <c r="BH14" s="16">
        <v>625.19019581999999</v>
      </c>
      <c r="BI14" s="16">
        <v>630.56760442999996</v>
      </c>
      <c r="BJ14" s="16">
        <v>640.33669528999997</v>
      </c>
      <c r="BK14" s="16">
        <v>631.25102179999999</v>
      </c>
      <c r="BL14" s="16">
        <v>641.73464388000002</v>
      </c>
      <c r="BM14" s="16">
        <v>613.46522913000001</v>
      </c>
      <c r="BN14" s="16">
        <v>614.63467506999996</v>
      </c>
      <c r="BO14" s="16">
        <v>622.55783679000001</v>
      </c>
      <c r="BP14" s="16">
        <v>629.06201267999995</v>
      </c>
      <c r="BQ14" s="16">
        <v>639.41600740000001</v>
      </c>
      <c r="BR14" s="16">
        <v>647.08704839999996</v>
      </c>
      <c r="BS14" s="16">
        <v>650.97076672000003</v>
      </c>
      <c r="BT14" s="16">
        <v>655.93161891</v>
      </c>
      <c r="BU14" s="16">
        <v>657.02577137000003</v>
      </c>
      <c r="BV14" s="16">
        <v>670.81675055999995</v>
      </c>
      <c r="BW14" s="16">
        <v>655.39389058999996</v>
      </c>
    </row>
    <row r="15" spans="1:76" x14ac:dyDescent="0.25">
      <c r="A15" t="s">
        <v>129</v>
      </c>
      <c r="B15" t="s">
        <v>31</v>
      </c>
      <c r="C15" t="s">
        <v>130</v>
      </c>
      <c r="D15" t="s">
        <v>32</v>
      </c>
      <c r="E15" s="16">
        <v>880.25987600999997</v>
      </c>
      <c r="F15" s="16">
        <v>882.44422777</v>
      </c>
      <c r="G15" s="16">
        <v>861.88403559000005</v>
      </c>
      <c r="H15" s="16">
        <v>888.00658599999997</v>
      </c>
      <c r="I15" s="16">
        <v>885.91513564000002</v>
      </c>
      <c r="J15" s="16">
        <v>856.90283495000006</v>
      </c>
      <c r="K15" s="16">
        <v>839.75145256999997</v>
      </c>
      <c r="L15" s="16">
        <v>825.51221821000001</v>
      </c>
      <c r="M15" s="16">
        <v>855.74211807999995</v>
      </c>
      <c r="N15" s="16">
        <v>850.60627036999995</v>
      </c>
      <c r="O15" s="16">
        <v>859.80975329</v>
      </c>
      <c r="P15" s="16">
        <v>801.69559665999998</v>
      </c>
      <c r="Q15" s="16">
        <v>1119.9033226199999</v>
      </c>
      <c r="R15" s="16">
        <v>1118.62249314</v>
      </c>
      <c r="S15" s="16">
        <v>1125.5868972200001</v>
      </c>
      <c r="T15" s="16">
        <v>1084.4034166599999</v>
      </c>
      <c r="U15" s="16">
        <v>1102.2579491500001</v>
      </c>
      <c r="V15" s="16">
        <v>1117.93877436</v>
      </c>
      <c r="W15" s="16">
        <v>1126.1934353900001</v>
      </c>
      <c r="X15" s="16">
        <v>1149.3795882899999</v>
      </c>
      <c r="Y15" s="16">
        <v>1115.1150080299999</v>
      </c>
      <c r="Z15" s="16">
        <v>1128.73129735</v>
      </c>
      <c r="AA15" s="16">
        <v>1205.7091737200001</v>
      </c>
      <c r="AB15" s="16">
        <v>1180.3083467500001</v>
      </c>
      <c r="AC15" s="16">
        <v>1129.8191043300001</v>
      </c>
      <c r="AD15" s="16">
        <v>1128.3084186799999</v>
      </c>
      <c r="AE15" s="16">
        <v>1125.34917045</v>
      </c>
      <c r="AF15" s="16">
        <v>1098.30159033</v>
      </c>
      <c r="AG15" s="16">
        <v>1050.77393772</v>
      </c>
      <c r="AH15" s="16">
        <v>1013.88446848</v>
      </c>
      <c r="AI15" s="16">
        <v>979.94381598999996</v>
      </c>
      <c r="AJ15" s="16">
        <v>937.30922802999999</v>
      </c>
      <c r="AK15" s="16">
        <v>909.57370101000004</v>
      </c>
      <c r="AL15" s="16">
        <v>898.61658045000001</v>
      </c>
      <c r="AM15" s="16">
        <v>788.68088158</v>
      </c>
      <c r="AN15" s="16">
        <v>781.57448020000004</v>
      </c>
      <c r="AO15" s="16">
        <v>469.75591107999998</v>
      </c>
      <c r="AP15" s="16">
        <v>473.04450214000002</v>
      </c>
      <c r="AQ15" s="16">
        <v>469.384862</v>
      </c>
      <c r="AR15" s="16">
        <v>470.45844777999997</v>
      </c>
      <c r="AS15" s="16">
        <v>459.31547775000001</v>
      </c>
      <c r="AT15" s="16">
        <v>484.90017793999999</v>
      </c>
      <c r="AU15" s="16">
        <v>487.54076699000001</v>
      </c>
      <c r="AV15" s="16">
        <v>482.87224979000001</v>
      </c>
      <c r="AW15" s="16">
        <v>480.55210684000002</v>
      </c>
      <c r="AX15" s="16">
        <v>458.27299581</v>
      </c>
      <c r="AY15" s="16">
        <v>600.61354433999998</v>
      </c>
      <c r="AZ15" s="16">
        <v>642.03249310000001</v>
      </c>
      <c r="BA15" s="16">
        <v>1112.3120812100001</v>
      </c>
      <c r="BB15" s="16">
        <v>1109.1574514900001</v>
      </c>
      <c r="BC15" s="16">
        <v>1114.5566132500001</v>
      </c>
      <c r="BD15" s="16">
        <v>1196.6140692700001</v>
      </c>
      <c r="BE15" s="16">
        <v>1278.06023663</v>
      </c>
      <c r="BF15" s="16">
        <v>1355.5399488200001</v>
      </c>
      <c r="BG15" s="16">
        <v>1392.6864044500001</v>
      </c>
      <c r="BH15" s="16">
        <v>1465.0478518699999</v>
      </c>
      <c r="BI15" s="16">
        <v>1552.21349551</v>
      </c>
      <c r="BJ15" s="16">
        <v>1740.8535178</v>
      </c>
      <c r="BK15" s="16">
        <v>1763.2719446599999</v>
      </c>
      <c r="BL15" s="16">
        <v>1820.35447602</v>
      </c>
      <c r="BM15" s="16">
        <v>1738.95516008</v>
      </c>
      <c r="BN15" s="16">
        <v>1738.7425022699999</v>
      </c>
      <c r="BO15" s="16">
        <v>1751.9579503800001</v>
      </c>
      <c r="BP15" s="16">
        <v>1773.1307394</v>
      </c>
      <c r="BQ15" s="16">
        <v>1786.35654426</v>
      </c>
      <c r="BR15" s="16">
        <v>1786.0798122900001</v>
      </c>
      <c r="BS15" s="16">
        <v>1825.41907057</v>
      </c>
      <c r="BT15" s="16">
        <v>1831.9009506800001</v>
      </c>
      <c r="BU15" s="16">
        <v>1908.11506371</v>
      </c>
      <c r="BV15" s="16">
        <v>1858.9709443199999</v>
      </c>
      <c r="BW15" s="16">
        <v>1777.0592520600001</v>
      </c>
    </row>
    <row r="16" spans="1:76" x14ac:dyDescent="0.25">
      <c r="A16" t="s">
        <v>127</v>
      </c>
      <c r="B16" t="s">
        <v>33</v>
      </c>
      <c r="C16" t="s">
        <v>131</v>
      </c>
      <c r="D16" t="s">
        <v>34</v>
      </c>
      <c r="E16" s="16">
        <v>360.97825379</v>
      </c>
      <c r="F16" s="16">
        <v>361.90700179999999</v>
      </c>
      <c r="G16" s="16">
        <v>366.09827229000001</v>
      </c>
      <c r="H16" s="16">
        <v>369.29707674000002</v>
      </c>
      <c r="I16" s="16">
        <v>369.84483281000001</v>
      </c>
      <c r="J16" s="16">
        <v>373.31351219999999</v>
      </c>
      <c r="K16" s="16">
        <v>376.79612148000001</v>
      </c>
      <c r="L16" s="16">
        <v>379.31197727</v>
      </c>
      <c r="M16" s="16">
        <v>383.55147887999999</v>
      </c>
      <c r="N16" s="16">
        <v>386.14667866000002</v>
      </c>
      <c r="O16" s="16">
        <v>390.34931491999998</v>
      </c>
      <c r="P16" s="16">
        <v>392.30886342999997</v>
      </c>
      <c r="Q16" s="16">
        <v>413.79649568999997</v>
      </c>
      <c r="R16" s="16">
        <v>412.81023262000002</v>
      </c>
      <c r="S16" s="16">
        <v>413.37096785</v>
      </c>
      <c r="T16" s="16">
        <v>412.23974155000002</v>
      </c>
      <c r="U16" s="16">
        <v>417.0073592</v>
      </c>
      <c r="V16" s="16">
        <v>424.30577140999998</v>
      </c>
      <c r="W16" s="16">
        <v>425.60821002</v>
      </c>
      <c r="X16" s="16">
        <v>429.48402135999999</v>
      </c>
      <c r="Y16" s="16">
        <v>429.21370187000002</v>
      </c>
      <c r="Z16" s="16">
        <v>430.95751446000003</v>
      </c>
      <c r="AA16" s="16">
        <v>430.19707837999999</v>
      </c>
      <c r="AB16" s="16">
        <v>428.75877428000001</v>
      </c>
      <c r="AC16" s="16">
        <v>445.34456655000002</v>
      </c>
      <c r="AD16" s="16">
        <v>446.98133627999999</v>
      </c>
      <c r="AE16" s="16">
        <v>451.03085426000001</v>
      </c>
      <c r="AF16" s="16">
        <v>454.38524761999997</v>
      </c>
      <c r="AG16" s="16">
        <v>453.10966137999998</v>
      </c>
      <c r="AH16" s="16">
        <v>455.33321847000002</v>
      </c>
      <c r="AI16" s="16">
        <v>459.53278296000002</v>
      </c>
      <c r="AJ16" s="16">
        <v>459.78882342999998</v>
      </c>
      <c r="AK16" s="16">
        <v>458.05947017</v>
      </c>
      <c r="AL16" s="16">
        <v>460.67854247000002</v>
      </c>
      <c r="AM16" s="16">
        <v>458.58591639000002</v>
      </c>
      <c r="AN16" s="16">
        <v>464.19681104</v>
      </c>
      <c r="AO16" s="16">
        <v>423.84890724000002</v>
      </c>
      <c r="AP16" s="16">
        <v>420.14302906</v>
      </c>
      <c r="AQ16" s="16">
        <v>414.23787285999998</v>
      </c>
      <c r="AR16" s="16">
        <v>412.52887306000002</v>
      </c>
      <c r="AS16" s="16">
        <v>408.39070258999999</v>
      </c>
      <c r="AT16" s="16">
        <v>399.13481659000001</v>
      </c>
      <c r="AU16" s="16">
        <v>404.07579107999999</v>
      </c>
      <c r="AV16" s="16">
        <v>403.89772112000003</v>
      </c>
      <c r="AW16" s="16">
        <v>398.03977878000001</v>
      </c>
      <c r="AX16" s="16">
        <v>398.21634920999998</v>
      </c>
      <c r="AY16" s="16">
        <v>400.63276285000001</v>
      </c>
      <c r="AZ16" s="16">
        <v>401.30650136999998</v>
      </c>
      <c r="BA16" s="16">
        <v>394.74075011000002</v>
      </c>
      <c r="BB16" s="16">
        <v>398.45506318000002</v>
      </c>
      <c r="BC16" s="16">
        <v>401.65582805999998</v>
      </c>
      <c r="BD16" s="16">
        <v>406.69173410000002</v>
      </c>
      <c r="BE16" s="16">
        <v>414.13367818</v>
      </c>
      <c r="BF16" s="16">
        <v>424.97356609000002</v>
      </c>
      <c r="BG16" s="16">
        <v>424.92204240000001</v>
      </c>
      <c r="BH16" s="16">
        <v>427.40686475000001</v>
      </c>
      <c r="BI16" s="16">
        <v>440.18914569999998</v>
      </c>
      <c r="BJ16" s="16">
        <v>443.07755005000001</v>
      </c>
      <c r="BK16" s="16">
        <v>445.75154338999999</v>
      </c>
      <c r="BL16" s="16">
        <v>448.96957526</v>
      </c>
      <c r="BM16" s="16">
        <v>470.20942092000001</v>
      </c>
      <c r="BN16" s="16">
        <v>468.20534485000002</v>
      </c>
      <c r="BO16" s="16">
        <v>468.89393132999999</v>
      </c>
      <c r="BP16" s="16">
        <v>465.76401364999998</v>
      </c>
      <c r="BQ16" s="16">
        <v>463.62281719999999</v>
      </c>
      <c r="BR16" s="16">
        <v>471.11256378000002</v>
      </c>
      <c r="BS16" s="16">
        <v>471.69422393999997</v>
      </c>
      <c r="BT16" s="16">
        <v>476.08853608999999</v>
      </c>
      <c r="BU16" s="16">
        <v>473.21896435000002</v>
      </c>
      <c r="BV16" s="16">
        <v>473.83309023999999</v>
      </c>
      <c r="BW16" s="16">
        <v>476.66114092999999</v>
      </c>
    </row>
    <row r="17" spans="1:76" x14ac:dyDescent="0.25">
      <c r="A17" t="s">
        <v>124</v>
      </c>
      <c r="B17" t="s">
        <v>22</v>
      </c>
      <c r="C17" t="s">
        <v>132</v>
      </c>
      <c r="D17" t="s">
        <v>35</v>
      </c>
      <c r="E17" s="16">
        <v>373.30056303999999</v>
      </c>
      <c r="F17" s="16">
        <v>371.43503988999998</v>
      </c>
      <c r="G17" s="16">
        <v>367.34363437000002</v>
      </c>
      <c r="H17" s="16">
        <v>364.92674</v>
      </c>
      <c r="I17" s="16">
        <v>371.27505939999998</v>
      </c>
      <c r="J17" s="16">
        <v>379.4235592</v>
      </c>
      <c r="K17" s="16">
        <v>378.24400071000002</v>
      </c>
      <c r="L17" s="16">
        <v>379.97809679</v>
      </c>
      <c r="M17" s="16">
        <v>384.49550144</v>
      </c>
      <c r="N17" s="16">
        <v>382.83924667999997</v>
      </c>
      <c r="O17" s="16">
        <v>378.62979093000001</v>
      </c>
      <c r="P17" s="16">
        <v>384.28101622000003</v>
      </c>
      <c r="Q17" s="16">
        <v>415.30511555999999</v>
      </c>
      <c r="R17" s="16">
        <v>415.63253759000003</v>
      </c>
      <c r="S17" s="16">
        <v>422.48178745000001</v>
      </c>
      <c r="T17" s="16">
        <v>424.05546213999997</v>
      </c>
      <c r="U17" s="16">
        <v>429.41302022999997</v>
      </c>
      <c r="V17" s="16">
        <v>426.60590632999998</v>
      </c>
      <c r="W17" s="16">
        <v>437.96677238000001</v>
      </c>
      <c r="X17" s="16">
        <v>442.23064412000002</v>
      </c>
      <c r="Y17" s="16">
        <v>439.08326520000003</v>
      </c>
      <c r="Z17" s="16">
        <v>447.78178149000001</v>
      </c>
      <c r="AA17" s="16">
        <v>457.06243148999999</v>
      </c>
      <c r="AB17" s="16">
        <v>445.07971115999999</v>
      </c>
      <c r="AC17" s="16">
        <v>436.15474107</v>
      </c>
      <c r="AD17" s="16">
        <v>436.14487701000002</v>
      </c>
      <c r="AE17" s="16">
        <v>431.88963907999999</v>
      </c>
      <c r="AF17" s="16">
        <v>440.88198199999999</v>
      </c>
      <c r="AG17" s="16">
        <v>432.37799142</v>
      </c>
      <c r="AH17" s="16">
        <v>432.27155587999999</v>
      </c>
      <c r="AI17" s="16">
        <v>426.00938703000003</v>
      </c>
      <c r="AJ17" s="16">
        <v>426.13036769000001</v>
      </c>
      <c r="AK17" s="16">
        <v>427.27609484999999</v>
      </c>
      <c r="AL17" s="16">
        <v>424.33880447000001</v>
      </c>
      <c r="AM17" s="16">
        <v>416.83886342</v>
      </c>
      <c r="AN17" s="16">
        <v>419.06450673000001</v>
      </c>
      <c r="AO17" s="16">
        <v>345.78662104</v>
      </c>
      <c r="AP17" s="16">
        <v>345.13540921999999</v>
      </c>
      <c r="AQ17" s="16">
        <v>347.81847312999997</v>
      </c>
      <c r="AR17" s="16">
        <v>342.99093189000001</v>
      </c>
      <c r="AS17" s="16">
        <v>356.02747864000003</v>
      </c>
      <c r="AT17" s="16">
        <v>354.58473982999999</v>
      </c>
      <c r="AU17" s="16">
        <v>358.14526782000002</v>
      </c>
      <c r="AV17" s="16">
        <v>366.76866021000001</v>
      </c>
      <c r="AW17" s="16">
        <v>375.68014649000003</v>
      </c>
      <c r="AX17" s="16">
        <v>373.76211791999998</v>
      </c>
      <c r="AY17" s="16">
        <v>376.42331059999998</v>
      </c>
      <c r="AZ17" s="16">
        <v>397.5599636</v>
      </c>
      <c r="BA17" s="16">
        <v>418.90402653000001</v>
      </c>
      <c r="BB17" s="16">
        <v>419.04792100999998</v>
      </c>
      <c r="BC17" s="16">
        <v>417.17618248999997</v>
      </c>
      <c r="BD17" s="16">
        <v>419.44412101</v>
      </c>
      <c r="BE17" s="16">
        <v>425.06797855000002</v>
      </c>
      <c r="BF17" s="16">
        <v>418.61891219</v>
      </c>
      <c r="BG17" s="16">
        <v>441.79072120000001</v>
      </c>
      <c r="BH17" s="16">
        <v>448.58659913999998</v>
      </c>
      <c r="BI17" s="16">
        <v>447.74102161000002</v>
      </c>
      <c r="BJ17" s="16">
        <v>465.94773683</v>
      </c>
      <c r="BK17" s="16">
        <v>459.13745124000002</v>
      </c>
      <c r="BL17" s="16">
        <v>440.55985514999998</v>
      </c>
      <c r="BM17" s="16">
        <v>452.58704521999999</v>
      </c>
      <c r="BN17" s="16">
        <v>452.42107306999998</v>
      </c>
      <c r="BO17" s="16">
        <v>450.04014289000003</v>
      </c>
      <c r="BP17" s="16">
        <v>444.8985745</v>
      </c>
      <c r="BQ17" s="16">
        <v>424.28661120999999</v>
      </c>
      <c r="BR17" s="16">
        <v>436.27994517000002</v>
      </c>
      <c r="BS17" s="16">
        <v>409.42911048000002</v>
      </c>
      <c r="BT17" s="16">
        <v>394.35611354000002</v>
      </c>
      <c r="BU17" s="16">
        <v>385.66360556000001</v>
      </c>
      <c r="BV17" s="16">
        <v>367.88565827000002</v>
      </c>
      <c r="BW17" s="16">
        <v>366.20191473</v>
      </c>
    </row>
    <row r="18" spans="1:76" x14ac:dyDescent="0.25">
      <c r="A18" t="s">
        <v>129</v>
      </c>
      <c r="B18" t="s">
        <v>31</v>
      </c>
      <c r="C18" t="s">
        <v>133</v>
      </c>
      <c r="D18" t="s">
        <v>36</v>
      </c>
      <c r="E18" s="16">
        <v>130.66289320000001</v>
      </c>
      <c r="F18" s="16">
        <v>130.73090823999999</v>
      </c>
      <c r="G18" s="16">
        <v>130.58764446000001</v>
      </c>
      <c r="H18" s="16">
        <v>130.78737760000001</v>
      </c>
      <c r="I18" s="16">
        <v>129.16130913000001</v>
      </c>
      <c r="J18" s="16">
        <v>129.91746137000001</v>
      </c>
      <c r="K18" s="16">
        <v>125.19640507</v>
      </c>
      <c r="L18" s="16">
        <v>125.88095005</v>
      </c>
      <c r="M18" s="16">
        <v>126.21262958</v>
      </c>
      <c r="N18" s="16">
        <v>124.73031413</v>
      </c>
      <c r="O18" s="16">
        <v>125.48205455</v>
      </c>
      <c r="P18" s="16">
        <v>125.82213590000001</v>
      </c>
      <c r="Q18" s="16">
        <v>131.63422889</v>
      </c>
      <c r="R18" s="16">
        <v>131.37128910999999</v>
      </c>
      <c r="S18" s="16">
        <v>131.07682098000001</v>
      </c>
      <c r="T18" s="16">
        <v>129.38110438999999</v>
      </c>
      <c r="U18" s="16">
        <v>129.95199984999999</v>
      </c>
      <c r="V18" s="16">
        <v>128.06119081</v>
      </c>
      <c r="W18" s="16">
        <v>128.90061582999999</v>
      </c>
      <c r="X18" s="16">
        <v>129.06301754</v>
      </c>
      <c r="Y18" s="16">
        <v>131.31187356999999</v>
      </c>
      <c r="Z18" s="16">
        <v>132.65756071999999</v>
      </c>
      <c r="AA18" s="16">
        <v>133.96549103999999</v>
      </c>
      <c r="AB18" s="16">
        <v>135.33898345</v>
      </c>
      <c r="AC18" s="16">
        <v>130.95532039</v>
      </c>
      <c r="AD18" s="16">
        <v>131.52655365000001</v>
      </c>
      <c r="AE18" s="16">
        <v>132.64009394999999</v>
      </c>
      <c r="AF18" s="16">
        <v>134.03253043999999</v>
      </c>
      <c r="AG18" s="16">
        <v>134.22793472000001</v>
      </c>
      <c r="AH18" s="16">
        <v>137.13332844999999</v>
      </c>
      <c r="AI18" s="16">
        <v>137.30191472999999</v>
      </c>
      <c r="AJ18" s="16">
        <v>137.98147610999999</v>
      </c>
      <c r="AK18" s="16">
        <v>136.43132847000001</v>
      </c>
      <c r="AL18" s="16">
        <v>136.89866076999999</v>
      </c>
      <c r="AM18" s="16">
        <v>136.46176266000001</v>
      </c>
      <c r="AN18" s="16">
        <v>136.05910734</v>
      </c>
      <c r="AO18" s="16">
        <v>138.42712057</v>
      </c>
      <c r="AP18" s="16">
        <v>137.86858197000001</v>
      </c>
      <c r="AQ18" s="16">
        <v>137.63026026</v>
      </c>
      <c r="AR18" s="16">
        <v>137.0318992</v>
      </c>
      <c r="AS18" s="16">
        <v>136.80628263</v>
      </c>
      <c r="AT18" s="16">
        <v>138.14297963999999</v>
      </c>
      <c r="AU18" s="16">
        <v>140.13259943</v>
      </c>
      <c r="AV18" s="16">
        <v>140.87021161000001</v>
      </c>
      <c r="AW18" s="16">
        <v>140.66430308</v>
      </c>
      <c r="AX18" s="16">
        <v>141.01894515999999</v>
      </c>
      <c r="AY18" s="16">
        <v>140.68458856999999</v>
      </c>
      <c r="AZ18" s="16">
        <v>141.3985466</v>
      </c>
      <c r="BA18" s="16">
        <v>139.55228690999999</v>
      </c>
      <c r="BB18" s="16">
        <v>139.92888348</v>
      </c>
      <c r="BC18" s="16">
        <v>139.35977048999999</v>
      </c>
      <c r="BD18" s="16">
        <v>140.23534008999999</v>
      </c>
      <c r="BE18" s="16">
        <v>141.91284793</v>
      </c>
      <c r="BF18" s="16">
        <v>140.51108839</v>
      </c>
      <c r="BG18" s="16">
        <v>140.85906944000001</v>
      </c>
      <c r="BH18" s="16">
        <v>139.52458343000001</v>
      </c>
      <c r="BI18" s="16">
        <v>140.68385846999999</v>
      </c>
      <c r="BJ18" s="16">
        <v>139.60102165999999</v>
      </c>
      <c r="BK18" s="16">
        <v>140.2190085</v>
      </c>
      <c r="BL18" s="16">
        <v>140.74744321</v>
      </c>
      <c r="BM18" s="16">
        <v>140.72141535</v>
      </c>
      <c r="BN18" s="16">
        <v>141.08832643</v>
      </c>
      <c r="BO18" s="16">
        <v>140.9496536</v>
      </c>
      <c r="BP18" s="16">
        <v>141.42150681999999</v>
      </c>
      <c r="BQ18" s="16">
        <v>140.11743067</v>
      </c>
      <c r="BR18" s="16">
        <v>143.20035064000001</v>
      </c>
      <c r="BS18" s="16">
        <v>143.10889103</v>
      </c>
      <c r="BT18" s="16">
        <v>144.02923799000001</v>
      </c>
      <c r="BU18" s="16">
        <v>145.11371177999999</v>
      </c>
      <c r="BV18" s="16">
        <v>146.49958817000001</v>
      </c>
      <c r="BW18" s="16">
        <v>146.24577724</v>
      </c>
    </row>
    <row r="19" spans="1:76" x14ac:dyDescent="0.25">
      <c r="A19" t="s">
        <v>127</v>
      </c>
      <c r="B19" t="s">
        <v>33</v>
      </c>
      <c r="C19" t="s">
        <v>134</v>
      </c>
      <c r="D19" t="s">
        <v>37</v>
      </c>
      <c r="E19" s="16">
        <v>1247.52621327</v>
      </c>
      <c r="F19" s="16">
        <v>1245.4518563300001</v>
      </c>
      <c r="G19" s="16">
        <v>1248.92844717</v>
      </c>
      <c r="H19" s="16">
        <v>1255.4132783800001</v>
      </c>
      <c r="I19" s="16">
        <v>1256.78967169</v>
      </c>
      <c r="J19" s="16">
        <v>1267.2458881800001</v>
      </c>
      <c r="K19" s="16">
        <v>1267.5945779599999</v>
      </c>
      <c r="L19" s="16">
        <v>1278.85212976</v>
      </c>
      <c r="M19" s="16">
        <v>1281.51610648</v>
      </c>
      <c r="N19" s="16">
        <v>1288.06529486</v>
      </c>
      <c r="O19" s="16">
        <v>1295.7115802799999</v>
      </c>
      <c r="P19" s="16">
        <v>1301.3158497300001</v>
      </c>
      <c r="Q19" s="16">
        <v>1334.0967222300001</v>
      </c>
      <c r="R19" s="16">
        <v>1340.3263337000001</v>
      </c>
      <c r="S19" s="16">
        <v>1345.3171998800001</v>
      </c>
      <c r="T19" s="16">
        <v>1337.87322754</v>
      </c>
      <c r="U19" s="16">
        <v>1335.2221859599999</v>
      </c>
      <c r="V19" s="16">
        <v>1317.12293654</v>
      </c>
      <c r="W19" s="16">
        <v>1306.4861875300001</v>
      </c>
      <c r="X19" s="16">
        <v>1293.16927923</v>
      </c>
      <c r="Y19" s="16">
        <v>1283.4044025999999</v>
      </c>
      <c r="Z19" s="16">
        <v>1275.8120986700001</v>
      </c>
      <c r="AA19" s="16">
        <v>1255.5318012800001</v>
      </c>
      <c r="AB19" s="16">
        <v>1239.4453288300001</v>
      </c>
      <c r="AC19" s="16">
        <v>1195.4625212599999</v>
      </c>
      <c r="AD19" s="16">
        <v>1191.28270729</v>
      </c>
      <c r="AE19" s="16">
        <v>1196.16618395</v>
      </c>
      <c r="AF19" s="16">
        <v>1193.0548453399999</v>
      </c>
      <c r="AG19" s="16">
        <v>1195.4700917499999</v>
      </c>
      <c r="AH19" s="16">
        <v>1205.5298417199999</v>
      </c>
      <c r="AI19" s="16">
        <v>1213.0376039</v>
      </c>
      <c r="AJ19" s="16">
        <v>1226.89717662</v>
      </c>
      <c r="AK19" s="16">
        <v>1229.5588671</v>
      </c>
      <c r="AL19" s="16">
        <v>1239.48117452</v>
      </c>
      <c r="AM19" s="16">
        <v>1260.3436286000001</v>
      </c>
      <c r="AN19" s="16">
        <v>1271.7813383499999</v>
      </c>
      <c r="AO19" s="16">
        <v>1265.00123833</v>
      </c>
      <c r="AP19" s="16">
        <v>1263.6882601899999</v>
      </c>
      <c r="AQ19" s="16">
        <v>1260.95170667</v>
      </c>
      <c r="AR19" s="16">
        <v>1290.21849301</v>
      </c>
      <c r="AS19" s="16">
        <v>1327.1931540600001</v>
      </c>
      <c r="AT19" s="16">
        <v>1379.03791069</v>
      </c>
      <c r="AU19" s="16">
        <v>1471.1728388500001</v>
      </c>
      <c r="AV19" s="16">
        <v>1537.2511764999999</v>
      </c>
      <c r="AW19" s="16">
        <v>1607.42095554</v>
      </c>
      <c r="AX19" s="16">
        <v>1660.1124358500001</v>
      </c>
      <c r="AY19" s="16">
        <v>1704.67946123</v>
      </c>
      <c r="AZ19" s="16">
        <v>1754.49288312</v>
      </c>
      <c r="BA19" s="16">
        <v>1916.7053803700001</v>
      </c>
      <c r="BB19" s="16">
        <v>1931.8980197999999</v>
      </c>
      <c r="BC19" s="16">
        <v>1980.4796096499999</v>
      </c>
      <c r="BD19" s="16">
        <v>2040.3500554899999</v>
      </c>
      <c r="BE19" s="16">
        <v>2073.6092502699998</v>
      </c>
      <c r="BF19" s="16">
        <v>2120.5776950099998</v>
      </c>
      <c r="BG19" s="16">
        <v>2094.5433948700002</v>
      </c>
      <c r="BH19" s="16">
        <v>2081.4872410399998</v>
      </c>
      <c r="BI19" s="16">
        <v>2086.0251007799998</v>
      </c>
      <c r="BJ19" s="16">
        <v>2084.8617238800002</v>
      </c>
      <c r="BK19" s="16">
        <v>2079.6632154600002</v>
      </c>
      <c r="BL19" s="16">
        <v>2082.0448982399998</v>
      </c>
      <c r="BM19" s="16">
        <v>2168.0134934399998</v>
      </c>
      <c r="BN19" s="16">
        <v>2155.8152056600002</v>
      </c>
      <c r="BO19" s="16">
        <v>2114.0199842000002</v>
      </c>
      <c r="BP19" s="16">
        <v>2053.6785634399998</v>
      </c>
      <c r="BQ19" s="16">
        <v>2027.94056424</v>
      </c>
      <c r="BR19" s="16">
        <v>2014.59187208</v>
      </c>
      <c r="BS19" s="16">
        <v>2019.94773429</v>
      </c>
      <c r="BT19" s="16">
        <v>2023.043154</v>
      </c>
      <c r="BU19" s="16">
        <v>1992.89055448</v>
      </c>
      <c r="BV19" s="16">
        <v>1976.1962901500001</v>
      </c>
      <c r="BW19" s="16">
        <v>1996.4438937899999</v>
      </c>
    </row>
    <row r="20" spans="1:76" x14ac:dyDescent="0.25">
      <c r="A20" t="s">
        <v>123</v>
      </c>
      <c r="B20" t="s">
        <v>20</v>
      </c>
      <c r="C20" t="s">
        <v>135</v>
      </c>
      <c r="D20" t="s">
        <v>38</v>
      </c>
      <c r="E20" s="16">
        <v>1326.0637252199999</v>
      </c>
      <c r="F20" s="16">
        <v>1328.41599099</v>
      </c>
      <c r="G20" s="16">
        <v>1331.6633085200001</v>
      </c>
      <c r="H20" s="16">
        <v>1339.01559122</v>
      </c>
      <c r="I20" s="16">
        <v>1351.4554124900001</v>
      </c>
      <c r="J20" s="16">
        <v>1366.7883713599999</v>
      </c>
      <c r="K20" s="16">
        <v>1383.78539593</v>
      </c>
      <c r="L20" s="16">
        <v>1407.71374679</v>
      </c>
      <c r="M20" s="16">
        <v>1430.8607970600001</v>
      </c>
      <c r="N20" s="16">
        <v>1445.6883132200001</v>
      </c>
      <c r="O20" s="16">
        <v>1476.0867107199999</v>
      </c>
      <c r="P20" s="16">
        <v>1500.01793847</v>
      </c>
      <c r="Q20" s="16">
        <v>1548.8636211999999</v>
      </c>
      <c r="R20" s="16">
        <v>1551.8450580799999</v>
      </c>
      <c r="S20" s="16">
        <v>1560.5762363700001</v>
      </c>
      <c r="T20" s="16">
        <v>1569.2855625300001</v>
      </c>
      <c r="U20" s="16">
        <v>1598.60366634</v>
      </c>
      <c r="V20" s="16">
        <v>1613.6314556</v>
      </c>
      <c r="W20" s="16">
        <v>1635.7579151699999</v>
      </c>
      <c r="X20" s="16">
        <v>1654.09740089</v>
      </c>
      <c r="Y20" s="16">
        <v>1678.72843702</v>
      </c>
      <c r="Z20" s="16">
        <v>1708.11408261</v>
      </c>
      <c r="AA20" s="16">
        <v>1731.04686735</v>
      </c>
      <c r="AB20" s="16">
        <v>1747.84577795</v>
      </c>
      <c r="AC20" s="16">
        <v>1824.9423373899999</v>
      </c>
      <c r="AD20" s="16">
        <v>1827.1002825</v>
      </c>
      <c r="AE20" s="16">
        <v>1848.1800202700001</v>
      </c>
      <c r="AF20" s="16">
        <v>1858.38737122</v>
      </c>
      <c r="AG20" s="16">
        <v>1868.50147857</v>
      </c>
      <c r="AH20" s="16">
        <v>1902.7970301400001</v>
      </c>
      <c r="AI20" s="16">
        <v>1903.9659311200001</v>
      </c>
      <c r="AJ20" s="16">
        <v>1946.8039466</v>
      </c>
      <c r="AK20" s="16">
        <v>1950.5141199899999</v>
      </c>
      <c r="AL20" s="16">
        <v>1958.5820842799999</v>
      </c>
      <c r="AM20" s="16">
        <v>1987.7011434000001</v>
      </c>
      <c r="AN20" s="16">
        <v>2005.3073959400001</v>
      </c>
      <c r="AO20" s="16">
        <v>1980.8942644700001</v>
      </c>
      <c r="AP20" s="16">
        <v>1981.87096376</v>
      </c>
      <c r="AQ20" s="16">
        <v>1959.14936177</v>
      </c>
      <c r="AR20" s="16">
        <v>1988.3275104899999</v>
      </c>
      <c r="AS20" s="16">
        <v>2003.1665565999999</v>
      </c>
      <c r="AT20" s="16">
        <v>2005.06519334</v>
      </c>
      <c r="AU20" s="16">
        <v>2063.4223437000001</v>
      </c>
      <c r="AV20" s="16">
        <v>2068.1152790599999</v>
      </c>
      <c r="AW20" s="16">
        <v>2094.60153713</v>
      </c>
      <c r="AX20" s="16">
        <v>2112.74900983</v>
      </c>
      <c r="AY20" s="16">
        <v>2109.5654578499998</v>
      </c>
      <c r="AZ20" s="16">
        <v>2132.2962050900001</v>
      </c>
      <c r="BA20" s="16">
        <v>2220.2073953099998</v>
      </c>
      <c r="BB20" s="16">
        <v>2222.27678191</v>
      </c>
      <c r="BC20" s="16">
        <v>2247.16316396</v>
      </c>
      <c r="BD20" s="16">
        <v>2255.1411936700001</v>
      </c>
      <c r="BE20" s="16">
        <v>2262.77521639</v>
      </c>
      <c r="BF20" s="16">
        <v>2268.15360517</v>
      </c>
      <c r="BG20" s="16">
        <v>2274.7942262199999</v>
      </c>
      <c r="BH20" s="16">
        <v>2268.9553467400001</v>
      </c>
      <c r="BI20" s="16">
        <v>2290.3503057500002</v>
      </c>
      <c r="BJ20" s="16">
        <v>2299.7426476000001</v>
      </c>
      <c r="BK20" s="16">
        <v>2291.1653315200001</v>
      </c>
      <c r="BL20" s="16">
        <v>2317.7333350899999</v>
      </c>
      <c r="BM20" s="16">
        <v>2338.3730639700002</v>
      </c>
      <c r="BN20" s="16">
        <v>2336.8628445099998</v>
      </c>
      <c r="BO20" s="16">
        <v>2333.25381943</v>
      </c>
      <c r="BP20" s="16">
        <v>2338.2658452999999</v>
      </c>
      <c r="BQ20" s="16">
        <v>2332.5965285799998</v>
      </c>
      <c r="BR20" s="16">
        <v>2389.0839736299999</v>
      </c>
      <c r="BS20" s="16">
        <v>2377.1905870800001</v>
      </c>
      <c r="BT20" s="16">
        <v>2386.3624336399998</v>
      </c>
      <c r="BU20" s="16">
        <v>2382.4794812099999</v>
      </c>
      <c r="BV20" s="16">
        <v>2402.8981094999999</v>
      </c>
      <c r="BW20" s="16">
        <v>2426.9038161499998</v>
      </c>
    </row>
    <row r="21" spans="1:76" x14ac:dyDescent="0.25">
      <c r="A21" t="s">
        <v>124</v>
      </c>
      <c r="B21" t="s">
        <v>22</v>
      </c>
      <c r="C21" t="s">
        <v>136</v>
      </c>
      <c r="D21" t="s">
        <v>39</v>
      </c>
      <c r="E21" s="16">
        <v>2649.2502384700001</v>
      </c>
      <c r="F21" s="16">
        <v>2648.6963714600001</v>
      </c>
      <c r="G21" s="16">
        <v>2603.982657</v>
      </c>
      <c r="H21" s="16">
        <v>2594.9550015099999</v>
      </c>
      <c r="I21" s="16">
        <v>2505.7541701199998</v>
      </c>
      <c r="J21" s="16">
        <v>2403.53283865</v>
      </c>
      <c r="K21" s="16">
        <v>2352.9703683299999</v>
      </c>
      <c r="L21" s="16">
        <v>2320.9535900300002</v>
      </c>
      <c r="M21" s="16">
        <v>2350.8380077000002</v>
      </c>
      <c r="N21" s="16">
        <v>2323.1174786900001</v>
      </c>
      <c r="O21" s="16">
        <v>2304.1437725599999</v>
      </c>
      <c r="P21" s="16">
        <v>2274.1331635900001</v>
      </c>
      <c r="Q21" s="16">
        <v>2360.7398638</v>
      </c>
      <c r="R21" s="16">
        <v>2361.7393320400001</v>
      </c>
      <c r="S21" s="16">
        <v>2381.5078942099999</v>
      </c>
      <c r="T21" s="16">
        <v>2352.9166734300002</v>
      </c>
      <c r="U21" s="16">
        <v>2353.5552361</v>
      </c>
      <c r="V21" s="16">
        <v>2415.0410892599998</v>
      </c>
      <c r="W21" s="16">
        <v>2396.7972244500002</v>
      </c>
      <c r="X21" s="16">
        <v>2424.8951392399999</v>
      </c>
      <c r="Y21" s="16">
        <v>2387.7484515599999</v>
      </c>
      <c r="Z21" s="16">
        <v>2406.8384810399998</v>
      </c>
      <c r="AA21" s="16">
        <v>2384.4613824799999</v>
      </c>
      <c r="AB21" s="16">
        <v>2318.8785417600002</v>
      </c>
      <c r="AC21" s="16">
        <v>2209.5483419799998</v>
      </c>
      <c r="AD21" s="16">
        <v>2210.3727465699999</v>
      </c>
      <c r="AE21" s="16">
        <v>2243.9482705</v>
      </c>
      <c r="AF21" s="16">
        <v>2231.7257520899998</v>
      </c>
      <c r="AG21" s="16">
        <v>2247.1022428800002</v>
      </c>
      <c r="AH21" s="16">
        <v>2228.26028576</v>
      </c>
      <c r="AI21" s="16">
        <v>2236.0283031399999</v>
      </c>
      <c r="AJ21" s="16">
        <v>2268.5442764300001</v>
      </c>
      <c r="AK21" s="16">
        <v>2316.5725201199998</v>
      </c>
      <c r="AL21" s="16">
        <v>2372.7326212500002</v>
      </c>
      <c r="AM21" s="16">
        <v>2359.06418007</v>
      </c>
      <c r="AN21" s="16">
        <v>2388.16588602</v>
      </c>
      <c r="AO21" s="16">
        <v>2386.7047652199999</v>
      </c>
      <c r="AP21" s="16">
        <v>2384.3632658800002</v>
      </c>
      <c r="AQ21" s="16">
        <v>2320.60101897</v>
      </c>
      <c r="AR21" s="16">
        <v>2336.5102342199998</v>
      </c>
      <c r="AS21" s="16">
        <v>2283.3307805200002</v>
      </c>
      <c r="AT21" s="16">
        <v>2260.1684589800002</v>
      </c>
      <c r="AU21" s="16">
        <v>2399.41657489</v>
      </c>
      <c r="AV21" s="16">
        <v>2410.2969544600001</v>
      </c>
      <c r="AW21" s="16">
        <v>2344.4687072000002</v>
      </c>
      <c r="AX21" s="16">
        <v>2423.5320154199999</v>
      </c>
      <c r="AY21" s="16">
        <v>2398.3318453699999</v>
      </c>
      <c r="AZ21" s="16">
        <v>2458.4107609100001</v>
      </c>
      <c r="BA21" s="16">
        <v>2459.5907619499999</v>
      </c>
      <c r="BB21" s="16">
        <v>2460.2740776800001</v>
      </c>
      <c r="BC21" s="16">
        <v>2454.8562561499998</v>
      </c>
      <c r="BD21" s="16">
        <v>2477.6275253099998</v>
      </c>
      <c r="BE21" s="16">
        <v>2505.2398197699999</v>
      </c>
      <c r="BF21" s="16">
        <v>2517.69982656</v>
      </c>
      <c r="BG21" s="16">
        <v>2425.1683483400002</v>
      </c>
      <c r="BH21" s="16">
        <v>2338.3281591199998</v>
      </c>
      <c r="BI21" s="16">
        <v>2398.53984214</v>
      </c>
      <c r="BJ21" s="16">
        <v>2283.1679241500001</v>
      </c>
      <c r="BK21" s="16">
        <v>2302.2748891400001</v>
      </c>
      <c r="BL21" s="16">
        <v>2315.7559419999998</v>
      </c>
      <c r="BM21" s="16">
        <v>2550.20544591</v>
      </c>
      <c r="BN21" s="16">
        <v>2551.2982445100001</v>
      </c>
      <c r="BO21" s="16">
        <v>2596.2421426000001</v>
      </c>
      <c r="BP21" s="16">
        <v>2541.8194275300002</v>
      </c>
      <c r="BQ21" s="16">
        <v>2517.24909458</v>
      </c>
      <c r="BR21" s="16">
        <v>2559.00260119</v>
      </c>
      <c r="BS21" s="16">
        <v>2548.6148348299998</v>
      </c>
      <c r="BT21" s="16">
        <v>2473.9137903599999</v>
      </c>
      <c r="BU21" s="16">
        <v>2539.5321833600001</v>
      </c>
      <c r="BV21" s="16">
        <v>2545.7513504399999</v>
      </c>
      <c r="BW21" s="16">
        <v>2583.94631299</v>
      </c>
    </row>
    <row r="22" spans="1:76" x14ac:dyDescent="0.25">
      <c r="A22" t="s">
        <v>124</v>
      </c>
      <c r="B22" t="s">
        <v>22</v>
      </c>
      <c r="C22" t="s">
        <v>137</v>
      </c>
      <c r="D22" t="s">
        <v>40</v>
      </c>
      <c r="E22" s="16">
        <v>643.56388898</v>
      </c>
      <c r="F22" s="16">
        <v>641.02907904000006</v>
      </c>
      <c r="G22" s="16">
        <v>642.52250506999997</v>
      </c>
      <c r="H22" s="16">
        <v>637.57624065000005</v>
      </c>
      <c r="I22" s="16">
        <v>634.45516061000001</v>
      </c>
      <c r="J22" s="16">
        <v>640.35393834000001</v>
      </c>
      <c r="K22" s="16">
        <v>635.98217899999997</v>
      </c>
      <c r="L22" s="16">
        <v>633.17018596000003</v>
      </c>
      <c r="M22" s="16">
        <v>630.61008150999999</v>
      </c>
      <c r="N22" s="16">
        <v>633.04882764000001</v>
      </c>
      <c r="O22" s="16">
        <v>629.05377535000002</v>
      </c>
      <c r="P22" s="16">
        <v>642.06956659000002</v>
      </c>
      <c r="Q22" s="16">
        <v>614.18460203999996</v>
      </c>
      <c r="R22" s="16">
        <v>614.67863636000004</v>
      </c>
      <c r="S22" s="16">
        <v>607.66574800000001</v>
      </c>
      <c r="T22" s="16">
        <v>600.85993535</v>
      </c>
      <c r="U22" s="16">
        <v>607.61670902000003</v>
      </c>
      <c r="V22" s="16">
        <v>591.20063419999997</v>
      </c>
      <c r="W22" s="16">
        <v>601.28072419</v>
      </c>
      <c r="X22" s="16">
        <v>599.07236581999996</v>
      </c>
      <c r="Y22" s="16">
        <v>632.92862156000001</v>
      </c>
      <c r="Z22" s="16">
        <v>618.79442397000003</v>
      </c>
      <c r="AA22" s="16">
        <v>615.34533257999999</v>
      </c>
      <c r="AB22" s="16">
        <v>565.03315843999997</v>
      </c>
      <c r="AC22" s="16">
        <v>594.95107966</v>
      </c>
      <c r="AD22" s="16">
        <v>592.05553267000005</v>
      </c>
      <c r="AE22" s="16">
        <v>592.73402185999998</v>
      </c>
      <c r="AF22" s="16">
        <v>591.56889675000002</v>
      </c>
      <c r="AG22" s="16">
        <v>582.49496882999995</v>
      </c>
      <c r="AH22" s="16">
        <v>586.28578143000004</v>
      </c>
      <c r="AI22" s="16">
        <v>572.63181784000005</v>
      </c>
      <c r="AJ22" s="16">
        <v>571.60287688000005</v>
      </c>
      <c r="AK22" s="16">
        <v>525.44024133999994</v>
      </c>
      <c r="AL22" s="16">
        <v>612.84675444000004</v>
      </c>
      <c r="AM22" s="16">
        <v>623.57134054000005</v>
      </c>
      <c r="AN22" s="16">
        <v>647.56562928000005</v>
      </c>
      <c r="AO22" s="16">
        <v>617.84932013000002</v>
      </c>
      <c r="AP22" s="16">
        <v>616.31720188999998</v>
      </c>
      <c r="AQ22" s="16">
        <v>609.52737896999997</v>
      </c>
      <c r="AR22" s="16">
        <v>606.85882627000001</v>
      </c>
      <c r="AS22" s="16">
        <v>604.31031926000003</v>
      </c>
      <c r="AT22" s="16">
        <v>601.56659553999998</v>
      </c>
      <c r="AU22" s="16">
        <v>612.50723646999995</v>
      </c>
      <c r="AV22" s="16">
        <v>614.41636636999999</v>
      </c>
      <c r="AW22" s="16">
        <v>599.49979343999996</v>
      </c>
      <c r="AX22" s="16">
        <v>509.93510643000002</v>
      </c>
      <c r="AY22" s="16">
        <v>493.29320243000001</v>
      </c>
      <c r="AZ22" s="16">
        <v>495.95981703000001</v>
      </c>
      <c r="BA22" s="16">
        <v>436.62528981999998</v>
      </c>
      <c r="BB22" s="16">
        <v>437.37545261000002</v>
      </c>
      <c r="BC22" s="16">
        <v>438.47891996999999</v>
      </c>
      <c r="BD22" s="16">
        <v>437.02533228999999</v>
      </c>
      <c r="BE22" s="16">
        <v>430.16144309999999</v>
      </c>
      <c r="BF22" s="16">
        <v>417.06047180000002</v>
      </c>
      <c r="BG22" s="16">
        <v>403.76724338000002</v>
      </c>
      <c r="BH22" s="16">
        <v>390.00946597000001</v>
      </c>
      <c r="BI22" s="16">
        <v>400.65315414000003</v>
      </c>
      <c r="BJ22" s="16">
        <v>399.11069461</v>
      </c>
      <c r="BK22" s="16">
        <v>389.61014213999999</v>
      </c>
      <c r="BL22" s="16">
        <v>383.91168640000001</v>
      </c>
      <c r="BM22" s="16">
        <v>397.1469755</v>
      </c>
      <c r="BN22" s="16">
        <v>395.98681721000003</v>
      </c>
      <c r="BO22" s="16">
        <v>393.40220592999998</v>
      </c>
      <c r="BP22" s="16">
        <v>388.59090393999998</v>
      </c>
      <c r="BQ22" s="16">
        <v>387.85005455999999</v>
      </c>
      <c r="BR22" s="16">
        <v>389.73264625000002</v>
      </c>
      <c r="BS22" s="16">
        <v>386.63444734000001</v>
      </c>
      <c r="BT22" s="16">
        <v>383.86461508999997</v>
      </c>
      <c r="BU22" s="16">
        <v>379.55374798999998</v>
      </c>
      <c r="BV22" s="16">
        <v>368.55885201000001</v>
      </c>
      <c r="BW22" s="16">
        <v>365.02368559000001</v>
      </c>
    </row>
    <row r="23" spans="1:76" x14ac:dyDescent="0.25">
      <c r="A23" t="s">
        <v>123</v>
      </c>
      <c r="B23" t="s">
        <v>20</v>
      </c>
      <c r="C23" t="s">
        <v>138</v>
      </c>
      <c r="D23" t="s">
        <v>41</v>
      </c>
      <c r="E23" s="16">
        <v>1370.64803766</v>
      </c>
      <c r="F23" s="16">
        <v>1371.30155186</v>
      </c>
      <c r="G23" s="16">
        <v>1384.66259917</v>
      </c>
      <c r="H23" s="16">
        <v>1394.1874167000001</v>
      </c>
      <c r="I23" s="16">
        <v>1408.71261888</v>
      </c>
      <c r="J23" s="16">
        <v>1422.0994293700001</v>
      </c>
      <c r="K23" s="16">
        <v>1437.36757747</v>
      </c>
      <c r="L23" s="16">
        <v>1460.5392183199999</v>
      </c>
      <c r="M23" s="16">
        <v>1490.0902374499999</v>
      </c>
      <c r="N23" s="16">
        <v>1512.34433678</v>
      </c>
      <c r="O23" s="16">
        <v>1544.3661043499999</v>
      </c>
      <c r="P23" s="16">
        <v>1573.7593185999999</v>
      </c>
      <c r="Q23" s="16">
        <v>1593.9960494300001</v>
      </c>
      <c r="R23" s="16">
        <v>1597.8034190200001</v>
      </c>
      <c r="S23" s="16">
        <v>1611.0709331200001</v>
      </c>
      <c r="T23" s="16">
        <v>1625.1458457199999</v>
      </c>
      <c r="U23" s="16">
        <v>1669.2009441499999</v>
      </c>
      <c r="V23" s="16">
        <v>1696.16023877</v>
      </c>
      <c r="W23" s="16">
        <v>1721.52564158</v>
      </c>
      <c r="X23" s="16">
        <v>1756.6337140200001</v>
      </c>
      <c r="Y23" s="16">
        <v>1777.2757391</v>
      </c>
      <c r="Z23" s="16">
        <v>1808.0789748</v>
      </c>
      <c r="AA23" s="16">
        <v>1830.2724114099999</v>
      </c>
      <c r="AB23" s="16">
        <v>1868.8310571899999</v>
      </c>
      <c r="AC23" s="16">
        <v>1964.1154989700001</v>
      </c>
      <c r="AD23" s="16">
        <v>1972.77630421</v>
      </c>
      <c r="AE23" s="16">
        <v>2001.99400651</v>
      </c>
      <c r="AF23" s="16">
        <v>2032.75948085</v>
      </c>
      <c r="AG23" s="16">
        <v>2047.38788445</v>
      </c>
      <c r="AH23" s="16">
        <v>2083.0994496200001</v>
      </c>
      <c r="AI23" s="16">
        <v>2106.5928110099999</v>
      </c>
      <c r="AJ23" s="16">
        <v>2143.0211549599999</v>
      </c>
      <c r="AK23" s="16">
        <v>2184.2650225799998</v>
      </c>
      <c r="AL23" s="16">
        <v>2202.23206837</v>
      </c>
      <c r="AM23" s="16">
        <v>2251.6887178400002</v>
      </c>
      <c r="AN23" s="16">
        <v>2264.8891925600001</v>
      </c>
      <c r="AO23" s="16">
        <v>2206.85571127</v>
      </c>
      <c r="AP23" s="16">
        <v>2192.3827255900001</v>
      </c>
      <c r="AQ23" s="16">
        <v>2178.9700415100001</v>
      </c>
      <c r="AR23" s="16">
        <v>2199.95646592</v>
      </c>
      <c r="AS23" s="16">
        <v>2219.9262445700001</v>
      </c>
      <c r="AT23" s="16">
        <v>2244.0996848999998</v>
      </c>
      <c r="AU23" s="16">
        <v>2291.48714423</v>
      </c>
      <c r="AV23" s="16">
        <v>2322.4897319199999</v>
      </c>
      <c r="AW23" s="16">
        <v>2325.8607623299999</v>
      </c>
      <c r="AX23" s="16">
        <v>2341.9372351799998</v>
      </c>
      <c r="AY23" s="16">
        <v>2330.8321977400001</v>
      </c>
      <c r="AZ23" s="16">
        <v>2330.6912194000001</v>
      </c>
      <c r="BA23" s="16">
        <v>2440.4543765200001</v>
      </c>
      <c r="BB23" s="16">
        <v>2454.9031282300002</v>
      </c>
      <c r="BC23" s="16">
        <v>2460.0481980999998</v>
      </c>
      <c r="BD23" s="16">
        <v>2484.5981983299998</v>
      </c>
      <c r="BE23" s="16">
        <v>2478.9236695200002</v>
      </c>
      <c r="BF23" s="16">
        <v>2467.34517667</v>
      </c>
      <c r="BG23" s="16">
        <v>2466.5877212300002</v>
      </c>
      <c r="BH23" s="16">
        <v>2440.6973451899999</v>
      </c>
      <c r="BI23" s="16">
        <v>2461.69111656</v>
      </c>
      <c r="BJ23" s="16">
        <v>2470.9371099999998</v>
      </c>
      <c r="BK23" s="16">
        <v>2451.9677693399999</v>
      </c>
      <c r="BL23" s="16">
        <v>2485.3935663000002</v>
      </c>
      <c r="BM23" s="16">
        <v>2489.6402206299999</v>
      </c>
      <c r="BN23" s="16">
        <v>2490.2677206100002</v>
      </c>
      <c r="BO23" s="16">
        <v>2486.8655327400002</v>
      </c>
      <c r="BP23" s="16">
        <v>2473.74279604</v>
      </c>
      <c r="BQ23" s="16">
        <v>2474.3576291300001</v>
      </c>
      <c r="BR23" s="16">
        <v>2515.9523968899998</v>
      </c>
      <c r="BS23" s="16">
        <v>2503.7739216999998</v>
      </c>
      <c r="BT23" s="16">
        <v>2488.4198577100001</v>
      </c>
      <c r="BU23" s="16">
        <v>2478.0657465200002</v>
      </c>
      <c r="BV23" s="16">
        <v>2472.7907668299999</v>
      </c>
      <c r="BW23" s="16">
        <v>2486.4168284100001</v>
      </c>
    </row>
    <row r="24" spans="1:76" x14ac:dyDescent="0.25">
      <c r="A24" t="s">
        <v>129</v>
      </c>
      <c r="B24" t="s">
        <v>31</v>
      </c>
      <c r="C24" t="s">
        <v>139</v>
      </c>
      <c r="D24" t="s">
        <v>42</v>
      </c>
      <c r="E24" s="16">
        <v>287.09676437000002</v>
      </c>
      <c r="F24" s="16">
        <v>286.71242613999999</v>
      </c>
      <c r="G24" s="16">
        <v>288.13400768999998</v>
      </c>
      <c r="H24" s="16">
        <v>291.58760776999998</v>
      </c>
      <c r="I24" s="16">
        <v>291.64270626000001</v>
      </c>
      <c r="J24" s="16">
        <v>291.56098530000003</v>
      </c>
      <c r="K24" s="16">
        <v>296.47935462999999</v>
      </c>
      <c r="L24" s="16">
        <v>301.02964643000001</v>
      </c>
      <c r="M24" s="16">
        <v>304.70244270000001</v>
      </c>
      <c r="N24" s="16">
        <v>306.19838016</v>
      </c>
      <c r="O24" s="16">
        <v>317.33768494999998</v>
      </c>
      <c r="P24" s="16">
        <v>319.33157388000001</v>
      </c>
      <c r="Q24" s="16">
        <v>412.78594221999998</v>
      </c>
      <c r="R24" s="16">
        <v>412.90434155000003</v>
      </c>
      <c r="S24" s="16">
        <v>411.95814164000001</v>
      </c>
      <c r="T24" s="16">
        <v>411.60073455000003</v>
      </c>
      <c r="U24" s="16">
        <v>413.80454574999999</v>
      </c>
      <c r="V24" s="16">
        <v>420.11186981999998</v>
      </c>
      <c r="W24" s="16">
        <v>425.87612961000002</v>
      </c>
      <c r="X24" s="16">
        <v>428.96843381000002</v>
      </c>
      <c r="Y24" s="16">
        <v>431.72277026</v>
      </c>
      <c r="Z24" s="16">
        <v>433.46547843000002</v>
      </c>
      <c r="AA24" s="16">
        <v>439.22031287999999</v>
      </c>
      <c r="AB24" s="16">
        <v>439.79363327999999</v>
      </c>
      <c r="AC24" s="16">
        <v>398.57063119999998</v>
      </c>
      <c r="AD24" s="16">
        <v>400.03421564000001</v>
      </c>
      <c r="AE24" s="16">
        <v>404.09116657999999</v>
      </c>
      <c r="AF24" s="16">
        <v>409.88090394</v>
      </c>
      <c r="AG24" s="16">
        <v>414.31458458999998</v>
      </c>
      <c r="AH24" s="16">
        <v>417.74264138000001</v>
      </c>
      <c r="AI24" s="16">
        <v>415.10765422999998</v>
      </c>
      <c r="AJ24" s="16">
        <v>414.73975904999998</v>
      </c>
      <c r="AK24" s="16">
        <v>425.34298784999999</v>
      </c>
      <c r="AL24" s="16">
        <v>435.28580260000001</v>
      </c>
      <c r="AM24" s="16">
        <v>424.72197299999999</v>
      </c>
      <c r="AN24" s="16">
        <v>427.01634117999998</v>
      </c>
      <c r="AO24" s="16">
        <v>367.75906994000002</v>
      </c>
      <c r="AP24" s="16">
        <v>366.43511142</v>
      </c>
      <c r="AQ24" s="16">
        <v>364.75859466999998</v>
      </c>
      <c r="AR24" s="16">
        <v>356.88957565999999</v>
      </c>
      <c r="AS24" s="16">
        <v>351.50296493000002</v>
      </c>
      <c r="AT24" s="16">
        <v>348.54148644999998</v>
      </c>
      <c r="AU24" s="16">
        <v>346.73368625000001</v>
      </c>
      <c r="AV24" s="16">
        <v>347.73183956999998</v>
      </c>
      <c r="AW24" s="16">
        <v>336.58981647000002</v>
      </c>
      <c r="AX24" s="16">
        <v>333.63798170000001</v>
      </c>
      <c r="AY24" s="16">
        <v>335.14102824999998</v>
      </c>
      <c r="AZ24" s="16">
        <v>327.16279806</v>
      </c>
      <c r="BA24" s="16">
        <v>333.14367363000002</v>
      </c>
      <c r="BB24" s="16">
        <v>333.23916577</v>
      </c>
      <c r="BC24" s="16">
        <v>332.48939204999999</v>
      </c>
      <c r="BD24" s="16">
        <v>336.29173722000002</v>
      </c>
      <c r="BE24" s="16">
        <v>345.73029964</v>
      </c>
      <c r="BF24" s="16">
        <v>349.21230351000003</v>
      </c>
      <c r="BG24" s="16">
        <v>350.35652048999998</v>
      </c>
      <c r="BH24" s="16">
        <v>350.55003111000002</v>
      </c>
      <c r="BI24" s="16">
        <v>346.93897930999998</v>
      </c>
      <c r="BJ24" s="16">
        <v>332.52474629</v>
      </c>
      <c r="BK24" s="16">
        <v>325.01601061999997</v>
      </c>
      <c r="BL24" s="16">
        <v>330.05991607999999</v>
      </c>
      <c r="BM24" s="16">
        <v>305.68246445</v>
      </c>
      <c r="BN24" s="16">
        <v>305.61977593</v>
      </c>
      <c r="BO24" s="16">
        <v>303.85150133000002</v>
      </c>
      <c r="BP24" s="16">
        <v>309.75925361999998</v>
      </c>
      <c r="BQ24" s="16">
        <v>301.79104668999997</v>
      </c>
      <c r="BR24" s="16">
        <v>293.9190413</v>
      </c>
      <c r="BS24" s="16">
        <v>294.87916145000003</v>
      </c>
      <c r="BT24" s="16">
        <v>291.27285793999999</v>
      </c>
      <c r="BU24" s="16">
        <v>294.66561696999997</v>
      </c>
      <c r="BV24" s="16">
        <v>298.73825360000001</v>
      </c>
      <c r="BW24" s="16">
        <v>296.19617823999999</v>
      </c>
    </row>
    <row r="25" spans="1:76" x14ac:dyDescent="0.25">
      <c r="A25" t="s">
        <v>123</v>
      </c>
      <c r="B25" t="s">
        <v>20</v>
      </c>
      <c r="C25" t="s">
        <v>140</v>
      </c>
      <c r="D25" t="s">
        <v>43</v>
      </c>
      <c r="E25" s="16">
        <v>6409.7708232699997</v>
      </c>
      <c r="F25" s="16">
        <v>6442.7884384500003</v>
      </c>
      <c r="G25" s="16">
        <v>6464.7869481500002</v>
      </c>
      <c r="H25" s="16">
        <v>6512.5815743100002</v>
      </c>
      <c r="I25" s="16">
        <v>6551.5037528599996</v>
      </c>
      <c r="J25" s="16">
        <v>6599.8248196699997</v>
      </c>
      <c r="K25" s="16">
        <v>6619.2968444400003</v>
      </c>
      <c r="L25" s="16">
        <v>6694.2943455699997</v>
      </c>
      <c r="M25" s="16">
        <v>6733.2536982399997</v>
      </c>
      <c r="N25" s="16">
        <v>6693.2710816899998</v>
      </c>
      <c r="O25" s="16">
        <v>6744.59077497</v>
      </c>
      <c r="P25" s="16">
        <v>6855.87316113</v>
      </c>
      <c r="Q25" s="16">
        <v>7617.3485067499996</v>
      </c>
      <c r="R25" s="16">
        <v>7588.4966606199996</v>
      </c>
      <c r="S25" s="16">
        <v>7587.5129949399998</v>
      </c>
      <c r="T25" s="16">
        <v>7551.1886270599998</v>
      </c>
      <c r="U25" s="16">
        <v>7636.5639195100002</v>
      </c>
      <c r="V25" s="16">
        <v>7670.6559022299998</v>
      </c>
      <c r="W25" s="16">
        <v>7738.2911366500002</v>
      </c>
      <c r="X25" s="16">
        <v>7831.1852178400004</v>
      </c>
      <c r="Y25" s="16">
        <v>7812.0054624599998</v>
      </c>
      <c r="Z25" s="16">
        <v>7909.9395719699996</v>
      </c>
      <c r="AA25" s="16">
        <v>7967.0146587999998</v>
      </c>
      <c r="AB25" s="16">
        <v>7984.3444115399998</v>
      </c>
      <c r="AC25" s="16">
        <v>7813.9013066500002</v>
      </c>
      <c r="AD25" s="16">
        <v>7860.7008217800003</v>
      </c>
      <c r="AE25" s="16">
        <v>7912.8459055599997</v>
      </c>
      <c r="AF25" s="16">
        <v>8014.5540943200003</v>
      </c>
      <c r="AG25" s="16">
        <v>8102.3990393699996</v>
      </c>
      <c r="AH25" s="16">
        <v>8168.1362892400002</v>
      </c>
      <c r="AI25" s="16">
        <v>8177.9994759600004</v>
      </c>
      <c r="AJ25" s="16">
        <v>8217.6259664999998</v>
      </c>
      <c r="AK25" s="16">
        <v>8303.2398259599995</v>
      </c>
      <c r="AL25" s="16">
        <v>8393.8694646799995</v>
      </c>
      <c r="AM25" s="16">
        <v>8526.8773586099996</v>
      </c>
      <c r="AN25" s="16">
        <v>8662.0374501999995</v>
      </c>
      <c r="AO25" s="16">
        <v>8982.4398260100006</v>
      </c>
      <c r="AP25" s="16">
        <v>8946.4246857500002</v>
      </c>
      <c r="AQ25" s="16">
        <v>8920.6185373999997</v>
      </c>
      <c r="AR25" s="16">
        <v>8972.6392272699995</v>
      </c>
      <c r="AS25" s="16">
        <v>8930.5571695599992</v>
      </c>
      <c r="AT25" s="16">
        <v>9041.4225878699999</v>
      </c>
      <c r="AU25" s="16">
        <v>9191.5575069000006</v>
      </c>
      <c r="AV25" s="16">
        <v>9243.3922445799999</v>
      </c>
      <c r="AW25" s="16">
        <v>9280.61428609</v>
      </c>
      <c r="AX25" s="16">
        <v>9356.0642898999995</v>
      </c>
      <c r="AY25" s="16">
        <v>9355.2342371800005</v>
      </c>
      <c r="AZ25" s="16">
        <v>9355.5642346700006</v>
      </c>
      <c r="BA25" s="16">
        <v>8970.3652621500005</v>
      </c>
      <c r="BB25" s="16">
        <v>8988.3853711800002</v>
      </c>
      <c r="BC25" s="16">
        <v>9032.3334676899995</v>
      </c>
      <c r="BD25" s="16">
        <v>9019.5567192199996</v>
      </c>
      <c r="BE25" s="16">
        <v>9124.6268644200009</v>
      </c>
      <c r="BF25" s="16">
        <v>9129.0497065100008</v>
      </c>
      <c r="BG25" s="16">
        <v>9169.5079001199992</v>
      </c>
      <c r="BH25" s="16">
        <v>9046.6149543299998</v>
      </c>
      <c r="BI25" s="16">
        <v>9035.0747171200001</v>
      </c>
      <c r="BJ25" s="16">
        <v>8944.3095077399994</v>
      </c>
      <c r="BK25" s="16">
        <v>9081.0518142000001</v>
      </c>
      <c r="BL25" s="16">
        <v>9036.8947632700001</v>
      </c>
      <c r="BM25" s="16">
        <v>9075.8283491300008</v>
      </c>
      <c r="BN25" s="16">
        <v>9095.4901267900004</v>
      </c>
      <c r="BO25" s="16">
        <v>9059.2586449699993</v>
      </c>
      <c r="BP25" s="16">
        <v>9019.6408774400006</v>
      </c>
      <c r="BQ25" s="16">
        <v>8908.1511966300004</v>
      </c>
      <c r="BR25" s="16">
        <v>8900.6706323899998</v>
      </c>
      <c r="BS25" s="16">
        <v>8917.3569719400002</v>
      </c>
      <c r="BT25" s="16">
        <v>9005.7694471199993</v>
      </c>
      <c r="BU25" s="16">
        <v>8987.3826644399996</v>
      </c>
      <c r="BV25" s="16">
        <v>8952.73510824</v>
      </c>
      <c r="BW25" s="16">
        <v>8957.5006519800008</v>
      </c>
    </row>
    <row r="26" spans="1:76" x14ac:dyDescent="0.25">
      <c r="A26" t="s">
        <v>122</v>
      </c>
      <c r="B26" t="s">
        <v>18</v>
      </c>
      <c r="C26" t="s">
        <v>141</v>
      </c>
      <c r="D26" t="s">
        <v>18</v>
      </c>
      <c r="E26" s="16">
        <v>3666.86787508</v>
      </c>
      <c r="F26" s="16">
        <v>3692.4862384799999</v>
      </c>
      <c r="G26" s="16">
        <v>3703.29493095</v>
      </c>
      <c r="H26" s="16">
        <v>3674.5473392600002</v>
      </c>
      <c r="I26" s="16">
        <v>3625.2908068400002</v>
      </c>
      <c r="J26" s="16">
        <v>3605.2526946799999</v>
      </c>
      <c r="K26" s="16">
        <v>3535.1262427500001</v>
      </c>
      <c r="L26" s="16">
        <v>3591.7138039400002</v>
      </c>
      <c r="M26" s="16">
        <v>3598.99272324</v>
      </c>
      <c r="N26" s="16">
        <v>3546.8555557599998</v>
      </c>
      <c r="O26" s="16">
        <v>3578.9432022999999</v>
      </c>
      <c r="P26" s="16">
        <v>3623.6708105900002</v>
      </c>
      <c r="Q26" s="16">
        <v>3363.2385221999998</v>
      </c>
      <c r="R26" s="16">
        <v>3355.93736558</v>
      </c>
      <c r="S26" s="16">
        <v>3365.5286174500002</v>
      </c>
      <c r="T26" s="16">
        <v>3408.0639799199998</v>
      </c>
      <c r="U26" s="16">
        <v>3478.1726000799999</v>
      </c>
      <c r="V26" s="16">
        <v>3459.7260866199999</v>
      </c>
      <c r="W26" s="16">
        <v>3531.51876447</v>
      </c>
      <c r="X26" s="16">
        <v>3489.2797787700001</v>
      </c>
      <c r="Y26" s="16">
        <v>3438.7523290200002</v>
      </c>
      <c r="Z26" s="16">
        <v>3491.2886666499999</v>
      </c>
      <c r="AA26" s="16">
        <v>3574.8305814099999</v>
      </c>
      <c r="AB26" s="16">
        <v>3676.7560290299998</v>
      </c>
      <c r="AC26" s="16">
        <v>3866.27145999</v>
      </c>
      <c r="AD26" s="16">
        <v>3880.5890095200002</v>
      </c>
      <c r="AE26" s="16">
        <v>3879.6499154600001</v>
      </c>
      <c r="AF26" s="16">
        <v>3883.2388380699999</v>
      </c>
      <c r="AG26" s="16">
        <v>3804.77697442</v>
      </c>
      <c r="AH26" s="16">
        <v>3834.5672123099998</v>
      </c>
      <c r="AI26" s="16">
        <v>3889.2812697600002</v>
      </c>
      <c r="AJ26" s="16">
        <v>3978.3594881899999</v>
      </c>
      <c r="AK26" s="16">
        <v>3997.8349849599999</v>
      </c>
      <c r="AL26" s="16">
        <v>4090.3588236800001</v>
      </c>
      <c r="AM26" s="16">
        <v>4099.3468596900002</v>
      </c>
      <c r="AN26" s="16">
        <v>4032.85159557</v>
      </c>
      <c r="AO26" s="16">
        <v>4126.9101188300001</v>
      </c>
      <c r="AP26" s="16">
        <v>4107.22376153</v>
      </c>
      <c r="AQ26" s="16">
        <v>4111.8757530100002</v>
      </c>
      <c r="AR26" s="16">
        <v>4082.9735863800001</v>
      </c>
      <c r="AS26" s="16">
        <v>4106.3534386600004</v>
      </c>
      <c r="AT26" s="16">
        <v>4075.16532345</v>
      </c>
      <c r="AU26" s="16">
        <v>4018.6999188599998</v>
      </c>
      <c r="AV26" s="16">
        <v>3995.2674468199998</v>
      </c>
      <c r="AW26" s="16">
        <v>4041.7020824000001</v>
      </c>
      <c r="AX26" s="16">
        <v>4078.3155817100001</v>
      </c>
      <c r="AY26" s="16">
        <v>4036.0740622799999</v>
      </c>
      <c r="AZ26" s="16">
        <v>4070.88296481</v>
      </c>
      <c r="BA26" s="16">
        <v>4034.5051868599999</v>
      </c>
      <c r="BB26" s="16">
        <v>4020.9833791699998</v>
      </c>
      <c r="BC26" s="16">
        <v>4005.7163747300001</v>
      </c>
      <c r="BD26" s="16">
        <v>4033.9739177500001</v>
      </c>
      <c r="BE26" s="16">
        <v>4026.7241799200001</v>
      </c>
      <c r="BF26" s="16">
        <v>4031.1589286499998</v>
      </c>
      <c r="BG26" s="16">
        <v>4119.7714928400001</v>
      </c>
      <c r="BH26" s="16">
        <v>4198.7648559700001</v>
      </c>
      <c r="BI26" s="16">
        <v>4155.4554581599996</v>
      </c>
      <c r="BJ26" s="16">
        <v>4015.20112943</v>
      </c>
      <c r="BK26" s="16">
        <v>4004.6022439100002</v>
      </c>
      <c r="BL26" s="16">
        <v>3933.2611319299999</v>
      </c>
      <c r="BM26" s="16">
        <v>4028.6425387300001</v>
      </c>
      <c r="BN26" s="16">
        <v>4032.1164979300002</v>
      </c>
      <c r="BO26" s="16">
        <v>4033.4014530200002</v>
      </c>
      <c r="BP26" s="16">
        <v>4008.7022910400001</v>
      </c>
      <c r="BQ26" s="16">
        <v>4041.1705170999999</v>
      </c>
      <c r="BR26" s="16">
        <v>4073.5147168600001</v>
      </c>
      <c r="BS26" s="16">
        <v>3943.5394359799998</v>
      </c>
      <c r="BT26" s="16">
        <v>3823.6575804099998</v>
      </c>
      <c r="BU26" s="16">
        <v>3836.3826368</v>
      </c>
      <c r="BV26" s="16">
        <v>3949.6985415099998</v>
      </c>
      <c r="BW26" s="16">
        <v>3975.8619159499999</v>
      </c>
    </row>
    <row r="27" spans="1:76" x14ac:dyDescent="0.25">
      <c r="A27" t="s">
        <v>126</v>
      </c>
      <c r="B27" t="s">
        <v>26</v>
      </c>
      <c r="C27" t="s">
        <v>142</v>
      </c>
      <c r="D27" t="s">
        <v>44</v>
      </c>
      <c r="E27" s="16">
        <v>345.83442026</v>
      </c>
      <c r="F27" s="16">
        <v>347.38812890999998</v>
      </c>
      <c r="G27" s="16">
        <v>345.24250854000002</v>
      </c>
      <c r="H27" s="16">
        <v>342.17162185000001</v>
      </c>
      <c r="I27" s="16">
        <v>340.94823716000002</v>
      </c>
      <c r="J27" s="16">
        <v>342.66382214999999</v>
      </c>
      <c r="K27" s="16">
        <v>341.90730632999998</v>
      </c>
      <c r="L27" s="16">
        <v>339.13677983000002</v>
      </c>
      <c r="M27" s="16">
        <v>342.96407190000002</v>
      </c>
      <c r="N27" s="16">
        <v>344.47044717</v>
      </c>
      <c r="O27" s="16">
        <v>344.04425642000001</v>
      </c>
      <c r="P27" s="16">
        <v>349.79608231999998</v>
      </c>
      <c r="Q27" s="16">
        <v>364.54981615000003</v>
      </c>
      <c r="R27" s="16">
        <v>363.64985574999997</v>
      </c>
      <c r="S27" s="16">
        <v>365.64327919999999</v>
      </c>
      <c r="T27" s="16">
        <v>369.92086243</v>
      </c>
      <c r="U27" s="16">
        <v>379.82350167999999</v>
      </c>
      <c r="V27" s="16">
        <v>383.86105084000002</v>
      </c>
      <c r="W27" s="16">
        <v>394.26837334999999</v>
      </c>
      <c r="X27" s="16">
        <v>400.29551480999999</v>
      </c>
      <c r="Y27" s="16">
        <v>402.65743093999998</v>
      </c>
      <c r="Z27" s="16">
        <v>413.86719571999998</v>
      </c>
      <c r="AA27" s="16">
        <v>427.85904427999998</v>
      </c>
      <c r="AB27" s="16">
        <v>438.42700819999999</v>
      </c>
      <c r="AC27" s="16">
        <v>476.65920304999997</v>
      </c>
      <c r="AD27" s="16">
        <v>479.47367258999998</v>
      </c>
      <c r="AE27" s="16">
        <v>489.75791520000001</v>
      </c>
      <c r="AF27" s="16">
        <v>497.84113959000001</v>
      </c>
      <c r="AG27" s="16">
        <v>508.31655007000001</v>
      </c>
      <c r="AH27" s="16">
        <v>526.71726734000003</v>
      </c>
      <c r="AI27" s="16">
        <v>530.66322419999995</v>
      </c>
      <c r="AJ27" s="16">
        <v>549.95689044999995</v>
      </c>
      <c r="AK27" s="16">
        <v>557.03812876999996</v>
      </c>
      <c r="AL27" s="16">
        <v>562.87246398000002</v>
      </c>
      <c r="AM27" s="16">
        <v>569.16563554000004</v>
      </c>
      <c r="AN27" s="16">
        <v>576.96005188000004</v>
      </c>
      <c r="AO27" s="16">
        <v>580.86777737</v>
      </c>
      <c r="AP27" s="16">
        <v>577.69638177000002</v>
      </c>
      <c r="AQ27" s="16">
        <v>569.91389075999996</v>
      </c>
      <c r="AR27" s="16">
        <v>576.75237243000004</v>
      </c>
      <c r="AS27" s="16">
        <v>573.22340397000005</v>
      </c>
      <c r="AT27" s="16">
        <v>564.06414329999996</v>
      </c>
      <c r="AU27" s="16">
        <v>573.01632998000002</v>
      </c>
      <c r="AV27" s="16">
        <v>578.30860210000003</v>
      </c>
      <c r="AW27" s="16">
        <v>576.52742664000004</v>
      </c>
      <c r="AX27" s="16">
        <v>577.88293097999997</v>
      </c>
      <c r="AY27" s="16">
        <v>567.11550048000004</v>
      </c>
      <c r="AZ27" s="16">
        <v>558.07063868</v>
      </c>
      <c r="BA27" s="16">
        <v>532.74266770999998</v>
      </c>
      <c r="BB27" s="16">
        <v>533.44603347999998</v>
      </c>
      <c r="BC27" s="16">
        <v>532.12599389000002</v>
      </c>
      <c r="BD27" s="16">
        <v>527.07478471000002</v>
      </c>
      <c r="BE27" s="16">
        <v>525.94429299000001</v>
      </c>
      <c r="BF27" s="16">
        <v>526.73058505999995</v>
      </c>
      <c r="BG27" s="16">
        <v>525.79009482000004</v>
      </c>
      <c r="BH27" s="16">
        <v>508.08895877999998</v>
      </c>
      <c r="BI27" s="16">
        <v>511.46849596999999</v>
      </c>
      <c r="BJ27" s="16">
        <v>512.72587510999995</v>
      </c>
      <c r="BK27" s="16">
        <v>513.64574002999996</v>
      </c>
      <c r="BL27" s="16">
        <v>518.27395095999998</v>
      </c>
      <c r="BM27" s="16">
        <v>527.28109186999995</v>
      </c>
      <c r="BN27" s="16">
        <v>528.10317264000003</v>
      </c>
      <c r="BO27" s="16">
        <v>532.77128859000004</v>
      </c>
      <c r="BP27" s="16">
        <v>529.34056197999996</v>
      </c>
      <c r="BQ27" s="16">
        <v>536.09557949999999</v>
      </c>
      <c r="BR27" s="16">
        <v>540.28380659000004</v>
      </c>
      <c r="BS27" s="16">
        <v>526.53401782000003</v>
      </c>
      <c r="BT27" s="16">
        <v>522.09547209000004</v>
      </c>
      <c r="BU27" s="16">
        <v>528.07638407000002</v>
      </c>
      <c r="BV27" s="16">
        <v>517.25364009999998</v>
      </c>
      <c r="BW27" s="16">
        <v>525.43956447000005</v>
      </c>
    </row>
    <row r="28" spans="1:76" x14ac:dyDescent="0.25">
      <c r="A28" t="s">
        <v>128</v>
      </c>
      <c r="B28" t="s">
        <v>45</v>
      </c>
      <c r="C28" t="s">
        <v>143</v>
      </c>
      <c r="D28" t="s">
        <v>46</v>
      </c>
      <c r="E28" s="16">
        <v>859.80839163999997</v>
      </c>
      <c r="F28" s="16">
        <v>860.59687050000002</v>
      </c>
      <c r="G28" s="16">
        <v>861.39463775000002</v>
      </c>
      <c r="H28" s="16">
        <v>885.92831174000003</v>
      </c>
      <c r="I28" s="16">
        <v>921.63016259000005</v>
      </c>
      <c r="J28" s="16">
        <v>961.48572091999995</v>
      </c>
      <c r="K28" s="16">
        <v>1002.66732051</v>
      </c>
      <c r="L28" s="16">
        <v>1028.4395404300001</v>
      </c>
      <c r="M28" s="16">
        <v>1044.0675121700001</v>
      </c>
      <c r="N28" s="16">
        <v>1034.0384129199999</v>
      </c>
      <c r="O28" s="16">
        <v>1061.1444422100001</v>
      </c>
      <c r="P28" s="16">
        <v>1068.49627809</v>
      </c>
      <c r="Q28" s="16">
        <v>1055.85969019</v>
      </c>
      <c r="R28" s="16">
        <v>1061.221074</v>
      </c>
      <c r="S28" s="16">
        <v>1061.75378907</v>
      </c>
      <c r="T28" s="16">
        <v>1061.73302668</v>
      </c>
      <c r="U28" s="16">
        <v>1078.3585426899999</v>
      </c>
      <c r="V28" s="16">
        <v>1081.9552025999999</v>
      </c>
      <c r="W28" s="16">
        <v>1101.72973103</v>
      </c>
      <c r="X28" s="16">
        <v>1132.35417409</v>
      </c>
      <c r="Y28" s="16">
        <v>1143.65222152</v>
      </c>
      <c r="Z28" s="16">
        <v>1156.2765892</v>
      </c>
      <c r="AA28" s="16">
        <v>1154.43306796</v>
      </c>
      <c r="AB28" s="16">
        <v>1143.15802321</v>
      </c>
      <c r="AC28" s="16">
        <v>1149.1307380000001</v>
      </c>
      <c r="AD28" s="16">
        <v>1143.7636624500001</v>
      </c>
      <c r="AE28" s="16">
        <v>1155.2299050399999</v>
      </c>
      <c r="AF28" s="16">
        <v>1163.1288196999999</v>
      </c>
      <c r="AG28" s="16">
        <v>1155.32761768</v>
      </c>
      <c r="AH28" s="16">
        <v>1204.30379509</v>
      </c>
      <c r="AI28" s="16">
        <v>1197.6044359299999</v>
      </c>
      <c r="AJ28" s="16">
        <v>1179.2527958600001</v>
      </c>
      <c r="AK28" s="16">
        <v>1168.8988308800001</v>
      </c>
      <c r="AL28" s="16">
        <v>1186.97332585</v>
      </c>
      <c r="AM28" s="16">
        <v>1209.79754536</v>
      </c>
      <c r="AN28" s="16">
        <v>1234.87908894</v>
      </c>
      <c r="AO28" s="16">
        <v>1240.20796984</v>
      </c>
      <c r="AP28" s="16">
        <v>1239.3437088600001</v>
      </c>
      <c r="AQ28" s="16">
        <v>1217.9376877899999</v>
      </c>
      <c r="AR28" s="16">
        <v>1200.64294483</v>
      </c>
      <c r="AS28" s="16">
        <v>1174.43774237</v>
      </c>
      <c r="AT28" s="16">
        <v>1088.4467225599999</v>
      </c>
      <c r="AU28" s="16">
        <v>1052.3766938199999</v>
      </c>
      <c r="AV28" s="16">
        <v>1030.70793192</v>
      </c>
      <c r="AW28" s="16">
        <v>1011.43780985</v>
      </c>
      <c r="AX28" s="16">
        <v>987.08806396</v>
      </c>
      <c r="AY28" s="16">
        <v>926.49991252999996</v>
      </c>
      <c r="AZ28" s="16">
        <v>898.61352562000002</v>
      </c>
      <c r="BA28" s="16">
        <v>892.94282475</v>
      </c>
      <c r="BB28" s="16">
        <v>883.95087501</v>
      </c>
      <c r="BC28" s="16">
        <v>888.74293296999997</v>
      </c>
      <c r="BD28" s="16">
        <v>882.53198642999996</v>
      </c>
      <c r="BE28" s="16">
        <v>891.59061917999998</v>
      </c>
      <c r="BF28" s="16">
        <v>891.03788410000004</v>
      </c>
      <c r="BG28" s="16">
        <v>893.74302083999999</v>
      </c>
      <c r="BH28" s="16">
        <v>988.27005128999997</v>
      </c>
      <c r="BI28" s="16">
        <v>1121.1372795</v>
      </c>
      <c r="BJ28" s="16">
        <v>1157.300714</v>
      </c>
      <c r="BK28" s="16">
        <v>1166.3860173600001</v>
      </c>
      <c r="BL28" s="16">
        <v>1163.09442709</v>
      </c>
      <c r="BM28" s="16">
        <v>1136.5328194000001</v>
      </c>
      <c r="BN28" s="16">
        <v>1136.64738554</v>
      </c>
      <c r="BO28" s="16">
        <v>1132.8420438600001</v>
      </c>
      <c r="BP28" s="16">
        <v>1155.8967393999999</v>
      </c>
      <c r="BQ28" s="16">
        <v>1145.0765212900001</v>
      </c>
      <c r="BR28" s="16">
        <v>1152.7153992999999</v>
      </c>
      <c r="BS28" s="16">
        <v>1151.8799024800001</v>
      </c>
      <c r="BT28" s="16">
        <v>1045.1760867400001</v>
      </c>
      <c r="BU28" s="16">
        <v>923.91739299999995</v>
      </c>
      <c r="BV28" s="16">
        <v>889.47322813999995</v>
      </c>
      <c r="BW28" s="16">
        <v>900.88504537999995</v>
      </c>
    </row>
    <row r="29" spans="1:76" x14ac:dyDescent="0.25">
      <c r="A29" s="18" t="s">
        <v>128</v>
      </c>
      <c r="B29" s="18" t="s">
        <v>45</v>
      </c>
      <c r="C29" s="18" t="s">
        <v>144</v>
      </c>
      <c r="D29" s="18" t="s">
        <v>47</v>
      </c>
      <c r="E29" s="18">
        <v>466.31021719</v>
      </c>
      <c r="F29" s="18">
        <v>468.11082606999997</v>
      </c>
      <c r="G29" s="18">
        <v>471.57463457</v>
      </c>
      <c r="H29" s="18">
        <v>479.97708361999997</v>
      </c>
      <c r="I29" s="18">
        <v>497.77561427000001</v>
      </c>
      <c r="J29" s="18">
        <v>516.60424860000001</v>
      </c>
      <c r="K29" s="18">
        <v>530.50954437999997</v>
      </c>
      <c r="L29" s="18">
        <v>546.30324906999999</v>
      </c>
      <c r="M29" s="18">
        <v>563.11584233999997</v>
      </c>
      <c r="N29" s="18">
        <v>564.53705032000005</v>
      </c>
      <c r="O29" s="18">
        <v>569.59710734999999</v>
      </c>
      <c r="P29" s="18">
        <v>571.28351486999998</v>
      </c>
      <c r="Q29" s="18">
        <v>591.70907868999996</v>
      </c>
      <c r="R29" s="18">
        <v>590.77393989999996</v>
      </c>
      <c r="S29" s="18">
        <v>591.50677968000002</v>
      </c>
      <c r="T29" s="18">
        <v>593.70750067999995</v>
      </c>
      <c r="U29" s="18">
        <v>607.36844338000003</v>
      </c>
      <c r="V29" s="18">
        <v>618.22638918999996</v>
      </c>
      <c r="W29" s="18">
        <v>631.94593214999998</v>
      </c>
      <c r="X29" s="18">
        <v>651.01270761000001</v>
      </c>
      <c r="Y29" s="18">
        <v>675.23629570000003</v>
      </c>
      <c r="Z29" s="18">
        <v>699.55293302999996</v>
      </c>
      <c r="AA29" s="18">
        <v>714.17911565999998</v>
      </c>
      <c r="AB29" s="18">
        <v>731.08621919999996</v>
      </c>
      <c r="AC29" s="18">
        <v>757.51692064999997</v>
      </c>
      <c r="AD29" s="18">
        <v>762.27541940000003</v>
      </c>
      <c r="AE29" s="18">
        <v>775.18505675999995</v>
      </c>
      <c r="AF29" s="18">
        <v>789.86731631999999</v>
      </c>
      <c r="AG29" s="18">
        <v>791.47030551</v>
      </c>
      <c r="AH29" s="18">
        <v>804.34847721999995</v>
      </c>
      <c r="AI29" s="18">
        <v>804.02229531</v>
      </c>
      <c r="AJ29" s="18">
        <v>786.00610605999998</v>
      </c>
      <c r="AK29" s="18">
        <v>770.36965236000003</v>
      </c>
      <c r="AL29" s="18">
        <v>779.27629830000001</v>
      </c>
      <c r="AM29" s="18">
        <v>796.96908537000002</v>
      </c>
      <c r="AN29" s="18">
        <v>809.64894905000006</v>
      </c>
      <c r="AO29" s="18">
        <v>828.16195627000002</v>
      </c>
      <c r="AP29" s="18">
        <v>826.69040138000003</v>
      </c>
      <c r="AQ29" s="18">
        <v>817.48182749</v>
      </c>
      <c r="AR29" s="18">
        <v>804.59298348000004</v>
      </c>
      <c r="AS29" s="18">
        <v>789.06309870999996</v>
      </c>
      <c r="AT29" s="18">
        <v>762.08902907000004</v>
      </c>
      <c r="AU29" s="18">
        <v>747.08148197000003</v>
      </c>
      <c r="AV29" s="18">
        <v>748.54815013999996</v>
      </c>
      <c r="AW29" s="18">
        <v>740.41620775000001</v>
      </c>
      <c r="AX29" s="18">
        <v>723.85857505000001</v>
      </c>
      <c r="AY29" s="18">
        <v>706.21555003000003</v>
      </c>
      <c r="AZ29" s="18">
        <v>677.39823461000003</v>
      </c>
      <c r="BA29" s="18">
        <v>652.50191409000001</v>
      </c>
      <c r="BB29" s="18">
        <v>651.01158410000005</v>
      </c>
      <c r="BC29" s="18">
        <v>650.18571037000004</v>
      </c>
      <c r="BD29" s="18">
        <v>643.72669902999996</v>
      </c>
      <c r="BE29" s="18">
        <v>639.49663583999995</v>
      </c>
      <c r="BF29" s="18">
        <v>630.84680993999996</v>
      </c>
      <c r="BG29" s="18">
        <v>629.39870571999995</v>
      </c>
      <c r="BH29" s="18">
        <v>616.66128132999995</v>
      </c>
      <c r="BI29" s="18">
        <v>606.62403186999995</v>
      </c>
      <c r="BJ29" s="18">
        <v>591.01578770000003</v>
      </c>
      <c r="BK29" s="18">
        <v>576.88620714000001</v>
      </c>
      <c r="BL29" s="18">
        <v>576.94004309000002</v>
      </c>
      <c r="BM29" s="18">
        <v>560.09688405999998</v>
      </c>
      <c r="BN29" s="18">
        <v>560.62217539999995</v>
      </c>
      <c r="BO29" s="18">
        <v>556.79113500999995</v>
      </c>
      <c r="BP29" s="18">
        <v>563.35016527000005</v>
      </c>
      <c r="BQ29" s="18">
        <v>567.01196225000001</v>
      </c>
      <c r="BR29" s="18">
        <v>574.57310304999999</v>
      </c>
      <c r="BS29" s="18">
        <v>577.61907094000003</v>
      </c>
      <c r="BT29" s="18">
        <v>580.01102002000005</v>
      </c>
      <c r="BU29" s="18">
        <v>576.97622192999995</v>
      </c>
      <c r="BV29" s="18">
        <v>582.96736936000002</v>
      </c>
      <c r="BW29" s="18">
        <v>587.92586041000004</v>
      </c>
      <c r="BX29" s="18"/>
    </row>
    <row r="30" spans="1:76" x14ac:dyDescent="0.25">
      <c r="A30" s="17"/>
      <c r="B30" s="17"/>
      <c r="C30" s="17"/>
      <c r="D30" s="17" t="s">
        <v>145</v>
      </c>
      <c r="E30" s="17">
        <v>26386.93743754</v>
      </c>
      <c r="F30" s="17">
        <v>26464.379604260001</v>
      </c>
      <c r="G30" s="17">
        <v>26483.742277329999</v>
      </c>
      <c r="H30" s="17">
        <v>26627.14109098</v>
      </c>
      <c r="I30" s="17">
        <v>26650.510526769998</v>
      </c>
      <c r="J30" s="17">
        <v>26733.180681379999</v>
      </c>
      <c r="K30" s="17">
        <v>26782.72614191</v>
      </c>
      <c r="L30" s="17">
        <v>27065.909435590002</v>
      </c>
      <c r="M30" s="17">
        <v>27332.391843959998</v>
      </c>
      <c r="N30" s="17">
        <v>27283.960431480002</v>
      </c>
      <c r="O30" s="17">
        <v>27519.52974613</v>
      </c>
      <c r="P30" s="17">
        <v>27709.575733379999</v>
      </c>
      <c r="Q30" s="17">
        <v>29032.291576750002</v>
      </c>
      <c r="R30" s="17">
        <v>28996.7516234</v>
      </c>
      <c r="S30" s="17">
        <v>29081.093108450001</v>
      </c>
      <c r="T30" s="17">
        <v>29008.900843849999</v>
      </c>
      <c r="U30" s="17">
        <v>29350.82318824</v>
      </c>
      <c r="V30" s="17">
        <v>29495.156407099999</v>
      </c>
      <c r="W30" s="17">
        <v>29682.539987280001</v>
      </c>
      <c r="X30" s="17">
        <v>29890.84393254</v>
      </c>
      <c r="Y30" s="17">
        <v>29854.276531480002</v>
      </c>
      <c r="Z30" s="17">
        <v>30150.487956180001</v>
      </c>
      <c r="AA30" s="17">
        <v>30488.48552405</v>
      </c>
      <c r="AB30" s="17">
        <v>30542.62112068</v>
      </c>
      <c r="AC30" s="17">
        <v>30618.914197490001</v>
      </c>
      <c r="AD30" s="17">
        <v>30676.345328449999</v>
      </c>
      <c r="AE30" s="17">
        <v>30884.189221950001</v>
      </c>
      <c r="AF30" s="17">
        <v>31059.555942430001</v>
      </c>
      <c r="AG30" s="17">
        <v>31053.18357198</v>
      </c>
      <c r="AH30" s="17">
        <v>31276.36443152</v>
      </c>
      <c r="AI30" s="17">
        <v>31380.29045968</v>
      </c>
      <c r="AJ30" s="17">
        <v>31644.084207870001</v>
      </c>
      <c r="AK30" s="17">
        <v>31793.517597919999</v>
      </c>
      <c r="AL30" s="17">
        <v>32232.022157449999</v>
      </c>
      <c r="AM30" s="17">
        <v>32390.85870303</v>
      </c>
      <c r="AN30" s="17">
        <v>32685.978796470001</v>
      </c>
      <c r="AO30" s="17">
        <v>32322.99476809</v>
      </c>
      <c r="AP30" s="17">
        <v>32224.298618829998</v>
      </c>
      <c r="AQ30" s="17">
        <v>32010.717292320001</v>
      </c>
      <c r="AR30" s="17">
        <v>32110.282256099999</v>
      </c>
      <c r="AS30" s="17">
        <v>32064.007290090001</v>
      </c>
      <c r="AT30" s="17">
        <v>32075.47587264</v>
      </c>
      <c r="AU30" s="17">
        <v>32528.288982530001</v>
      </c>
      <c r="AV30" s="17">
        <v>32619.549056740001</v>
      </c>
      <c r="AW30" s="17">
        <v>32730.90327504</v>
      </c>
      <c r="AX30" s="17">
        <v>32911.935859069999</v>
      </c>
      <c r="AY30" s="17">
        <v>32890.656528430001</v>
      </c>
      <c r="AZ30" s="17">
        <v>33063.548319729998</v>
      </c>
      <c r="BA30" s="17">
        <v>33196.853379350003</v>
      </c>
      <c r="BB30" s="17">
        <v>33234.967684379997</v>
      </c>
      <c r="BC30" s="17">
        <v>33365.873966239997</v>
      </c>
      <c r="BD30" s="17">
        <v>33571.109537290002</v>
      </c>
      <c r="BE30" s="17">
        <v>33836.435543239997</v>
      </c>
      <c r="BF30" s="17">
        <v>33958.944079530003</v>
      </c>
      <c r="BG30" s="17">
        <v>34032.947130300003</v>
      </c>
      <c r="BH30" s="17">
        <v>33993.724174119998</v>
      </c>
      <c r="BI30" s="17">
        <v>34267.406890619997</v>
      </c>
      <c r="BJ30" s="17">
        <v>34159.270401740003</v>
      </c>
      <c r="BK30" s="17">
        <v>34271.68838259</v>
      </c>
      <c r="BL30" s="17">
        <v>34238.305793369997</v>
      </c>
      <c r="BM30" s="17">
        <v>34873.314015770004</v>
      </c>
      <c r="BN30" s="17">
        <v>34884.215650110003</v>
      </c>
      <c r="BO30" s="17">
        <v>34843.5047462</v>
      </c>
      <c r="BP30" s="17">
        <v>34676.465613100001</v>
      </c>
      <c r="BQ30" s="17">
        <v>34484.689993690001</v>
      </c>
      <c r="BR30" s="17">
        <v>34709.930821440001</v>
      </c>
      <c r="BS30" s="17">
        <v>34505.157510769997</v>
      </c>
      <c r="BT30" s="17">
        <v>34236.744487960001</v>
      </c>
      <c r="BU30" s="17">
        <v>34176.169524290002</v>
      </c>
      <c r="BV30" s="17">
        <v>34091.568566870003</v>
      </c>
      <c r="BW30" s="17">
        <v>34132.390193749998</v>
      </c>
      <c r="BX30" s="17"/>
    </row>
    <row r="32" spans="1:76" x14ac:dyDescent="0.25">
      <c r="BN32" s="23"/>
      <c r="BO32" s="23"/>
      <c r="BP32" s="23"/>
      <c r="BQ32" s="23"/>
      <c r="BR32" s="23"/>
      <c r="BS32" s="23"/>
      <c r="BT32" s="23"/>
      <c r="BU32" s="23"/>
      <c r="BV32" s="23"/>
      <c r="BW32" s="23"/>
    </row>
    <row r="33" spans="70:75" x14ac:dyDescent="0.25">
      <c r="BR33" s="23"/>
      <c r="BS33" s="23"/>
      <c r="BT33" s="23"/>
      <c r="BU33" s="23"/>
      <c r="BV33" s="23"/>
      <c r="BW33" s="23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0"/>
  <sheetViews>
    <sheetView showGridLines="0" tabSelected="1" workbookViewId="0">
      <pane xSplit="4" topLeftCell="BO1" activePane="topRight" state="frozen"/>
      <selection pane="topRight" activeCell="BW7" sqref="BW7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76" x14ac:dyDescent="0.25">
      <c r="A1" s="3" t="str">
        <f>HYPERLINK("#'Sumário'!B1", "Sumário")</f>
        <v>Sumário</v>
      </c>
    </row>
    <row r="2" spans="1:76" x14ac:dyDescent="0.25">
      <c r="A2" s="1" t="s">
        <v>148</v>
      </c>
    </row>
    <row r="3" spans="1:76" x14ac:dyDescent="0.25">
      <c r="A3" s="1" t="s">
        <v>120</v>
      </c>
    </row>
    <row r="4" spans="1:76" x14ac:dyDescent="0.25">
      <c r="A4" s="1" t="s">
        <v>146</v>
      </c>
    </row>
    <row r="6" spans="1:76" x14ac:dyDescent="0.25">
      <c r="A6" s="2" t="s">
        <v>5</v>
      </c>
      <c r="B6" s="2" t="s">
        <v>6</v>
      </c>
      <c r="C6" s="2" t="s">
        <v>4</v>
      </c>
      <c r="D6" s="2" t="s">
        <v>7</v>
      </c>
      <c r="E6" s="2" t="s">
        <v>59</v>
      </c>
      <c r="F6" s="2" t="s">
        <v>60</v>
      </c>
      <c r="G6" s="2" t="s">
        <v>61</v>
      </c>
      <c r="H6" s="2" t="s">
        <v>62</v>
      </c>
      <c r="I6" s="2" t="s">
        <v>63</v>
      </c>
      <c r="J6" s="2" t="s">
        <v>64</v>
      </c>
      <c r="K6" s="2" t="s">
        <v>65</v>
      </c>
      <c r="L6" s="2" t="s">
        <v>66</v>
      </c>
      <c r="M6" s="2" t="s">
        <v>67</v>
      </c>
      <c r="N6" s="2" t="s">
        <v>68</v>
      </c>
      <c r="O6" s="2" t="s">
        <v>69</v>
      </c>
      <c r="P6" s="2" t="s">
        <v>70</v>
      </c>
      <c r="Q6" s="2" t="s">
        <v>71</v>
      </c>
      <c r="R6" s="2" t="s">
        <v>72</v>
      </c>
      <c r="S6" s="2" t="s">
        <v>73</v>
      </c>
      <c r="T6" s="2" t="s">
        <v>74</v>
      </c>
      <c r="U6" s="2" t="s">
        <v>75</v>
      </c>
      <c r="V6" s="2" t="s">
        <v>76</v>
      </c>
      <c r="W6" s="2" t="s">
        <v>77</v>
      </c>
      <c r="X6" s="2" t="s">
        <v>78</v>
      </c>
      <c r="Y6" s="2" t="s">
        <v>79</v>
      </c>
      <c r="Z6" s="2" t="s">
        <v>80</v>
      </c>
      <c r="AA6" s="2" t="s">
        <v>81</v>
      </c>
      <c r="AB6" s="2" t="s">
        <v>82</v>
      </c>
      <c r="AC6" s="2" t="s">
        <v>83</v>
      </c>
      <c r="AD6" s="2" t="s">
        <v>84</v>
      </c>
      <c r="AE6" s="2" t="s">
        <v>85</v>
      </c>
      <c r="AF6" s="2" t="s">
        <v>86</v>
      </c>
      <c r="AG6" s="2" t="s">
        <v>87</v>
      </c>
      <c r="AH6" s="2" t="s">
        <v>88</v>
      </c>
      <c r="AI6" s="2" t="s">
        <v>89</v>
      </c>
      <c r="AJ6" s="2" t="s">
        <v>90</v>
      </c>
      <c r="AK6" s="2" t="s">
        <v>91</v>
      </c>
      <c r="AL6" s="2" t="s">
        <v>92</v>
      </c>
      <c r="AM6" s="2" t="s">
        <v>93</v>
      </c>
      <c r="AN6" s="2" t="s">
        <v>94</v>
      </c>
      <c r="AO6" s="2" t="s">
        <v>95</v>
      </c>
      <c r="AP6" s="2" t="s">
        <v>96</v>
      </c>
      <c r="AQ6" s="2" t="s">
        <v>97</v>
      </c>
      <c r="AR6" s="2" t="s">
        <v>98</v>
      </c>
      <c r="AS6" s="2" t="s">
        <v>99</v>
      </c>
      <c r="AT6" s="2" t="s">
        <v>100</v>
      </c>
      <c r="AU6" s="2" t="s">
        <v>101</v>
      </c>
      <c r="AV6" s="2" t="s">
        <v>102</v>
      </c>
      <c r="AW6" s="2" t="s">
        <v>103</v>
      </c>
      <c r="AX6" s="2" t="s">
        <v>104</v>
      </c>
      <c r="AY6" s="2" t="s">
        <v>105</v>
      </c>
      <c r="AZ6" s="2" t="s">
        <v>106</v>
      </c>
      <c r="BA6" s="2" t="s">
        <v>107</v>
      </c>
      <c r="BB6" s="2" t="s">
        <v>108</v>
      </c>
      <c r="BC6" s="2" t="s">
        <v>109</v>
      </c>
      <c r="BD6" s="2" t="s">
        <v>110</v>
      </c>
      <c r="BE6" s="2" t="s">
        <v>111</v>
      </c>
      <c r="BF6" s="2" t="s">
        <v>112</v>
      </c>
      <c r="BG6" s="2" t="s">
        <v>113</v>
      </c>
      <c r="BH6" s="2" t="s">
        <v>114</v>
      </c>
      <c r="BI6" s="2" t="s">
        <v>115</v>
      </c>
      <c r="BJ6" s="2" t="s">
        <v>116</v>
      </c>
      <c r="BK6" s="2" t="s">
        <v>117</v>
      </c>
      <c r="BL6" s="2" t="s">
        <v>118</v>
      </c>
      <c r="BM6" s="2" t="s">
        <v>119</v>
      </c>
      <c r="BN6" s="2" t="s">
        <v>8</v>
      </c>
      <c r="BO6" s="2" t="s">
        <v>9</v>
      </c>
      <c r="BP6" s="2" t="s">
        <v>10</v>
      </c>
      <c r="BQ6" s="2" t="s">
        <v>11</v>
      </c>
      <c r="BR6" s="2" t="s">
        <v>12</v>
      </c>
      <c r="BS6" s="2" t="s">
        <v>13</v>
      </c>
      <c r="BT6" s="2" t="s">
        <v>14</v>
      </c>
      <c r="BU6" s="2" t="s">
        <v>15</v>
      </c>
      <c r="BV6" s="2" t="s">
        <v>16</v>
      </c>
      <c r="BW6" s="2" t="s">
        <v>17</v>
      </c>
      <c r="BX6" s="2"/>
    </row>
    <row r="7" spans="1:76" x14ac:dyDescent="0.25">
      <c r="A7" t="s">
        <v>122</v>
      </c>
      <c r="B7" t="s">
        <v>18</v>
      </c>
      <c r="C7" t="s">
        <v>123</v>
      </c>
      <c r="D7" t="s">
        <v>19</v>
      </c>
      <c r="E7" s="19">
        <v>1074.8986899480001</v>
      </c>
      <c r="F7" s="19">
        <v>1082.4652974744299</v>
      </c>
      <c r="G7" s="19">
        <v>1092.49686989004</v>
      </c>
      <c r="H7" s="19">
        <v>1105.74546919052</v>
      </c>
      <c r="I7" s="19">
        <v>1106.1700472366499</v>
      </c>
      <c r="J7" s="19">
        <v>1100.57396069879</v>
      </c>
      <c r="K7" s="19">
        <v>1179.8156850676801</v>
      </c>
      <c r="L7" s="19">
        <v>1226.2240587008901</v>
      </c>
      <c r="M7" s="19">
        <v>1248.33304334944</v>
      </c>
      <c r="N7" s="19">
        <v>1277.07871640707</v>
      </c>
      <c r="O7" s="19">
        <v>1282.18345880988</v>
      </c>
      <c r="P7" s="19">
        <v>1270.3099876435999</v>
      </c>
      <c r="Q7" s="19">
        <v>1293.5163323491499</v>
      </c>
      <c r="R7" s="19">
        <v>1302.91820995988</v>
      </c>
      <c r="S7" s="19">
        <v>1318.88698670146</v>
      </c>
      <c r="T7" s="19">
        <v>1306.2328611637899</v>
      </c>
      <c r="U7" s="19">
        <v>1320.41882216564</v>
      </c>
      <c r="V7" s="19">
        <v>1404.45615702697</v>
      </c>
      <c r="W7" s="19">
        <v>1327.4231013763899</v>
      </c>
      <c r="X7" s="19">
        <v>1327.7093811889899</v>
      </c>
      <c r="Y7" s="19">
        <v>1302.6608552110899</v>
      </c>
      <c r="Z7" s="19">
        <v>1302.7531006277</v>
      </c>
      <c r="AA7" s="19">
        <v>1300.60374855957</v>
      </c>
      <c r="AB7" s="19">
        <v>1302.75870499908</v>
      </c>
      <c r="AC7" s="19">
        <v>1212.6640812311</v>
      </c>
      <c r="AD7" s="19">
        <v>1179.0863269164699</v>
      </c>
      <c r="AE7" s="19">
        <v>1186.2270932418601</v>
      </c>
      <c r="AF7" s="19">
        <v>1176.7430171050501</v>
      </c>
      <c r="AG7" s="19">
        <v>1165.3067948053899</v>
      </c>
      <c r="AH7" s="19">
        <v>1117.5347632128801</v>
      </c>
      <c r="AI7" s="19">
        <v>1168.4596703218299</v>
      </c>
      <c r="AJ7" s="19">
        <v>1158.51869125657</v>
      </c>
      <c r="AK7" s="19">
        <v>1177.8043309406</v>
      </c>
      <c r="AL7" s="19">
        <v>1158.70574277233</v>
      </c>
      <c r="AM7" s="19">
        <v>1171.05494549626</v>
      </c>
      <c r="AN7" s="19">
        <v>1217.9689114610801</v>
      </c>
      <c r="AO7" s="19">
        <v>1246.41002233834</v>
      </c>
      <c r="AP7" s="19">
        <v>1246.4521863162699</v>
      </c>
      <c r="AQ7" s="19">
        <v>1228.5817924001101</v>
      </c>
      <c r="AR7" s="19">
        <v>1233.49710935704</v>
      </c>
      <c r="AS7" s="19">
        <v>1228.81257051172</v>
      </c>
      <c r="AT7" s="19">
        <v>1230.8962674458701</v>
      </c>
      <c r="AU7" s="19">
        <v>1210.6424703294799</v>
      </c>
      <c r="AV7" s="19">
        <v>1145.39743981673</v>
      </c>
      <c r="AW7" s="19">
        <v>1151.0685718566399</v>
      </c>
      <c r="AX7" s="19">
        <v>1177.3716540478099</v>
      </c>
      <c r="AY7" s="19">
        <v>1101.1164891122201</v>
      </c>
      <c r="AZ7" s="19">
        <v>1046.4114399416001</v>
      </c>
      <c r="BA7" s="19">
        <v>900.74687900853803</v>
      </c>
      <c r="BB7" s="19">
        <v>900.47607488480799</v>
      </c>
      <c r="BC7" s="19">
        <v>896.53945683341601</v>
      </c>
      <c r="BD7" s="19">
        <v>881.04810183685299</v>
      </c>
      <c r="BE7" s="19">
        <v>889.10864493553504</v>
      </c>
      <c r="BF7" s="19">
        <v>839.49768470536003</v>
      </c>
      <c r="BG7" s="19">
        <v>812.95745896665005</v>
      </c>
      <c r="BH7" s="19">
        <v>815.17572284890196</v>
      </c>
      <c r="BI7" s="19">
        <v>761.05960846632104</v>
      </c>
      <c r="BJ7" s="19">
        <v>746.03533189024699</v>
      </c>
      <c r="BK7" s="19">
        <v>761.33396259059305</v>
      </c>
      <c r="BL7" s="19">
        <v>756.40360268889697</v>
      </c>
      <c r="BM7" s="19">
        <v>833.72762612579004</v>
      </c>
      <c r="BN7" s="19">
        <v>833.40827746203604</v>
      </c>
      <c r="BO7" s="19">
        <v>825.00525734208804</v>
      </c>
      <c r="BP7" s="19">
        <v>800.77849322814302</v>
      </c>
      <c r="BQ7" s="19">
        <v>769.82941107033002</v>
      </c>
      <c r="BR7" s="19">
        <v>783.74089573973095</v>
      </c>
      <c r="BS7" s="19">
        <v>761.56515130464902</v>
      </c>
      <c r="BT7" s="19">
        <v>763.39912362432699</v>
      </c>
      <c r="BU7" s="19">
        <v>769.75390780257396</v>
      </c>
      <c r="BV7" s="19">
        <v>729.55376870699604</v>
      </c>
      <c r="BW7" s="19">
        <v>713.55441475952</v>
      </c>
    </row>
    <row r="8" spans="1:76" x14ac:dyDescent="0.25">
      <c r="A8" t="s">
        <v>123</v>
      </c>
      <c r="B8" t="s">
        <v>20</v>
      </c>
      <c r="C8" t="s">
        <v>122</v>
      </c>
      <c r="D8" t="s">
        <v>21</v>
      </c>
      <c r="E8" s="19">
        <v>720.80164887233605</v>
      </c>
      <c r="F8" s="19">
        <v>725.97677800846702</v>
      </c>
      <c r="G8" s="19">
        <v>713.20589996404499</v>
      </c>
      <c r="H8" s="19">
        <v>712.82443786852502</v>
      </c>
      <c r="I8" s="19">
        <v>721.50296199570596</v>
      </c>
      <c r="J8" s="19">
        <v>728.96055053306895</v>
      </c>
      <c r="K8" s="19">
        <v>736.54805889340503</v>
      </c>
      <c r="L8" s="19">
        <v>742.10458486441496</v>
      </c>
      <c r="M8" s="19">
        <v>752.49188893276698</v>
      </c>
      <c r="N8" s="19">
        <v>751.07233810965795</v>
      </c>
      <c r="O8" s="19">
        <v>754.96629413160304</v>
      </c>
      <c r="P8" s="19">
        <v>759.14985912863096</v>
      </c>
      <c r="Q8" s="19">
        <v>755.25288906281503</v>
      </c>
      <c r="R8" s="19">
        <v>726.42699172354003</v>
      </c>
      <c r="S8" s="19">
        <v>698.55436678365504</v>
      </c>
      <c r="T8" s="19">
        <v>657.38120163090002</v>
      </c>
      <c r="U8" s="19">
        <v>608.74747694148698</v>
      </c>
      <c r="V8" s="19">
        <v>557.52977517423506</v>
      </c>
      <c r="W8" s="19">
        <v>523.43490806797195</v>
      </c>
      <c r="X8" s="19">
        <v>490.97131975964601</v>
      </c>
      <c r="Y8" s="19">
        <v>447.72877918532902</v>
      </c>
      <c r="Z8" s="19">
        <v>416.38800990113998</v>
      </c>
      <c r="AA8" s="19">
        <v>383.08072726087102</v>
      </c>
      <c r="AB8" s="19">
        <v>351.73494079277702</v>
      </c>
      <c r="AC8" s="19">
        <v>328.53291941793998</v>
      </c>
      <c r="AD8" s="19">
        <v>328.38584994274203</v>
      </c>
      <c r="AE8" s="19">
        <v>336.54848713641502</v>
      </c>
      <c r="AF8" s="19">
        <v>341.07440887774101</v>
      </c>
      <c r="AG8" s="19">
        <v>347.37260169897303</v>
      </c>
      <c r="AH8" s="19">
        <v>351.09529065103698</v>
      </c>
      <c r="AI8" s="19">
        <v>342.991731342648</v>
      </c>
      <c r="AJ8" s="19">
        <v>338.28928754693499</v>
      </c>
      <c r="AK8" s="19">
        <v>335.76527963901702</v>
      </c>
      <c r="AL8" s="19">
        <v>331.83975662936001</v>
      </c>
      <c r="AM8" s="19">
        <v>333.18098470163801</v>
      </c>
      <c r="AN8" s="19">
        <v>326.00306594799002</v>
      </c>
      <c r="AO8" s="19">
        <v>306.29647602888298</v>
      </c>
      <c r="AP8" s="19">
        <v>298.93522611681101</v>
      </c>
      <c r="AQ8" s="19">
        <v>293.72930436347599</v>
      </c>
      <c r="AR8" s="19">
        <v>290.05041932274401</v>
      </c>
      <c r="AS8" s="19">
        <v>287.16129172800498</v>
      </c>
      <c r="AT8" s="19">
        <v>282.19136212612102</v>
      </c>
      <c r="AU8" s="19">
        <v>278.05609326318302</v>
      </c>
      <c r="AV8" s="19">
        <v>273.69503720025699</v>
      </c>
      <c r="AW8" s="19">
        <v>268.60478801989899</v>
      </c>
      <c r="AX8" s="19">
        <v>266.46841379406698</v>
      </c>
      <c r="AY8" s="19">
        <v>256.68063459768501</v>
      </c>
      <c r="AZ8" s="19">
        <v>250.058991259599</v>
      </c>
      <c r="BA8" s="19">
        <v>236.682419779507</v>
      </c>
      <c r="BB8" s="19">
        <v>239.15305553451299</v>
      </c>
      <c r="BC8" s="19">
        <v>239.73663382131801</v>
      </c>
      <c r="BD8" s="19">
        <v>240.137754087861</v>
      </c>
      <c r="BE8" s="19">
        <v>240.75576523843301</v>
      </c>
      <c r="BF8" s="19">
        <v>240.038843902183</v>
      </c>
      <c r="BG8" s="19">
        <v>236.87651712347599</v>
      </c>
      <c r="BH8" s="19">
        <v>236.79725951549</v>
      </c>
      <c r="BI8" s="19">
        <v>236.247584621404</v>
      </c>
      <c r="BJ8" s="19">
        <v>233.17995208475301</v>
      </c>
      <c r="BK8" s="19">
        <v>235.205825528932</v>
      </c>
      <c r="BL8" s="19">
        <v>233.23023034449901</v>
      </c>
      <c r="BM8" s="19">
        <v>228.51364312002801</v>
      </c>
      <c r="BN8" s="19">
        <v>224.24423835298401</v>
      </c>
      <c r="BO8" s="19">
        <v>222.49937411123801</v>
      </c>
      <c r="BP8" s="19">
        <v>221.397008433407</v>
      </c>
      <c r="BQ8" s="19">
        <v>217.98828731766201</v>
      </c>
      <c r="BR8" s="19">
        <v>218.54255900655801</v>
      </c>
      <c r="BS8" s="19">
        <v>219.22744146944899</v>
      </c>
      <c r="BT8" s="19">
        <v>217.136961874744</v>
      </c>
      <c r="BU8" s="19">
        <v>217.83612721227101</v>
      </c>
      <c r="BV8" s="19">
        <v>220.79415834056601</v>
      </c>
      <c r="BW8" s="19">
        <v>238.51128147078401</v>
      </c>
    </row>
    <row r="9" spans="1:76" x14ac:dyDescent="0.25">
      <c r="A9" t="s">
        <v>124</v>
      </c>
      <c r="B9" t="s">
        <v>22</v>
      </c>
      <c r="C9" t="s">
        <v>124</v>
      </c>
      <c r="D9" t="s">
        <v>23</v>
      </c>
      <c r="E9" s="19">
        <v>460.99357212453702</v>
      </c>
      <c r="F9" s="19">
        <v>461.75318395522203</v>
      </c>
      <c r="G9" s="19">
        <v>464.78082249789497</v>
      </c>
      <c r="H9" s="19">
        <v>460.38945805934299</v>
      </c>
      <c r="I9" s="19">
        <v>471.776316626187</v>
      </c>
      <c r="J9" s="19">
        <v>467.89338446247302</v>
      </c>
      <c r="K9" s="19">
        <v>465.84282456053501</v>
      </c>
      <c r="L9" s="19">
        <v>467.60357430941201</v>
      </c>
      <c r="M9" s="19">
        <v>460.29107391455898</v>
      </c>
      <c r="N9" s="19">
        <v>449.21952057696097</v>
      </c>
      <c r="O9" s="19">
        <v>447.442574773172</v>
      </c>
      <c r="P9" s="19">
        <v>424.07252880758102</v>
      </c>
      <c r="Q9" s="19">
        <v>423.47279702015697</v>
      </c>
      <c r="R9" s="19">
        <v>422.99036234476102</v>
      </c>
      <c r="S9" s="19">
        <v>423.329533230371</v>
      </c>
      <c r="T9" s="19">
        <v>425.59964811934799</v>
      </c>
      <c r="U9" s="19">
        <v>414.357962466277</v>
      </c>
      <c r="V9" s="19">
        <v>409.89761165731198</v>
      </c>
      <c r="W9" s="19">
        <v>405.74057767497601</v>
      </c>
      <c r="X9" s="19">
        <v>406.26909672406299</v>
      </c>
      <c r="Y9" s="19">
        <v>395.78534074254497</v>
      </c>
      <c r="Z9" s="19">
        <v>405.64674902555601</v>
      </c>
      <c r="AA9" s="19">
        <v>413.91262555983701</v>
      </c>
      <c r="AB9" s="19">
        <v>434.97330790431101</v>
      </c>
      <c r="AC9" s="19">
        <v>509.82141435083503</v>
      </c>
      <c r="AD9" s="19">
        <v>509.98479650962702</v>
      </c>
      <c r="AE9" s="19">
        <v>512.01475146049597</v>
      </c>
      <c r="AF9" s="19">
        <v>507.61961090516002</v>
      </c>
      <c r="AG9" s="19">
        <v>507.777956305445</v>
      </c>
      <c r="AH9" s="19">
        <v>515.21853581868299</v>
      </c>
      <c r="AI9" s="19">
        <v>516.73228269195704</v>
      </c>
      <c r="AJ9" s="19">
        <v>526.34618059971297</v>
      </c>
      <c r="AK9" s="19">
        <v>539.268161883213</v>
      </c>
      <c r="AL9" s="19">
        <v>537.23165478702094</v>
      </c>
      <c r="AM9" s="19">
        <v>538.78965888869197</v>
      </c>
      <c r="AN9" s="19">
        <v>531.88914043623402</v>
      </c>
      <c r="AO9" s="19">
        <v>544.24738939641895</v>
      </c>
      <c r="AP9" s="19">
        <v>543.62959242567501</v>
      </c>
      <c r="AQ9" s="19">
        <v>538.09763693277</v>
      </c>
      <c r="AR9" s="19">
        <v>538.34719578545798</v>
      </c>
      <c r="AS9" s="19">
        <v>534.47967032177496</v>
      </c>
      <c r="AT9" s="19">
        <v>527.46625296760396</v>
      </c>
      <c r="AU9" s="19">
        <v>524.18313433952505</v>
      </c>
      <c r="AV9" s="19">
        <v>511.72094852677901</v>
      </c>
      <c r="AW9" s="19">
        <v>527.00944090167195</v>
      </c>
      <c r="AX9" s="19">
        <v>538.29466674366995</v>
      </c>
      <c r="AY9" s="19">
        <v>526.88394383465698</v>
      </c>
      <c r="AZ9" s="19">
        <v>526.59732417706903</v>
      </c>
      <c r="BA9" s="19">
        <v>503.04705920065697</v>
      </c>
      <c r="BB9" s="19">
        <v>503.31729410567198</v>
      </c>
      <c r="BC9" s="19">
        <v>503.47879961784901</v>
      </c>
      <c r="BD9" s="19">
        <v>504.58319944128101</v>
      </c>
      <c r="BE9" s="19">
        <v>497.61441117026902</v>
      </c>
      <c r="BF9" s="19">
        <v>490.51464489436103</v>
      </c>
      <c r="BG9" s="19">
        <v>498.07661329492697</v>
      </c>
      <c r="BH9" s="19">
        <v>498.88088569769502</v>
      </c>
      <c r="BI9" s="19">
        <v>483.61865602044202</v>
      </c>
      <c r="BJ9" s="19">
        <v>475.44852187222699</v>
      </c>
      <c r="BK9" s="19">
        <v>508.63225426630999</v>
      </c>
      <c r="BL9" s="19">
        <v>519.99393782959396</v>
      </c>
      <c r="BM9" s="19">
        <v>578.87156124923501</v>
      </c>
      <c r="BN9" s="19">
        <v>578.77728278727</v>
      </c>
      <c r="BO9" s="19">
        <v>578.59944608763601</v>
      </c>
      <c r="BP9" s="19">
        <v>577.045119298396</v>
      </c>
      <c r="BQ9" s="19">
        <v>576.91835827169302</v>
      </c>
      <c r="BR9" s="19">
        <v>591.53339349231101</v>
      </c>
      <c r="BS9" s="19">
        <v>582.50030603907203</v>
      </c>
      <c r="BT9" s="19">
        <v>588.25007038675597</v>
      </c>
      <c r="BU9" s="19">
        <v>584.35469606858703</v>
      </c>
      <c r="BV9" s="19">
        <v>579.52514451881098</v>
      </c>
      <c r="BW9" s="19">
        <v>551.69916587090302</v>
      </c>
    </row>
    <row r="10" spans="1:76" x14ac:dyDescent="0.25">
      <c r="A10" t="s">
        <v>125</v>
      </c>
      <c r="B10" t="s">
        <v>24</v>
      </c>
      <c r="C10" t="s">
        <v>125</v>
      </c>
      <c r="D10" t="s">
        <v>25</v>
      </c>
      <c r="E10" s="19">
        <v>1058.3769076618901</v>
      </c>
      <c r="F10" s="19">
        <v>1060.70037086976</v>
      </c>
      <c r="G10" s="19">
        <v>1079.89273389658</v>
      </c>
      <c r="H10" s="19">
        <v>1107.0734678394799</v>
      </c>
      <c r="I10" s="19">
        <v>1119.0060997031801</v>
      </c>
      <c r="J10" s="19">
        <v>1136.6848895450401</v>
      </c>
      <c r="K10" s="19">
        <v>1135.79883721586</v>
      </c>
      <c r="L10" s="19">
        <v>1159.6349204594701</v>
      </c>
      <c r="M10" s="19">
        <v>1176.90806165961</v>
      </c>
      <c r="N10" s="19">
        <v>1165.54818667976</v>
      </c>
      <c r="O10" s="19">
        <v>1187.70457540752</v>
      </c>
      <c r="P10" s="19">
        <v>1193.56030330507</v>
      </c>
      <c r="Q10" s="19">
        <v>1200.21479319734</v>
      </c>
      <c r="R10" s="19">
        <v>1192.0039585649499</v>
      </c>
      <c r="S10" s="19">
        <v>1189.9246881132599</v>
      </c>
      <c r="T10" s="19">
        <v>1185.48560922666</v>
      </c>
      <c r="U10" s="19">
        <v>1232.32195167844</v>
      </c>
      <c r="V10" s="19">
        <v>1234.5824475961799</v>
      </c>
      <c r="W10" s="19">
        <v>1247.59803512396</v>
      </c>
      <c r="X10" s="19">
        <v>1260.0327755343201</v>
      </c>
      <c r="Y10" s="19">
        <v>1276.8048874661899</v>
      </c>
      <c r="Z10" s="19">
        <v>1277.5690503994099</v>
      </c>
      <c r="AA10" s="19">
        <v>1293.50639015816</v>
      </c>
      <c r="AB10" s="19">
        <v>1308.85415986724</v>
      </c>
      <c r="AC10" s="19">
        <v>1352.11209463351</v>
      </c>
      <c r="AD10" s="19">
        <v>1364.7054714718399</v>
      </c>
      <c r="AE10" s="19">
        <v>1373.8385852159799</v>
      </c>
      <c r="AF10" s="19">
        <v>1387.42446510901</v>
      </c>
      <c r="AG10" s="19">
        <v>1364.27820131321</v>
      </c>
      <c r="AH10" s="19">
        <v>1368.3229270842701</v>
      </c>
      <c r="AI10" s="19">
        <v>1364.93136233667</v>
      </c>
      <c r="AJ10" s="19">
        <v>1367.0802468818199</v>
      </c>
      <c r="AK10" s="19">
        <v>1364.5354302937001</v>
      </c>
      <c r="AL10" s="19">
        <v>1378.7765504701599</v>
      </c>
      <c r="AM10" s="19">
        <v>1378.96529248005</v>
      </c>
      <c r="AN10" s="19">
        <v>1399.7124951718099</v>
      </c>
      <c r="AO10" s="19">
        <v>1378.0020871218901</v>
      </c>
      <c r="AP10" s="19">
        <v>1362.8368235768</v>
      </c>
      <c r="AQ10" s="19">
        <v>1346.2947840726999</v>
      </c>
      <c r="AR10" s="19">
        <v>1327.98031385424</v>
      </c>
      <c r="AS10" s="19">
        <v>1339.4482753222101</v>
      </c>
      <c r="AT10" s="19">
        <v>1317.7538526405201</v>
      </c>
      <c r="AU10" s="19">
        <v>1355.0514495668001</v>
      </c>
      <c r="AV10" s="19">
        <v>1358.9910288502899</v>
      </c>
      <c r="AW10" s="19">
        <v>1357.0981249275401</v>
      </c>
      <c r="AX10" s="19">
        <v>1381.86171107533</v>
      </c>
      <c r="AY10" s="19">
        <v>1401.79196259021</v>
      </c>
      <c r="AZ10" s="19">
        <v>1391.8147684494099</v>
      </c>
      <c r="BA10" s="19">
        <v>1367.1240533703999</v>
      </c>
      <c r="BB10" s="19">
        <v>1368.6737914928201</v>
      </c>
      <c r="BC10" s="19">
        <v>1380.8948190963099</v>
      </c>
      <c r="BD10" s="19">
        <v>1390.72483636478</v>
      </c>
      <c r="BE10" s="19">
        <v>1361.93771028944</v>
      </c>
      <c r="BF10" s="19">
        <v>1367.35682692251</v>
      </c>
      <c r="BG10" s="19">
        <v>1318.97664550373</v>
      </c>
      <c r="BH10" s="19">
        <v>1321.30800269267</v>
      </c>
      <c r="BI10" s="19">
        <v>1315.05023970312</v>
      </c>
      <c r="BJ10" s="19">
        <v>1284.98053278264</v>
      </c>
      <c r="BK10" s="19">
        <v>1246.97837860494</v>
      </c>
      <c r="BL10" s="19">
        <v>1234.8735391314101</v>
      </c>
      <c r="BM10" s="19">
        <v>1207.8037905528099</v>
      </c>
      <c r="BN10" s="19">
        <v>1211.3889476515801</v>
      </c>
      <c r="BO10" s="19">
        <v>1201.4557929144901</v>
      </c>
      <c r="BP10" s="19">
        <v>1194.48388041117</v>
      </c>
      <c r="BQ10" s="19">
        <v>1192.3269638337699</v>
      </c>
      <c r="BR10" s="19">
        <v>1190.7122423921901</v>
      </c>
      <c r="BS10" s="19">
        <v>1197.7756004994201</v>
      </c>
      <c r="BT10" s="19">
        <v>1153.57224400206</v>
      </c>
      <c r="BU10" s="19">
        <v>1143.7454448554499</v>
      </c>
      <c r="BV10" s="19">
        <v>1133.9203515480999</v>
      </c>
      <c r="BW10" s="19">
        <v>1151.7531529277701</v>
      </c>
    </row>
    <row r="11" spans="1:76" x14ac:dyDescent="0.25">
      <c r="A11" t="s">
        <v>126</v>
      </c>
      <c r="B11" t="s">
        <v>26</v>
      </c>
      <c r="C11" t="s">
        <v>127</v>
      </c>
      <c r="D11" t="s">
        <v>27</v>
      </c>
      <c r="E11" s="19">
        <v>271.338696630507</v>
      </c>
      <c r="F11" s="19">
        <v>271.163282420879</v>
      </c>
      <c r="G11" s="19">
        <v>269.22475063176103</v>
      </c>
      <c r="H11" s="19">
        <v>264.15424735123901</v>
      </c>
      <c r="I11" s="19">
        <v>260.30540220404703</v>
      </c>
      <c r="J11" s="19">
        <v>268.14705235583801</v>
      </c>
      <c r="K11" s="19">
        <v>277.560835683297</v>
      </c>
      <c r="L11" s="19">
        <v>285.655976421444</v>
      </c>
      <c r="M11" s="19">
        <v>289.98585996449998</v>
      </c>
      <c r="N11" s="19">
        <v>291.12004191164903</v>
      </c>
      <c r="O11" s="19">
        <v>290.762751546559</v>
      </c>
      <c r="P11" s="19">
        <v>288.35297163785901</v>
      </c>
      <c r="Q11" s="19">
        <v>291.75483370732798</v>
      </c>
      <c r="R11" s="19">
        <v>292.31011798652202</v>
      </c>
      <c r="S11" s="19">
        <v>290.11947164147603</v>
      </c>
      <c r="T11" s="19">
        <v>290.88442338523203</v>
      </c>
      <c r="U11" s="19">
        <v>290.173532198104</v>
      </c>
      <c r="V11" s="19">
        <v>275.30481503616397</v>
      </c>
      <c r="W11" s="19">
        <v>262.67813818456898</v>
      </c>
      <c r="X11" s="19">
        <v>245.561601445251</v>
      </c>
      <c r="Y11" s="19">
        <v>240.263256258106</v>
      </c>
      <c r="Z11" s="19">
        <v>239.03999048953301</v>
      </c>
      <c r="AA11" s="19">
        <v>235.550477511586</v>
      </c>
      <c r="AB11" s="19">
        <v>233.82070128536901</v>
      </c>
      <c r="AC11" s="19">
        <v>266.58525807657298</v>
      </c>
      <c r="AD11" s="19">
        <v>266.17261052256799</v>
      </c>
      <c r="AE11" s="19">
        <v>265.20309076510102</v>
      </c>
      <c r="AF11" s="19">
        <v>262.93948475660898</v>
      </c>
      <c r="AG11" s="19">
        <v>261.96324270231599</v>
      </c>
      <c r="AH11" s="19">
        <v>267.64517835749302</v>
      </c>
      <c r="AI11" s="19">
        <v>264.59389530249302</v>
      </c>
      <c r="AJ11" s="19">
        <v>268.26778514880601</v>
      </c>
      <c r="AK11" s="19">
        <v>261.72815908374798</v>
      </c>
      <c r="AL11" s="19">
        <v>259.95912811524698</v>
      </c>
      <c r="AM11" s="19">
        <v>262.95725787534599</v>
      </c>
      <c r="AN11" s="19">
        <v>260.26908096557401</v>
      </c>
      <c r="AO11" s="19">
        <v>235.73537341184499</v>
      </c>
      <c r="AP11" s="19">
        <v>235.61707988170801</v>
      </c>
      <c r="AQ11" s="19">
        <v>234.82645636151</v>
      </c>
      <c r="AR11" s="19">
        <v>234.749305401377</v>
      </c>
      <c r="AS11" s="19">
        <v>233.002400618179</v>
      </c>
      <c r="AT11" s="19">
        <v>226.57910635731301</v>
      </c>
      <c r="AU11" s="19">
        <v>226.18039769933</v>
      </c>
      <c r="AV11" s="19">
        <v>222.65400744067</v>
      </c>
      <c r="AW11" s="19">
        <v>223.209840427073</v>
      </c>
      <c r="AX11" s="19">
        <v>222.50435790931601</v>
      </c>
      <c r="AY11" s="19">
        <v>215.60699595274201</v>
      </c>
      <c r="AZ11" s="19">
        <v>213.865316088893</v>
      </c>
      <c r="BA11" s="19">
        <v>198.40726988055999</v>
      </c>
      <c r="BB11" s="19">
        <v>198.656085648133</v>
      </c>
      <c r="BC11" s="19">
        <v>196.87305899324201</v>
      </c>
      <c r="BD11" s="19">
        <v>193.919506302972</v>
      </c>
      <c r="BE11" s="19">
        <v>190.76001055598499</v>
      </c>
      <c r="BF11" s="19">
        <v>189.93825345495</v>
      </c>
      <c r="BG11" s="19">
        <v>187.35725360598499</v>
      </c>
      <c r="BH11" s="19">
        <v>182.968114276612</v>
      </c>
      <c r="BI11" s="19">
        <v>181.504833243966</v>
      </c>
      <c r="BJ11" s="19">
        <v>178.22607929065899</v>
      </c>
      <c r="BK11" s="19">
        <v>177.700248241867</v>
      </c>
      <c r="BL11" s="19">
        <v>178.729661073046</v>
      </c>
      <c r="BM11" s="19">
        <v>168.77251287698601</v>
      </c>
      <c r="BN11" s="19">
        <v>168.465587807959</v>
      </c>
      <c r="BO11" s="19">
        <v>169.33988169059501</v>
      </c>
      <c r="BP11" s="19">
        <v>172.20957034426399</v>
      </c>
      <c r="BQ11" s="19">
        <v>174.737504887016</v>
      </c>
      <c r="BR11" s="19">
        <v>178.20838586235899</v>
      </c>
      <c r="BS11" s="19">
        <v>180.688122612988</v>
      </c>
      <c r="BT11" s="19">
        <v>181.778266950306</v>
      </c>
      <c r="BU11" s="19">
        <v>180.584981012534</v>
      </c>
      <c r="BV11" s="19">
        <v>180.52510453782401</v>
      </c>
      <c r="BW11" s="19">
        <v>182.22729706412699</v>
      </c>
    </row>
    <row r="12" spans="1:76" x14ac:dyDescent="0.25">
      <c r="A12" t="s">
        <v>125</v>
      </c>
      <c r="B12" t="s">
        <v>24</v>
      </c>
      <c r="C12" t="s">
        <v>126</v>
      </c>
      <c r="D12" t="s">
        <v>28</v>
      </c>
      <c r="E12" s="19">
        <v>2486.3252730950098</v>
      </c>
      <c r="F12" s="19">
        <v>2487.1211878003801</v>
      </c>
      <c r="G12" s="19">
        <v>2486.2150356358302</v>
      </c>
      <c r="H12" s="19">
        <v>2488.6249162083</v>
      </c>
      <c r="I12" s="19">
        <v>2497.2129118768598</v>
      </c>
      <c r="J12" s="19">
        <v>2507.7454395291402</v>
      </c>
      <c r="K12" s="19">
        <v>2503.40866765705</v>
      </c>
      <c r="L12" s="19">
        <v>2494.5288427493001</v>
      </c>
      <c r="M12" s="19">
        <v>2504.3342968929401</v>
      </c>
      <c r="N12" s="19">
        <v>2512.7904028318198</v>
      </c>
      <c r="O12" s="19">
        <v>2542.2135342936399</v>
      </c>
      <c r="P12" s="19">
        <v>2558.1985282178598</v>
      </c>
      <c r="Q12" s="19">
        <v>2487.83523567368</v>
      </c>
      <c r="R12" s="19">
        <v>2485.8723177552802</v>
      </c>
      <c r="S12" s="19">
        <v>2486.9888755134498</v>
      </c>
      <c r="T12" s="19">
        <v>2488.70559897569</v>
      </c>
      <c r="U12" s="19">
        <v>2498.0610187263701</v>
      </c>
      <c r="V12" s="19">
        <v>2495.3019533371698</v>
      </c>
      <c r="W12" s="19">
        <v>2500.4240967926098</v>
      </c>
      <c r="X12" s="19">
        <v>2493.6351287825901</v>
      </c>
      <c r="Y12" s="19">
        <v>2493.30958274771</v>
      </c>
      <c r="Z12" s="19">
        <v>2498.9361098514401</v>
      </c>
      <c r="AA12" s="19">
        <v>2496.7404760175</v>
      </c>
      <c r="AB12" s="19">
        <v>2494.4121900554801</v>
      </c>
      <c r="AC12" s="19">
        <v>2198.1296500200901</v>
      </c>
      <c r="AD12" s="19">
        <v>2200.96200238752</v>
      </c>
      <c r="AE12" s="19">
        <v>2207.4351035417899</v>
      </c>
      <c r="AF12" s="19">
        <v>2213.5754981019199</v>
      </c>
      <c r="AG12" s="19">
        <v>2217.38814838284</v>
      </c>
      <c r="AH12" s="19">
        <v>2223.3196576136902</v>
      </c>
      <c r="AI12" s="19">
        <v>2214.5463242362098</v>
      </c>
      <c r="AJ12" s="19">
        <v>2251.9093995391199</v>
      </c>
      <c r="AK12" s="19">
        <v>2248.3342536949499</v>
      </c>
      <c r="AL12" s="19">
        <v>2259.4345259638799</v>
      </c>
      <c r="AM12" s="19">
        <v>2270.8946606896302</v>
      </c>
      <c r="AN12" s="19">
        <v>2275.2201670938098</v>
      </c>
      <c r="AO12" s="19">
        <v>2155.2371643001902</v>
      </c>
      <c r="AP12" s="19">
        <v>2154.7700817888599</v>
      </c>
      <c r="AQ12" s="19">
        <v>2150.9214258392599</v>
      </c>
      <c r="AR12" s="19">
        <v>2153.2652430062799</v>
      </c>
      <c r="AS12" s="19">
        <v>2146.9208492778598</v>
      </c>
      <c r="AT12" s="19">
        <v>2133.8420130931599</v>
      </c>
      <c r="AU12" s="19">
        <v>2135.9749565769998</v>
      </c>
      <c r="AV12" s="19">
        <v>2091.6890926321498</v>
      </c>
      <c r="AW12" s="19">
        <v>2069.8750507855998</v>
      </c>
      <c r="AX12" s="19">
        <v>2040.10632537577</v>
      </c>
      <c r="AY12" s="19">
        <v>2009.5883650206099</v>
      </c>
      <c r="AZ12" s="19">
        <v>1976.9611945609699</v>
      </c>
      <c r="BA12" s="19">
        <v>1755.25908447086</v>
      </c>
      <c r="BB12" s="19">
        <v>1757.8219575421299</v>
      </c>
      <c r="BC12" s="19">
        <v>1754.68974793354</v>
      </c>
      <c r="BD12" s="19">
        <v>1745.3778004521</v>
      </c>
      <c r="BE12" s="19">
        <v>1732.7553423550401</v>
      </c>
      <c r="BF12" s="19">
        <v>1721.45348507525</v>
      </c>
      <c r="BG12" s="19">
        <v>1714.0649337734901</v>
      </c>
      <c r="BH12" s="19">
        <v>1702.17698385219</v>
      </c>
      <c r="BI12" s="19">
        <v>1704.19626033655</v>
      </c>
      <c r="BJ12" s="19">
        <v>1706.3295983850501</v>
      </c>
      <c r="BK12" s="19">
        <v>1692.12102091306</v>
      </c>
      <c r="BL12" s="19">
        <v>1689.1535724815401</v>
      </c>
      <c r="BM12" s="19">
        <v>1716.67548076758</v>
      </c>
      <c r="BN12" s="19">
        <v>1713.2615557955901</v>
      </c>
      <c r="BO12" s="19">
        <v>1707.85072057822</v>
      </c>
      <c r="BP12" s="19">
        <v>1701.5479117477701</v>
      </c>
      <c r="BQ12" s="19">
        <v>1694.0736085407</v>
      </c>
      <c r="BR12" s="19">
        <v>1698.9119364912001</v>
      </c>
      <c r="BS12" s="19">
        <v>1685.4802581704</v>
      </c>
      <c r="BT12" s="19">
        <v>1685.4083491962101</v>
      </c>
      <c r="BU12" s="19">
        <v>1669.6677292158599</v>
      </c>
      <c r="BV12" s="19">
        <v>1650.46658030565</v>
      </c>
      <c r="BW12" s="19">
        <v>1645.8370443753599</v>
      </c>
    </row>
    <row r="13" spans="1:76" x14ac:dyDescent="0.25">
      <c r="A13" t="s">
        <v>126</v>
      </c>
      <c r="B13" t="s">
        <v>26</v>
      </c>
      <c r="C13" t="s">
        <v>128</v>
      </c>
      <c r="D13" t="s">
        <v>29</v>
      </c>
      <c r="E13" s="19">
        <v>1199.20971474302</v>
      </c>
      <c r="F13" s="19">
        <v>1198.7340793476101</v>
      </c>
      <c r="G13" s="19">
        <v>1197.2765978249499</v>
      </c>
      <c r="H13" s="19">
        <v>1210.0042660809399</v>
      </c>
      <c r="I13" s="19">
        <v>1220.2432406999801</v>
      </c>
      <c r="J13" s="19">
        <v>1236.7441821600701</v>
      </c>
      <c r="K13" s="19">
        <v>1246.4646000886</v>
      </c>
      <c r="L13" s="19">
        <v>1250.51525877059</v>
      </c>
      <c r="M13" s="19">
        <v>1252.35831209138</v>
      </c>
      <c r="N13" s="19">
        <v>1256.47940851201</v>
      </c>
      <c r="O13" s="19">
        <v>1237.3899189036199</v>
      </c>
      <c r="P13" s="19">
        <v>1243.6700175338799</v>
      </c>
      <c r="Q13" s="19">
        <v>1353.4957255408799</v>
      </c>
      <c r="R13" s="19">
        <v>1355.5931161577901</v>
      </c>
      <c r="S13" s="19">
        <v>1360.8713160344601</v>
      </c>
      <c r="T13" s="19">
        <v>1350.0053160827699</v>
      </c>
      <c r="U13" s="19">
        <v>1348.45713404763</v>
      </c>
      <c r="V13" s="19">
        <v>1329.5929378303399</v>
      </c>
      <c r="W13" s="19">
        <v>1322.47828736721</v>
      </c>
      <c r="X13" s="19">
        <v>1322.6296689057999</v>
      </c>
      <c r="Y13" s="19">
        <v>1326.4288526059199</v>
      </c>
      <c r="Z13" s="19">
        <v>1324.7722345478601</v>
      </c>
      <c r="AA13" s="19">
        <v>1418.8477105616701</v>
      </c>
      <c r="AB13" s="19">
        <v>1423.47418938184</v>
      </c>
      <c r="AC13" s="19">
        <v>1530.8926706514601</v>
      </c>
      <c r="AD13" s="19">
        <v>1529.3924918236601</v>
      </c>
      <c r="AE13" s="19">
        <v>1528.1176302313399</v>
      </c>
      <c r="AF13" s="19">
        <v>1528.5107790803499</v>
      </c>
      <c r="AG13" s="19">
        <v>1530.74436952521</v>
      </c>
      <c r="AH13" s="19">
        <v>1531.7696208227001</v>
      </c>
      <c r="AI13" s="19">
        <v>1538.91639176226</v>
      </c>
      <c r="AJ13" s="19">
        <v>1552.10333739824</v>
      </c>
      <c r="AK13" s="19">
        <v>1550.4291241195599</v>
      </c>
      <c r="AL13" s="19">
        <v>1560.60437296739</v>
      </c>
      <c r="AM13" s="19">
        <v>1478.62339116199</v>
      </c>
      <c r="AN13" s="19">
        <v>1478.75828554754</v>
      </c>
      <c r="AO13" s="19">
        <v>1219.34749498881</v>
      </c>
      <c r="AP13" s="19">
        <v>1219.7653622058799</v>
      </c>
      <c r="AQ13" s="19">
        <v>1217.31676391666</v>
      </c>
      <c r="AR13" s="19">
        <v>1218.9696552851201</v>
      </c>
      <c r="AS13" s="19">
        <v>1203.4206934525801</v>
      </c>
      <c r="AT13" s="19">
        <v>1192.7468300670801</v>
      </c>
      <c r="AU13" s="19">
        <v>1181.8094929933</v>
      </c>
      <c r="AV13" s="19">
        <v>1194.10118053376</v>
      </c>
      <c r="AW13" s="19">
        <v>1209.41726135933</v>
      </c>
      <c r="AX13" s="19">
        <v>1204.6215578843701</v>
      </c>
      <c r="AY13" s="19">
        <v>1227.29192847175</v>
      </c>
      <c r="AZ13" s="19">
        <v>1292.34531780932</v>
      </c>
      <c r="BA13" s="19">
        <v>1278.07026444905</v>
      </c>
      <c r="BB13" s="19">
        <v>1276.0334139904701</v>
      </c>
      <c r="BC13" s="19">
        <v>1270.8383229732699</v>
      </c>
      <c r="BD13" s="19">
        <v>1271.54107067836</v>
      </c>
      <c r="BE13" s="19">
        <v>1287.1003113966401</v>
      </c>
      <c r="BF13" s="19">
        <v>1319.47107364259</v>
      </c>
      <c r="BG13" s="19">
        <v>1368.9606037435001</v>
      </c>
      <c r="BH13" s="19">
        <v>1357.1117640960499</v>
      </c>
      <c r="BI13" s="19">
        <v>1373.4261385869399</v>
      </c>
      <c r="BJ13" s="19">
        <v>1387.3691608597201</v>
      </c>
      <c r="BK13" s="19">
        <v>1366.27675343838</v>
      </c>
      <c r="BL13" s="19">
        <v>1289.91003109852</v>
      </c>
      <c r="BM13" s="19">
        <v>1336.6894504710201</v>
      </c>
      <c r="BN13" s="19">
        <v>1339.5435964477001</v>
      </c>
      <c r="BO13" s="19">
        <v>1341.6845618320101</v>
      </c>
      <c r="BP13" s="19">
        <v>1337.8147043322599</v>
      </c>
      <c r="BQ13" s="19">
        <v>1318.0076055991599</v>
      </c>
      <c r="BR13" s="19">
        <v>1300.65396382637</v>
      </c>
      <c r="BS13" s="19">
        <v>1256.17172419441</v>
      </c>
      <c r="BT13" s="19">
        <v>1236.29287551933</v>
      </c>
      <c r="BU13" s="19">
        <v>1225.4185720431501</v>
      </c>
      <c r="BV13" s="19">
        <v>1214.1006833707499</v>
      </c>
      <c r="BW13" s="19">
        <v>1205.13965778281</v>
      </c>
    </row>
    <row r="14" spans="1:76" x14ac:dyDescent="0.25">
      <c r="A14" t="s">
        <v>123</v>
      </c>
      <c r="B14" t="s">
        <v>20</v>
      </c>
      <c r="C14" t="s">
        <v>129</v>
      </c>
      <c r="D14" t="s">
        <v>30</v>
      </c>
      <c r="E14" s="19">
        <v>532.75031528060094</v>
      </c>
      <c r="F14" s="19">
        <v>533.81356374255097</v>
      </c>
      <c r="G14" s="19">
        <v>544.60432241354397</v>
      </c>
      <c r="H14" s="19">
        <v>556.83074693169601</v>
      </c>
      <c r="I14" s="19">
        <v>549.17289092842498</v>
      </c>
      <c r="J14" s="19">
        <v>571.94257343852598</v>
      </c>
      <c r="K14" s="19">
        <v>566.12848858431801</v>
      </c>
      <c r="L14" s="19">
        <v>591.22513683325599</v>
      </c>
      <c r="M14" s="19">
        <v>587.21464563196605</v>
      </c>
      <c r="N14" s="19">
        <v>592.96940221580905</v>
      </c>
      <c r="O14" s="19">
        <v>596.78652602592194</v>
      </c>
      <c r="P14" s="19">
        <v>605.45709580800803</v>
      </c>
      <c r="Q14" s="19">
        <v>599.04166472225302</v>
      </c>
      <c r="R14" s="19">
        <v>599.29924014261201</v>
      </c>
      <c r="S14" s="19">
        <v>620.45158654224099</v>
      </c>
      <c r="T14" s="19">
        <v>628.00914838999995</v>
      </c>
      <c r="U14" s="19">
        <v>642.10961376611397</v>
      </c>
      <c r="V14" s="19">
        <v>637.31954801936001</v>
      </c>
      <c r="W14" s="19">
        <v>648.74906875555303</v>
      </c>
      <c r="X14" s="19">
        <v>657.00566337534406</v>
      </c>
      <c r="Y14" s="19">
        <v>681.42785159126799</v>
      </c>
      <c r="Z14" s="19">
        <v>685.82644198200296</v>
      </c>
      <c r="AA14" s="19">
        <v>678.375941677593</v>
      </c>
      <c r="AB14" s="19">
        <v>679.18587754016403</v>
      </c>
      <c r="AC14" s="19">
        <v>691.804800947643</v>
      </c>
      <c r="AD14" s="19">
        <v>691.25925622834802</v>
      </c>
      <c r="AE14" s="19">
        <v>685.43851847696101</v>
      </c>
      <c r="AF14" s="19">
        <v>682.48890255265098</v>
      </c>
      <c r="AG14" s="19">
        <v>676.98311668629299</v>
      </c>
      <c r="AH14" s="19">
        <v>678.96268500432905</v>
      </c>
      <c r="AI14" s="19">
        <v>680.45144263720897</v>
      </c>
      <c r="AJ14" s="19">
        <v>679.19627842155296</v>
      </c>
      <c r="AK14" s="19">
        <v>670.89678610812098</v>
      </c>
      <c r="AL14" s="19">
        <v>682.11338388421404</v>
      </c>
      <c r="AM14" s="19">
        <v>697.98185997148801</v>
      </c>
      <c r="AN14" s="19">
        <v>705.45853485742202</v>
      </c>
      <c r="AO14" s="19">
        <v>689.37225858788497</v>
      </c>
      <c r="AP14" s="19">
        <v>689.45744084135902</v>
      </c>
      <c r="AQ14" s="19">
        <v>679.65369399359804</v>
      </c>
      <c r="AR14" s="19">
        <v>687.26549660627802</v>
      </c>
      <c r="AS14" s="19">
        <v>688.73114665658795</v>
      </c>
      <c r="AT14" s="19">
        <v>698.08758734113303</v>
      </c>
      <c r="AU14" s="19">
        <v>702.53426009247596</v>
      </c>
      <c r="AV14" s="19">
        <v>713.31820528915102</v>
      </c>
      <c r="AW14" s="19">
        <v>711.04289775333496</v>
      </c>
      <c r="AX14" s="19">
        <v>703.65475428850095</v>
      </c>
      <c r="AY14" s="19">
        <v>709.96397780662699</v>
      </c>
      <c r="AZ14" s="19">
        <v>700.444728152013</v>
      </c>
      <c r="BA14" s="19">
        <v>720.20680697585397</v>
      </c>
      <c r="BB14" s="19">
        <v>721.06522064231399</v>
      </c>
      <c r="BC14" s="19">
        <v>722.81442202175106</v>
      </c>
      <c r="BD14" s="19">
        <v>704.81976092188199</v>
      </c>
      <c r="BE14" s="19">
        <v>699.16778381984398</v>
      </c>
      <c r="BF14" s="19">
        <v>690.23305761530605</v>
      </c>
      <c r="BG14" s="19">
        <v>687.693537532253</v>
      </c>
      <c r="BH14" s="19">
        <v>673.59401785495004</v>
      </c>
      <c r="BI14" s="19">
        <v>674.139573717144</v>
      </c>
      <c r="BJ14" s="19">
        <v>679.46690739578298</v>
      </c>
      <c r="BK14" s="19">
        <v>665.28785281989997</v>
      </c>
      <c r="BL14" s="19">
        <v>672.79508176283105</v>
      </c>
      <c r="BM14" s="19">
        <v>635.37994711006797</v>
      </c>
      <c r="BN14" s="19">
        <v>636.47088449066405</v>
      </c>
      <c r="BO14" s="19">
        <v>643.13811932932401</v>
      </c>
      <c r="BP14" s="19">
        <v>647.99466855543506</v>
      </c>
      <c r="BQ14" s="19">
        <v>656.52671622291302</v>
      </c>
      <c r="BR14" s="19">
        <v>662.30173504587401</v>
      </c>
      <c r="BS14" s="19">
        <v>664.55771858278501</v>
      </c>
      <c r="BT14" s="19">
        <v>668.03514105170302</v>
      </c>
      <c r="BU14" s="19">
        <v>667.668569672996</v>
      </c>
      <c r="BV14" s="19">
        <v>679.88696682031502</v>
      </c>
      <c r="BW14" s="19">
        <v>663.09007105556805</v>
      </c>
    </row>
    <row r="15" spans="1:76" x14ac:dyDescent="0.25">
      <c r="A15" t="s">
        <v>129</v>
      </c>
      <c r="B15" t="s">
        <v>31</v>
      </c>
      <c r="C15" t="s">
        <v>130</v>
      </c>
      <c r="D15" t="s">
        <v>32</v>
      </c>
      <c r="E15" s="19">
        <v>1276.92085784289</v>
      </c>
      <c r="F15" s="19">
        <v>1279.9243833371099</v>
      </c>
      <c r="G15" s="19">
        <v>1248.9649691146101</v>
      </c>
      <c r="H15" s="19">
        <v>1282.62604837051</v>
      </c>
      <c r="I15" s="19">
        <v>1276.46431374183</v>
      </c>
      <c r="J15" s="19">
        <v>1231.90134980316</v>
      </c>
      <c r="K15" s="19">
        <v>1204.63295769101</v>
      </c>
      <c r="L15" s="19">
        <v>1181.3160402051601</v>
      </c>
      <c r="M15" s="19">
        <v>1220.45670109091</v>
      </c>
      <c r="N15" s="19">
        <v>1211.1042877627599</v>
      </c>
      <c r="O15" s="19">
        <v>1221.67398005309</v>
      </c>
      <c r="P15" s="19">
        <v>1134.503355303</v>
      </c>
      <c r="Q15" s="19">
        <v>1532.69265958144</v>
      </c>
      <c r="R15" s="19">
        <v>1530.68728806951</v>
      </c>
      <c r="S15" s="19">
        <v>1539.92448997767</v>
      </c>
      <c r="T15" s="19">
        <v>1478.94726713962</v>
      </c>
      <c r="U15" s="19">
        <v>1498.885171682</v>
      </c>
      <c r="V15" s="19">
        <v>1517.28836163613</v>
      </c>
      <c r="W15" s="19">
        <v>1525.5175688540401</v>
      </c>
      <c r="X15" s="19">
        <v>1553.2283737743701</v>
      </c>
      <c r="Y15" s="19">
        <v>1502.7775193156201</v>
      </c>
      <c r="Z15" s="19">
        <v>1518.5842534298299</v>
      </c>
      <c r="AA15" s="19">
        <v>1615.7127428776</v>
      </c>
      <c r="AB15" s="19">
        <v>1579.55053875929</v>
      </c>
      <c r="AC15" s="19">
        <v>1459.3701076177699</v>
      </c>
      <c r="AD15" s="19">
        <v>1457.29430544665</v>
      </c>
      <c r="AE15" s="19">
        <v>1453.00118681664</v>
      </c>
      <c r="AF15" s="19">
        <v>1416.8198552328199</v>
      </c>
      <c r="AG15" s="19">
        <v>1352.9763906324199</v>
      </c>
      <c r="AH15" s="19">
        <v>1303.9935534793101</v>
      </c>
      <c r="AI15" s="19">
        <v>1259.0838179437501</v>
      </c>
      <c r="AJ15" s="19">
        <v>1201.9888629130401</v>
      </c>
      <c r="AK15" s="19">
        <v>1165.03626112453</v>
      </c>
      <c r="AL15" s="19">
        <v>1148.38766411642</v>
      </c>
      <c r="AM15" s="19">
        <v>1005.36186863873</v>
      </c>
      <c r="AN15" s="19">
        <v>995.18218394898804</v>
      </c>
      <c r="AO15" s="19">
        <v>567.53477489487204</v>
      </c>
      <c r="AP15" s="19">
        <v>571.38508210908606</v>
      </c>
      <c r="AQ15" s="19">
        <v>566.66160186730201</v>
      </c>
      <c r="AR15" s="19">
        <v>567.62334225005804</v>
      </c>
      <c r="AS15" s="19">
        <v>553.58797210407295</v>
      </c>
      <c r="AT15" s="19">
        <v>582.30210054178997</v>
      </c>
      <c r="AU15" s="19">
        <v>584.88578514681103</v>
      </c>
      <c r="AV15" s="19">
        <v>578.14711687223996</v>
      </c>
      <c r="AW15" s="19">
        <v>574.71777632281601</v>
      </c>
      <c r="AX15" s="19">
        <v>546.82047482449605</v>
      </c>
      <c r="AY15" s="19">
        <v>704.08148628558604</v>
      </c>
      <c r="AZ15" s="19">
        <v>748.05700183982299</v>
      </c>
      <c r="BA15" s="19">
        <v>1215.73324614377</v>
      </c>
      <c r="BB15" s="19">
        <v>1211.8966026237399</v>
      </c>
      <c r="BC15" s="19">
        <v>1217.5162775761601</v>
      </c>
      <c r="BD15" s="19">
        <v>1303.9807203672001</v>
      </c>
      <c r="BE15" s="19">
        <v>1389.49646383762</v>
      </c>
      <c r="BF15" s="19">
        <v>1467.40923241632</v>
      </c>
      <c r="BG15" s="19">
        <v>1505.4428110660399</v>
      </c>
      <c r="BH15" s="19">
        <v>1579.5143645206899</v>
      </c>
      <c r="BI15" s="19">
        <v>1668.841523113</v>
      </c>
      <c r="BJ15" s="19">
        <v>1862.54605772177</v>
      </c>
      <c r="BK15" s="19">
        <v>1873.73979436228</v>
      </c>
      <c r="BL15" s="19">
        <v>1928.3862769612899</v>
      </c>
      <c r="BM15" s="19">
        <v>1791.0057980491699</v>
      </c>
      <c r="BN15" s="19">
        <v>1790.7464455695099</v>
      </c>
      <c r="BO15" s="19">
        <v>1803.8449244025201</v>
      </c>
      <c r="BP15" s="19">
        <v>1821.2939880905501</v>
      </c>
      <c r="BQ15" s="19">
        <v>1831.22580024888</v>
      </c>
      <c r="BR15" s="19">
        <v>1827.02765605739</v>
      </c>
      <c r="BS15" s="19">
        <v>1865.43834299637</v>
      </c>
      <c r="BT15" s="19">
        <v>1869.74359458052</v>
      </c>
      <c r="BU15" s="19">
        <v>1944.11429939764</v>
      </c>
      <c r="BV15" s="19">
        <v>1889.80033604955</v>
      </c>
      <c r="BW15" s="19">
        <v>1803.3311042472101</v>
      </c>
    </row>
    <row r="16" spans="1:76" x14ac:dyDescent="0.25">
      <c r="A16" t="s">
        <v>127</v>
      </c>
      <c r="B16" t="s">
        <v>33</v>
      </c>
      <c r="C16" t="s">
        <v>131</v>
      </c>
      <c r="D16" t="s">
        <v>34</v>
      </c>
      <c r="E16" s="19">
        <v>526.20029498838699</v>
      </c>
      <c r="F16" s="19">
        <v>527.00281295880495</v>
      </c>
      <c r="G16" s="19">
        <v>531.76805503358003</v>
      </c>
      <c r="H16" s="19">
        <v>534.61115039495405</v>
      </c>
      <c r="I16" s="19">
        <v>533.53924904710902</v>
      </c>
      <c r="J16" s="19">
        <v>536.749409144884</v>
      </c>
      <c r="K16" s="19">
        <v>540.09567310535795</v>
      </c>
      <c r="L16" s="19">
        <v>541.728746086824</v>
      </c>
      <c r="M16" s="19">
        <v>545.40797439123696</v>
      </c>
      <c r="N16" s="19">
        <v>547.18761562211103</v>
      </c>
      <c r="O16" s="19">
        <v>550.84154392251605</v>
      </c>
      <c r="P16" s="19">
        <v>551.40016682297301</v>
      </c>
      <c r="Q16" s="19">
        <v>571.88146428732898</v>
      </c>
      <c r="R16" s="19">
        <v>569.99300679615203</v>
      </c>
      <c r="S16" s="19">
        <v>569.18527285144398</v>
      </c>
      <c r="T16" s="19">
        <v>565.40932562563899</v>
      </c>
      <c r="U16" s="19">
        <v>569.46302473117896</v>
      </c>
      <c r="V16" s="19">
        <v>576.75200218003499</v>
      </c>
      <c r="W16" s="19">
        <v>576.19724519680199</v>
      </c>
      <c r="X16" s="19">
        <v>578.94831314538806</v>
      </c>
      <c r="Y16" s="19">
        <v>575.83142052089704</v>
      </c>
      <c r="Z16" s="19">
        <v>576.01640758064104</v>
      </c>
      <c r="AA16" s="19">
        <v>572.56535102794999</v>
      </c>
      <c r="AB16" s="19">
        <v>568.47334698750501</v>
      </c>
      <c r="AC16" s="19">
        <v>579.81454912053198</v>
      </c>
      <c r="AD16" s="19">
        <v>581.48288414791398</v>
      </c>
      <c r="AE16" s="19">
        <v>585.23462309941704</v>
      </c>
      <c r="AF16" s="19">
        <v>587.52279679564504</v>
      </c>
      <c r="AG16" s="19">
        <v>583.51766291658805</v>
      </c>
      <c r="AH16" s="19">
        <v>583.55384500875596</v>
      </c>
      <c r="AI16" s="19">
        <v>586.55553446429496</v>
      </c>
      <c r="AJ16" s="19">
        <v>584.283391002847</v>
      </c>
      <c r="AK16" s="19">
        <v>579.404327499484</v>
      </c>
      <c r="AL16" s="19">
        <v>580.20723129250302</v>
      </c>
      <c r="AM16" s="19">
        <v>575.111116836615</v>
      </c>
      <c r="AN16" s="19">
        <v>579.64294698170102</v>
      </c>
      <c r="AO16" s="19">
        <v>519.79031913495101</v>
      </c>
      <c r="AP16" s="19">
        <v>514.75635803008799</v>
      </c>
      <c r="AQ16" s="19">
        <v>505.74287033596403</v>
      </c>
      <c r="AR16" s="19">
        <v>501.11215490651801</v>
      </c>
      <c r="AS16" s="19">
        <v>493.56436524308498</v>
      </c>
      <c r="AT16" s="19">
        <v>479.45590581618899</v>
      </c>
      <c r="AU16" s="19">
        <v>481.90244671775099</v>
      </c>
      <c r="AV16" s="19">
        <v>478.20216045171099</v>
      </c>
      <c r="AW16" s="19">
        <v>468.133691763775</v>
      </c>
      <c r="AX16" s="19">
        <v>464.96859071175697</v>
      </c>
      <c r="AY16" s="19">
        <v>464.38268326631197</v>
      </c>
      <c r="AZ16" s="19">
        <v>461.19773259935101</v>
      </c>
      <c r="BA16" s="19">
        <v>441.67354928182198</v>
      </c>
      <c r="BB16" s="19">
        <v>445.226245421687</v>
      </c>
      <c r="BC16" s="19">
        <v>446.73883422508698</v>
      </c>
      <c r="BD16" s="19">
        <v>449.44041720418198</v>
      </c>
      <c r="BE16" s="19">
        <v>454.77644738029699</v>
      </c>
      <c r="BF16" s="19">
        <v>463.42845262637201</v>
      </c>
      <c r="BG16" s="19">
        <v>460.04347153664298</v>
      </c>
      <c r="BH16" s="19">
        <v>459.68969816362198</v>
      </c>
      <c r="BI16" s="19">
        <v>470.38632995563</v>
      </c>
      <c r="BJ16" s="19">
        <v>470.57746202339803</v>
      </c>
      <c r="BK16" s="19">
        <v>470.72962245695697</v>
      </c>
      <c r="BL16" s="19">
        <v>471.53412629662</v>
      </c>
      <c r="BM16" s="19">
        <v>486.797189298489</v>
      </c>
      <c r="BN16" s="19">
        <v>484.34911380411597</v>
      </c>
      <c r="BO16" s="19">
        <v>484.06417200062498</v>
      </c>
      <c r="BP16" s="19">
        <v>479.43804183809198</v>
      </c>
      <c r="BQ16" s="19">
        <v>475.911757545287</v>
      </c>
      <c r="BR16" s="19">
        <v>482.07416445648499</v>
      </c>
      <c r="BS16" s="19">
        <v>481.56678774165101</v>
      </c>
      <c r="BT16" s="19">
        <v>485.04305807854399</v>
      </c>
      <c r="BU16" s="19">
        <v>481.17993573878499</v>
      </c>
      <c r="BV16" s="19">
        <v>480.91046277729498</v>
      </c>
      <c r="BW16" s="19">
        <v>482.79972440458198</v>
      </c>
    </row>
    <row r="17" spans="1:76" x14ac:dyDescent="0.25">
      <c r="A17" t="s">
        <v>124</v>
      </c>
      <c r="B17" t="s">
        <v>22</v>
      </c>
      <c r="C17" t="s">
        <v>132</v>
      </c>
      <c r="D17" t="s">
        <v>35</v>
      </c>
      <c r="E17" s="19">
        <v>542.87282952463397</v>
      </c>
      <c r="F17" s="19">
        <v>539.97818666024705</v>
      </c>
      <c r="G17" s="19">
        <v>532.77725980781497</v>
      </c>
      <c r="H17" s="19">
        <v>527.96714307198795</v>
      </c>
      <c r="I17" s="19">
        <v>535.46263073754994</v>
      </c>
      <c r="J17" s="19">
        <v>545.35365427438501</v>
      </c>
      <c r="K17" s="19">
        <v>542.08948947684996</v>
      </c>
      <c r="L17" s="19">
        <v>543.02339903000495</v>
      </c>
      <c r="M17" s="19">
        <v>547.71019289914102</v>
      </c>
      <c r="N17" s="19">
        <v>543.74325509467701</v>
      </c>
      <c r="O17" s="19">
        <v>535.70162027254105</v>
      </c>
      <c r="P17" s="19">
        <v>540.88252930204499</v>
      </c>
      <c r="Q17" s="19">
        <v>571.78526088316198</v>
      </c>
      <c r="R17" s="19">
        <v>572.16100900558399</v>
      </c>
      <c r="S17" s="19">
        <v>580.23914789228297</v>
      </c>
      <c r="T17" s="19">
        <v>580.90750901383797</v>
      </c>
      <c r="U17" s="19">
        <v>585.72302775202002</v>
      </c>
      <c r="V17" s="19">
        <v>579.44447613558202</v>
      </c>
      <c r="W17" s="19">
        <v>592.41555517123197</v>
      </c>
      <c r="X17" s="19">
        <v>596.18535253708001</v>
      </c>
      <c r="Y17" s="19">
        <v>589.95776676718697</v>
      </c>
      <c r="Z17" s="19">
        <v>599.68238760133704</v>
      </c>
      <c r="AA17" s="19">
        <v>609.76323028602201</v>
      </c>
      <c r="AB17" s="19">
        <v>591.36797910400799</v>
      </c>
      <c r="AC17" s="19">
        <v>566.96038110879704</v>
      </c>
      <c r="AD17" s="19">
        <v>566.86944719208304</v>
      </c>
      <c r="AE17" s="19">
        <v>560.09105862498598</v>
      </c>
      <c r="AF17" s="19">
        <v>569.97721251384803</v>
      </c>
      <c r="AG17" s="19">
        <v>556.91893588163202</v>
      </c>
      <c r="AH17" s="19">
        <v>554.63002677178997</v>
      </c>
      <c r="AI17" s="19">
        <v>544.20769148619797</v>
      </c>
      <c r="AJ17" s="19">
        <v>542.233604540442</v>
      </c>
      <c r="AK17" s="19">
        <v>541.78235477215298</v>
      </c>
      <c r="AL17" s="19">
        <v>535.71247312369303</v>
      </c>
      <c r="AM17" s="19">
        <v>523.75200824683498</v>
      </c>
      <c r="AN17" s="19">
        <v>524.28544866553102</v>
      </c>
      <c r="AO17" s="19">
        <v>423.63602345466398</v>
      </c>
      <c r="AP17" s="19">
        <v>422.769983258281</v>
      </c>
      <c r="AQ17" s="19">
        <v>424.53826850352601</v>
      </c>
      <c r="AR17" s="19">
        <v>416.42354290083301</v>
      </c>
      <c r="AS17" s="19">
        <v>429.22788446132</v>
      </c>
      <c r="AT17" s="19">
        <v>424.94836574864303</v>
      </c>
      <c r="AU17" s="19">
        <v>426.23062178413602</v>
      </c>
      <c r="AV17" s="19">
        <v>433.073989167467</v>
      </c>
      <c r="AW17" s="19">
        <v>440.47453001459598</v>
      </c>
      <c r="AX17" s="19">
        <v>435.45959135983799</v>
      </c>
      <c r="AY17" s="19">
        <v>435.35731374795898</v>
      </c>
      <c r="AZ17" s="19">
        <v>455.15485469909902</v>
      </c>
      <c r="BA17" s="19">
        <v>467.956991945879</v>
      </c>
      <c r="BB17" s="19">
        <v>468.06060215195998</v>
      </c>
      <c r="BC17" s="19">
        <v>464.09403220974599</v>
      </c>
      <c r="BD17" s="19">
        <v>464.30961578588102</v>
      </c>
      <c r="BE17" s="19">
        <v>466.68351266589798</v>
      </c>
      <c r="BF17" s="19">
        <v>457.441183127719</v>
      </c>
      <c r="BG17" s="19">
        <v>478.70985022841501</v>
      </c>
      <c r="BH17" s="19">
        <v>482.55851924197901</v>
      </c>
      <c r="BI17" s="19">
        <v>478.60898106669902</v>
      </c>
      <c r="BJ17" s="19">
        <v>495.15906952057998</v>
      </c>
      <c r="BK17" s="19">
        <v>485.70712409647501</v>
      </c>
      <c r="BL17" s="19">
        <v>463.03748607132297</v>
      </c>
      <c r="BM17" s="19">
        <v>468.20231181141298</v>
      </c>
      <c r="BN17" s="19">
        <v>468.00137884842297</v>
      </c>
      <c r="BO17" s="19">
        <v>464.80841828782002</v>
      </c>
      <c r="BP17" s="19">
        <v>458.48074936878999</v>
      </c>
      <c r="BQ17" s="19">
        <v>435.913198685373</v>
      </c>
      <c r="BR17" s="19">
        <v>447.29942473296001</v>
      </c>
      <c r="BS17" s="19">
        <v>418.539898408873</v>
      </c>
      <c r="BT17" s="19">
        <v>402.202352752651</v>
      </c>
      <c r="BU17" s="19">
        <v>392.65817329132801</v>
      </c>
      <c r="BV17" s="19">
        <v>373.70009543854798</v>
      </c>
      <c r="BW17" s="19">
        <v>371.37932192370698</v>
      </c>
    </row>
    <row r="18" spans="1:76" x14ac:dyDescent="0.25">
      <c r="A18" t="s">
        <v>129</v>
      </c>
      <c r="B18" t="s">
        <v>31</v>
      </c>
      <c r="C18" t="s">
        <v>133</v>
      </c>
      <c r="D18" t="s">
        <v>36</v>
      </c>
      <c r="E18" s="19">
        <v>190.24733688038199</v>
      </c>
      <c r="F18" s="19">
        <v>190.29998104627899</v>
      </c>
      <c r="G18" s="19">
        <v>189.80178973523499</v>
      </c>
      <c r="H18" s="19">
        <v>189.53643440068501</v>
      </c>
      <c r="I18" s="19">
        <v>186.59101340735199</v>
      </c>
      <c r="J18" s="19">
        <v>187.05243053103001</v>
      </c>
      <c r="K18" s="19">
        <v>179.58431553850201</v>
      </c>
      <c r="L18" s="19">
        <v>179.90704992321599</v>
      </c>
      <c r="M18" s="19">
        <v>179.72776582830701</v>
      </c>
      <c r="N18" s="19">
        <v>176.93491206547901</v>
      </c>
      <c r="O18" s="19">
        <v>177.27155422852999</v>
      </c>
      <c r="P18" s="19">
        <v>177.03152426922401</v>
      </c>
      <c r="Q18" s="19">
        <v>181.516847813986</v>
      </c>
      <c r="R18" s="19">
        <v>181.116627933415</v>
      </c>
      <c r="S18" s="19">
        <v>180.43619092990301</v>
      </c>
      <c r="T18" s="19">
        <v>177.51795823306</v>
      </c>
      <c r="U18" s="19">
        <v>177.62814945856101</v>
      </c>
      <c r="V18" s="19">
        <v>174.33966014997699</v>
      </c>
      <c r="W18" s="19">
        <v>174.77091534458901</v>
      </c>
      <c r="X18" s="19">
        <v>174.209800562705</v>
      </c>
      <c r="Y18" s="19">
        <v>176.42808973742899</v>
      </c>
      <c r="Z18" s="19">
        <v>177.518463513265</v>
      </c>
      <c r="AA18" s="19">
        <v>178.45481423990501</v>
      </c>
      <c r="AB18" s="19">
        <v>179.507882406303</v>
      </c>
      <c r="AC18" s="19">
        <v>170.21965014440599</v>
      </c>
      <c r="AD18" s="19">
        <v>170.92477638471601</v>
      </c>
      <c r="AE18" s="19">
        <v>172.10852644838701</v>
      </c>
      <c r="AF18" s="19">
        <v>173.39823438481301</v>
      </c>
      <c r="AG18" s="19">
        <v>173.010234048608</v>
      </c>
      <c r="AH18" s="19">
        <v>176.021119112382</v>
      </c>
      <c r="AI18" s="19">
        <v>175.547359951988</v>
      </c>
      <c r="AJ18" s="19">
        <v>175.61829006404599</v>
      </c>
      <c r="AK18" s="19">
        <v>172.80074443695199</v>
      </c>
      <c r="AL18" s="19">
        <v>172.542330136548</v>
      </c>
      <c r="AM18" s="19">
        <v>171.09913093880101</v>
      </c>
      <c r="AN18" s="19">
        <v>169.73471367035799</v>
      </c>
      <c r="AO18" s="19">
        <v>169.170563378927</v>
      </c>
      <c r="AP18" s="19">
        <v>168.43294456613501</v>
      </c>
      <c r="AQ18" s="19">
        <v>167.77146597337901</v>
      </c>
      <c r="AR18" s="19">
        <v>166.39305887156999</v>
      </c>
      <c r="AS18" s="19">
        <v>165.35615945933901</v>
      </c>
      <c r="AT18" s="19">
        <v>165.88250578783499</v>
      </c>
      <c r="AU18" s="19">
        <v>167.26518517209999</v>
      </c>
      <c r="AV18" s="19">
        <v>166.99309076871199</v>
      </c>
      <c r="AW18" s="19">
        <v>165.711256844828</v>
      </c>
      <c r="AX18" s="19">
        <v>164.99121172100701</v>
      </c>
      <c r="AY18" s="19">
        <v>163.419529322838</v>
      </c>
      <c r="AZ18" s="19">
        <v>162.980940121016</v>
      </c>
      <c r="BA18" s="19">
        <v>155.56631105458499</v>
      </c>
      <c r="BB18" s="19">
        <v>155.93378763091599</v>
      </c>
      <c r="BC18" s="19">
        <v>154.889671633223</v>
      </c>
      <c r="BD18" s="19">
        <v>155.15234667968599</v>
      </c>
      <c r="BE18" s="19">
        <v>156.13163953576299</v>
      </c>
      <c r="BF18" s="19">
        <v>153.532330012579</v>
      </c>
      <c r="BG18" s="19">
        <v>152.916066326475</v>
      </c>
      <c r="BH18" s="19">
        <v>150.54163792348899</v>
      </c>
      <c r="BI18" s="19">
        <v>150.847001119922</v>
      </c>
      <c r="BJ18" s="19">
        <v>148.78232775768001</v>
      </c>
      <c r="BK18" s="19">
        <v>148.560992447551</v>
      </c>
      <c r="BL18" s="19">
        <v>148.289972261385</v>
      </c>
      <c r="BM18" s="19">
        <v>145.384009847155</v>
      </c>
      <c r="BN18" s="19">
        <v>145.719747097425</v>
      </c>
      <c r="BO18" s="19">
        <v>145.413915843137</v>
      </c>
      <c r="BP18" s="19">
        <v>145.541769080884</v>
      </c>
      <c r="BQ18" s="19">
        <v>143.82200167728999</v>
      </c>
      <c r="BR18" s="19">
        <v>146.55675985785101</v>
      </c>
      <c r="BS18" s="19">
        <v>146.131830907498</v>
      </c>
      <c r="BT18" s="19">
        <v>146.79563090344601</v>
      </c>
      <c r="BU18" s="19">
        <v>147.62026826749201</v>
      </c>
      <c r="BV18" s="19">
        <v>148.762272446098</v>
      </c>
      <c r="BW18" s="19">
        <v>148.20581294644401</v>
      </c>
    </row>
    <row r="19" spans="1:76" x14ac:dyDescent="0.25">
      <c r="A19" t="s">
        <v>127</v>
      </c>
      <c r="B19" t="s">
        <v>33</v>
      </c>
      <c r="C19" t="s">
        <v>134</v>
      </c>
      <c r="D19" t="s">
        <v>37</v>
      </c>
      <c r="E19" s="19">
        <v>1823.1636080967701</v>
      </c>
      <c r="F19" s="19">
        <v>1818.2507570775499</v>
      </c>
      <c r="G19" s="19">
        <v>1817.81160678776</v>
      </c>
      <c r="H19" s="19">
        <v>1819.8363282922001</v>
      </c>
      <c r="I19" s="19">
        <v>1814.5164420628801</v>
      </c>
      <c r="J19" s="19">
        <v>1821.93006587987</v>
      </c>
      <c r="K19" s="19">
        <v>1815.52139270779</v>
      </c>
      <c r="L19" s="19">
        <v>1824.4253992971101</v>
      </c>
      <c r="M19" s="19">
        <v>1821.16904656969</v>
      </c>
      <c r="N19" s="19">
        <v>1823.5071414587601</v>
      </c>
      <c r="O19" s="19">
        <v>1826.49832620284</v>
      </c>
      <c r="P19" s="19">
        <v>1825.4667018247901</v>
      </c>
      <c r="Q19" s="19">
        <v>1849.0831496832</v>
      </c>
      <c r="R19" s="19">
        <v>1855.80129493867</v>
      </c>
      <c r="S19" s="19">
        <v>1856.7164969063199</v>
      </c>
      <c r="T19" s="19">
        <v>1837.80476852881</v>
      </c>
      <c r="U19" s="19">
        <v>1825.5125283863699</v>
      </c>
      <c r="V19" s="19">
        <v>1791.9015840989</v>
      </c>
      <c r="W19" s="19">
        <v>1769.0932905236</v>
      </c>
      <c r="X19" s="19">
        <v>1742.9524415337301</v>
      </c>
      <c r="Y19" s="19">
        <v>1722.3236356401001</v>
      </c>
      <c r="Z19" s="19">
        <v>1704.8779199303001</v>
      </c>
      <c r="AA19" s="19">
        <v>1670.3683366652999</v>
      </c>
      <c r="AB19" s="19">
        <v>1640.6128757122799</v>
      </c>
      <c r="AC19" s="19">
        <v>1561.9804666319201</v>
      </c>
      <c r="AD19" s="19">
        <v>1554.8004665343201</v>
      </c>
      <c r="AE19" s="19">
        <v>1555.7181908687601</v>
      </c>
      <c r="AF19" s="19">
        <v>1544.4627942906</v>
      </c>
      <c r="AG19" s="19">
        <v>1539.6773275221699</v>
      </c>
      <c r="AH19" s="19">
        <v>1544.5550199064101</v>
      </c>
      <c r="AI19" s="19">
        <v>1546.5874160135299</v>
      </c>
      <c r="AJ19" s="19">
        <v>1556.3198004482799</v>
      </c>
      <c r="AK19" s="19">
        <v>1552.5088234463899</v>
      </c>
      <c r="AL19" s="19">
        <v>1557.14284055433</v>
      </c>
      <c r="AM19" s="19">
        <v>1575.51399641992</v>
      </c>
      <c r="AN19" s="19">
        <v>1581.07746047669</v>
      </c>
      <c r="AO19" s="19">
        <v>1553.5320004591799</v>
      </c>
      <c r="AP19" s="19">
        <v>1550.10630084988</v>
      </c>
      <c r="AQ19" s="19">
        <v>1539.84020207461</v>
      </c>
      <c r="AR19" s="19">
        <v>1565.0323977681201</v>
      </c>
      <c r="AS19" s="19">
        <v>1597.9497958455499</v>
      </c>
      <c r="AT19" s="19">
        <v>1646.8677034084999</v>
      </c>
      <c r="AU19" s="19">
        <v>1741.40179430942</v>
      </c>
      <c r="AV19" s="19">
        <v>1804.4080981198699</v>
      </c>
      <c r="AW19" s="19">
        <v>1873.46270278676</v>
      </c>
      <c r="AX19" s="19">
        <v>1921.62529891286</v>
      </c>
      <c r="AY19" s="19">
        <v>1959.0561727942099</v>
      </c>
      <c r="AZ19" s="19">
        <v>2000.3773068882001</v>
      </c>
      <c r="BA19" s="19">
        <v>2148.1972703320098</v>
      </c>
      <c r="BB19" s="19">
        <v>2162.1171819992701</v>
      </c>
      <c r="BC19" s="19">
        <v>2205.47266385085</v>
      </c>
      <c r="BD19" s="19">
        <v>2256.76157983134</v>
      </c>
      <c r="BE19" s="19">
        <v>2278.1754752606798</v>
      </c>
      <c r="BF19" s="19">
        <v>2311.8455625412398</v>
      </c>
      <c r="BG19" s="19">
        <v>2267.32432861488</v>
      </c>
      <c r="BH19" s="19">
        <v>2238.2849140969101</v>
      </c>
      <c r="BI19" s="19">
        <v>2228.0454573346301</v>
      </c>
      <c r="BJ19" s="19">
        <v>2213.4479358367698</v>
      </c>
      <c r="BK19" s="19">
        <v>2195.7249201321001</v>
      </c>
      <c r="BL19" s="19">
        <v>2186.2978053506699</v>
      </c>
      <c r="BM19" s="19">
        <v>2247.99785084003</v>
      </c>
      <c r="BN19" s="19">
        <v>2233.62019032949</v>
      </c>
      <c r="BO19" s="19">
        <v>2185.2179381328001</v>
      </c>
      <c r="BP19" s="19">
        <v>2115.7299406851498</v>
      </c>
      <c r="BQ19" s="19">
        <v>2082.5961094620302</v>
      </c>
      <c r="BR19" s="19">
        <v>2061.71598932813</v>
      </c>
      <c r="BS19" s="19">
        <v>2062.1762300560299</v>
      </c>
      <c r="BT19" s="19">
        <v>2060.9608031324501</v>
      </c>
      <c r="BU19" s="19">
        <v>2026.5374894255999</v>
      </c>
      <c r="BV19" s="19">
        <v>2005.8903966201999</v>
      </c>
      <c r="BW19" s="19">
        <v>2022.1414922952099</v>
      </c>
    </row>
    <row r="20" spans="1:76" x14ac:dyDescent="0.25">
      <c r="A20" t="s">
        <v>123</v>
      </c>
      <c r="B20" t="s">
        <v>20</v>
      </c>
      <c r="C20" t="s">
        <v>135</v>
      </c>
      <c r="D20" t="s">
        <v>38</v>
      </c>
      <c r="E20" s="19">
        <v>1935.69175452012</v>
      </c>
      <c r="F20" s="19">
        <v>1938.177979568</v>
      </c>
      <c r="G20" s="19">
        <v>1937.58683076271</v>
      </c>
      <c r="H20" s="19">
        <v>1940.5836610988399</v>
      </c>
      <c r="I20" s="19">
        <v>1951.48540582652</v>
      </c>
      <c r="J20" s="19">
        <v>1965.57360959322</v>
      </c>
      <c r="K20" s="19">
        <v>1982.6204101461001</v>
      </c>
      <c r="L20" s="19">
        <v>2008.2394968477299</v>
      </c>
      <c r="M20" s="19">
        <v>2032.5479653401601</v>
      </c>
      <c r="N20" s="19">
        <v>2045.1042779342499</v>
      </c>
      <c r="O20" s="19">
        <v>2079.0955931291101</v>
      </c>
      <c r="P20" s="19">
        <v>2103.0327035868199</v>
      </c>
      <c r="Q20" s="19">
        <v>2144.3765009476201</v>
      </c>
      <c r="R20" s="19">
        <v>2147.37772041374</v>
      </c>
      <c r="S20" s="19">
        <v>2153.4832863726301</v>
      </c>
      <c r="T20" s="19">
        <v>2155.6631421758898</v>
      </c>
      <c r="U20" s="19">
        <v>2185.45453867892</v>
      </c>
      <c r="V20" s="19">
        <v>2194.8520285294799</v>
      </c>
      <c r="W20" s="19">
        <v>2213.7730589748498</v>
      </c>
      <c r="X20" s="19">
        <v>2227.0620990862699</v>
      </c>
      <c r="Y20" s="19">
        <v>2248.8699076047701</v>
      </c>
      <c r="Z20" s="19">
        <v>2277.7853758628798</v>
      </c>
      <c r="AA20" s="19">
        <v>2297.38519642036</v>
      </c>
      <c r="AB20" s="19">
        <v>2308.6634587058302</v>
      </c>
      <c r="AC20" s="19">
        <v>2379.8591030750899</v>
      </c>
      <c r="AD20" s="19">
        <v>2381.5298315633299</v>
      </c>
      <c r="AE20" s="19">
        <v>2402.81191488479</v>
      </c>
      <c r="AF20" s="19">
        <v>2406.6553221854901</v>
      </c>
      <c r="AG20" s="19">
        <v>2408.7880285350798</v>
      </c>
      <c r="AH20" s="19">
        <v>2440.48525825346</v>
      </c>
      <c r="AI20" s="19">
        <v>2430.8678422522898</v>
      </c>
      <c r="AJ20" s="19">
        <v>2471.7083275168502</v>
      </c>
      <c r="AK20" s="19">
        <v>2463.7965374710202</v>
      </c>
      <c r="AL20" s="19">
        <v>2461.0470944896201</v>
      </c>
      <c r="AM20" s="19">
        <v>2483.90463566774</v>
      </c>
      <c r="AN20" s="19">
        <v>2492.81131045236</v>
      </c>
      <c r="AO20" s="19">
        <v>2429.5650724266702</v>
      </c>
      <c r="AP20" s="19">
        <v>2429.25982098245</v>
      </c>
      <c r="AQ20" s="19">
        <v>2393.9535351361701</v>
      </c>
      <c r="AR20" s="19">
        <v>2415.8615740687801</v>
      </c>
      <c r="AS20" s="19">
        <v>2419.4062316330201</v>
      </c>
      <c r="AT20" s="19">
        <v>2405.06751797887</v>
      </c>
      <c r="AU20" s="19">
        <v>2457.1896010406099</v>
      </c>
      <c r="AV20" s="19">
        <v>2441.78737347181</v>
      </c>
      <c r="AW20" s="19">
        <v>2454.4750925848298</v>
      </c>
      <c r="AX20" s="19">
        <v>2457.6756706190999</v>
      </c>
      <c r="AY20" s="19">
        <v>2433.6598974004401</v>
      </c>
      <c r="AZ20" s="19">
        <v>2438.5919022589801</v>
      </c>
      <c r="BA20" s="19">
        <v>2485.9134150092</v>
      </c>
      <c r="BB20" s="19">
        <v>2486.0360244020599</v>
      </c>
      <c r="BC20" s="19">
        <v>2504.4598829234301</v>
      </c>
      <c r="BD20" s="19">
        <v>2497.4641440862201</v>
      </c>
      <c r="BE20" s="19">
        <v>2490.0026193973299</v>
      </c>
      <c r="BF20" s="19">
        <v>2478.8226899564902</v>
      </c>
      <c r="BG20" s="19">
        <v>2467.60443365324</v>
      </c>
      <c r="BH20" s="19">
        <v>2443.7509834789698</v>
      </c>
      <c r="BI20" s="19">
        <v>2448.6026063416298</v>
      </c>
      <c r="BJ20" s="19">
        <v>2442.6395814537</v>
      </c>
      <c r="BK20" s="19">
        <v>2419.02651274049</v>
      </c>
      <c r="BL20" s="19">
        <v>2432.1669859857602</v>
      </c>
      <c r="BM20" s="19">
        <v>2420.9063260780699</v>
      </c>
      <c r="BN20" s="19">
        <v>2418.2602382290702</v>
      </c>
      <c r="BO20" s="19">
        <v>2409.8712348409399</v>
      </c>
      <c r="BP20" s="19">
        <v>2407.3853220024698</v>
      </c>
      <c r="BQ20" s="19">
        <v>2394.7888073802801</v>
      </c>
      <c r="BR20" s="19">
        <v>2445.2665414912299</v>
      </c>
      <c r="BS20" s="19">
        <v>2427.0850220910602</v>
      </c>
      <c r="BT20" s="19">
        <v>2431.1054840872598</v>
      </c>
      <c r="BU20" s="19">
        <v>2422.07898281902</v>
      </c>
      <c r="BV20" s="19">
        <v>2437.7792236249502</v>
      </c>
      <c r="BW20" s="19">
        <v>2457.0712965400298</v>
      </c>
    </row>
    <row r="21" spans="1:76" x14ac:dyDescent="0.25">
      <c r="A21" t="s">
        <v>124</v>
      </c>
      <c r="B21" t="s">
        <v>22</v>
      </c>
      <c r="C21" t="s">
        <v>136</v>
      </c>
      <c r="D21" t="s">
        <v>39</v>
      </c>
      <c r="E21" s="19">
        <v>3862.1479320055601</v>
      </c>
      <c r="F21" s="19">
        <v>3861.16473019359</v>
      </c>
      <c r="G21" s="19">
        <v>3789.5974903045799</v>
      </c>
      <c r="H21" s="19">
        <v>3764.95858657902</v>
      </c>
      <c r="I21" s="19">
        <v>3621.7271615561099</v>
      </c>
      <c r="J21" s="19">
        <v>3461.47769153541</v>
      </c>
      <c r="K21" s="19">
        <v>3375.5558154028199</v>
      </c>
      <c r="L21" s="19">
        <v>3317.30372858597</v>
      </c>
      <c r="M21" s="19">
        <v>3347.44427464712</v>
      </c>
      <c r="N21" s="19">
        <v>3297.6262233882499</v>
      </c>
      <c r="O21" s="19">
        <v>3256.7134978006502</v>
      </c>
      <c r="P21" s="19">
        <v>3200.3975242777501</v>
      </c>
      <c r="Q21" s="19">
        <v>3255.83776674403</v>
      </c>
      <c r="R21" s="19">
        <v>3257.0460256105098</v>
      </c>
      <c r="S21" s="19">
        <v>3279.0059295105898</v>
      </c>
      <c r="T21" s="19">
        <v>3227.8160709001099</v>
      </c>
      <c r="U21" s="19">
        <v>3215.22062446153</v>
      </c>
      <c r="V21" s="19">
        <v>3284.31307981082</v>
      </c>
      <c r="W21" s="19">
        <v>3245.5758352385901</v>
      </c>
      <c r="X21" s="19">
        <v>3269.7081408119798</v>
      </c>
      <c r="Y21" s="19">
        <v>3206.1754894371202</v>
      </c>
      <c r="Z21" s="19">
        <v>3221.1604576970899</v>
      </c>
      <c r="AA21" s="19">
        <v>3178.52711024677</v>
      </c>
      <c r="AB21" s="19">
        <v>3080.9648784337801</v>
      </c>
      <c r="AC21" s="19">
        <v>2875.3632979620002</v>
      </c>
      <c r="AD21" s="19">
        <v>2876.2256431431501</v>
      </c>
      <c r="AE21" s="19">
        <v>2913.4549187596099</v>
      </c>
      <c r="AF21" s="19">
        <v>2888.7520571713599</v>
      </c>
      <c r="AG21" s="19">
        <v>2895.5978668675898</v>
      </c>
      <c r="AH21" s="19">
        <v>2856.4640224734499</v>
      </c>
      <c r="AI21" s="19">
        <v>2853.9998063176499</v>
      </c>
      <c r="AJ21" s="19">
        <v>2879.41059579802</v>
      </c>
      <c r="AK21" s="19">
        <v>2926.5332698791699</v>
      </c>
      <c r="AL21" s="19">
        <v>2982.9218898668</v>
      </c>
      <c r="AM21" s="19">
        <v>2953.6876971818801</v>
      </c>
      <c r="AN21" s="19">
        <v>2980.43097863499</v>
      </c>
      <c r="AO21" s="19">
        <v>2920.1351623053401</v>
      </c>
      <c r="AP21" s="19">
        <v>2917.0619322224102</v>
      </c>
      <c r="AQ21" s="19">
        <v>2832.6716262529399</v>
      </c>
      <c r="AR21" s="19">
        <v>2840.7621235654701</v>
      </c>
      <c r="AS21" s="19">
        <v>2763.3981016449902</v>
      </c>
      <c r="AT21" s="19">
        <v>2719.4168369484401</v>
      </c>
      <c r="AU21" s="19">
        <v>2861.24588215825</v>
      </c>
      <c r="AV21" s="19">
        <v>2850.2921517851801</v>
      </c>
      <c r="AW21" s="19">
        <v>2755.2707100983798</v>
      </c>
      <c r="AX21" s="19">
        <v>2821.8256711578501</v>
      </c>
      <c r="AY21" s="19">
        <v>2778.1503111340699</v>
      </c>
      <c r="AZ21" s="19">
        <v>2828.3773860645902</v>
      </c>
      <c r="BA21" s="19">
        <v>2741.7213142495598</v>
      </c>
      <c r="BB21" s="19">
        <v>2742.3270077195598</v>
      </c>
      <c r="BC21" s="19">
        <v>2731.9157227109799</v>
      </c>
      <c r="BD21" s="19">
        <v>2743.5331838174602</v>
      </c>
      <c r="BE21" s="19">
        <v>2760.92956673241</v>
      </c>
      <c r="BF21" s="19">
        <v>2758.53754512044</v>
      </c>
      <c r="BG21" s="19">
        <v>2634.96118855853</v>
      </c>
      <c r="BH21" s="19">
        <v>2524.5943535757301</v>
      </c>
      <c r="BI21" s="19">
        <v>2574.4916186626701</v>
      </c>
      <c r="BJ21" s="19">
        <v>2430.8866852666401</v>
      </c>
      <c r="BK21" s="19">
        <v>2440.9647848172499</v>
      </c>
      <c r="BL21" s="19">
        <v>2440.7139580520802</v>
      </c>
      <c r="BM21" s="19">
        <v>2631.5275634527902</v>
      </c>
      <c r="BN21" s="19">
        <v>2632.5425952454898</v>
      </c>
      <c r="BO21" s="19">
        <v>2676.3769133402702</v>
      </c>
      <c r="BP21" s="19">
        <v>2614.4125096437101</v>
      </c>
      <c r="BQ21" s="19">
        <v>2583.5056301784198</v>
      </c>
      <c r="BR21" s="19">
        <v>2619.3969221846901</v>
      </c>
      <c r="BS21" s="19">
        <v>2602.71940391926</v>
      </c>
      <c r="BT21" s="19">
        <v>2523.6250208896799</v>
      </c>
      <c r="BU21" s="19">
        <v>2584.89193171123</v>
      </c>
      <c r="BV21" s="19">
        <v>2586.8338772520201</v>
      </c>
      <c r="BW21" s="19">
        <v>2621.3241579922801</v>
      </c>
    </row>
    <row r="22" spans="1:76" x14ac:dyDescent="0.25">
      <c r="A22" t="s">
        <v>124</v>
      </c>
      <c r="B22" t="s">
        <v>22</v>
      </c>
      <c r="C22" t="s">
        <v>137</v>
      </c>
      <c r="D22" t="s">
        <v>40</v>
      </c>
      <c r="E22" s="19">
        <v>937.29299620572999</v>
      </c>
      <c r="F22" s="19">
        <v>932.85684142708203</v>
      </c>
      <c r="G22" s="19">
        <v>933.11266107007896</v>
      </c>
      <c r="H22" s="19">
        <v>923.12760895920997</v>
      </c>
      <c r="I22" s="19">
        <v>916.08200530501699</v>
      </c>
      <c r="J22" s="19">
        <v>921.20977550297096</v>
      </c>
      <c r="K22" s="19">
        <v>912.47168134588605</v>
      </c>
      <c r="L22" s="19">
        <v>905.29005666338605</v>
      </c>
      <c r="M22" s="19">
        <v>898.02981653057805</v>
      </c>
      <c r="N22" s="19">
        <v>897.99300800160302</v>
      </c>
      <c r="O22" s="19">
        <v>888.94372007114396</v>
      </c>
      <c r="P22" s="19">
        <v>903.10708550224695</v>
      </c>
      <c r="Q22" s="19">
        <v>848.37416926015101</v>
      </c>
      <c r="R22" s="19">
        <v>848.48174265022499</v>
      </c>
      <c r="S22" s="19">
        <v>837.09791841272602</v>
      </c>
      <c r="T22" s="19">
        <v>824.97262084811598</v>
      </c>
      <c r="U22" s="19">
        <v>831.00436888311799</v>
      </c>
      <c r="V22" s="19">
        <v>805.027396939396</v>
      </c>
      <c r="W22" s="19">
        <v>815.32042233307197</v>
      </c>
      <c r="X22" s="19">
        <v>808.95478189616802</v>
      </c>
      <c r="Y22" s="19">
        <v>849.45780075734797</v>
      </c>
      <c r="Z22" s="19">
        <v>827.24933115551903</v>
      </c>
      <c r="AA22" s="19">
        <v>819.47148739830004</v>
      </c>
      <c r="AB22" s="19">
        <v>749.97788718941695</v>
      </c>
      <c r="AC22" s="19">
        <v>774.16131231656902</v>
      </c>
      <c r="AD22" s="19">
        <v>769.96398943668498</v>
      </c>
      <c r="AE22" s="19">
        <v>769.60608272054401</v>
      </c>
      <c r="AF22" s="19">
        <v>765.96260997806905</v>
      </c>
      <c r="AG22" s="19">
        <v>751.50978699416396</v>
      </c>
      <c r="AH22" s="19">
        <v>753.48466044731401</v>
      </c>
      <c r="AI22" s="19">
        <v>733.13939446885797</v>
      </c>
      <c r="AJ22" s="19">
        <v>728.67346492267905</v>
      </c>
      <c r="AK22" s="19">
        <v>665.31617311567902</v>
      </c>
      <c r="AL22" s="19">
        <v>769.32839049801601</v>
      </c>
      <c r="AM22" s="19">
        <v>779.172124127914</v>
      </c>
      <c r="AN22" s="19">
        <v>807.41222938554699</v>
      </c>
      <c r="AO22" s="19">
        <v>755.02156982767497</v>
      </c>
      <c r="AP22" s="19">
        <v>752.83541594114899</v>
      </c>
      <c r="AQ22" s="19">
        <v>743.27762634275496</v>
      </c>
      <c r="AR22" s="19">
        <v>737.62809028797994</v>
      </c>
      <c r="AS22" s="19">
        <v>731.74090458027797</v>
      </c>
      <c r="AT22" s="19">
        <v>724.91167222181605</v>
      </c>
      <c r="AU22" s="19">
        <v>734.28485750964899</v>
      </c>
      <c r="AV22" s="19">
        <v>732.25427177580605</v>
      </c>
      <c r="AW22" s="19">
        <v>711.65619189533595</v>
      </c>
      <c r="AX22" s="19">
        <v>598.63879721489104</v>
      </c>
      <c r="AY22" s="19">
        <v>574.60987929845305</v>
      </c>
      <c r="AZ22" s="19">
        <v>573.57137436639005</v>
      </c>
      <c r="BA22" s="19">
        <v>487.47972009790601</v>
      </c>
      <c r="BB22" s="19">
        <v>487.96370770604199</v>
      </c>
      <c r="BC22" s="19">
        <v>487.94542013860701</v>
      </c>
      <c r="BD22" s="19">
        <v>483.969885153706</v>
      </c>
      <c r="BE22" s="19">
        <v>473.92421785996999</v>
      </c>
      <c r="BF22" s="19">
        <v>456.79194413260097</v>
      </c>
      <c r="BG22" s="19">
        <v>439.19881124567303</v>
      </c>
      <c r="BH22" s="19">
        <v>421.27350220974398</v>
      </c>
      <c r="BI22" s="19">
        <v>430.29561984046302</v>
      </c>
      <c r="BJ22" s="19">
        <v>425.843014624651</v>
      </c>
      <c r="BK22" s="19">
        <v>413.32106603772399</v>
      </c>
      <c r="BL22" s="19">
        <v>404.81738779446601</v>
      </c>
      <c r="BM22" s="19">
        <v>410.16842288703901</v>
      </c>
      <c r="BN22" s="19">
        <v>408.79396932276597</v>
      </c>
      <c r="BO22" s="19">
        <v>405.59497792354398</v>
      </c>
      <c r="BP22" s="19">
        <v>399.65679474424502</v>
      </c>
      <c r="BQ22" s="19">
        <v>397.997529053785</v>
      </c>
      <c r="BR22" s="19">
        <v>399.08319265242</v>
      </c>
      <c r="BS22" s="19">
        <v>395.11780055712899</v>
      </c>
      <c r="BT22" s="19">
        <v>391.58886302770497</v>
      </c>
      <c r="BU22" s="19">
        <v>386.47026619433302</v>
      </c>
      <c r="BV22" s="19">
        <v>374.632175885393</v>
      </c>
      <c r="BW22" s="19">
        <v>370.430077383786</v>
      </c>
    </row>
    <row r="23" spans="1:76" x14ac:dyDescent="0.25">
      <c r="A23" t="s">
        <v>123</v>
      </c>
      <c r="B23" t="s">
        <v>20</v>
      </c>
      <c r="C23" t="s">
        <v>138</v>
      </c>
      <c r="D23" t="s">
        <v>41</v>
      </c>
      <c r="E23" s="19">
        <v>2001.6833770116</v>
      </c>
      <c r="F23" s="19">
        <v>2001.2040789079499</v>
      </c>
      <c r="G23" s="19">
        <v>2014.5248941305899</v>
      </c>
      <c r="H23" s="19">
        <v>2020.2045634666499</v>
      </c>
      <c r="I23" s="19">
        <v>2033.6319408571201</v>
      </c>
      <c r="J23" s="19">
        <v>2044.6182323652999</v>
      </c>
      <c r="K23" s="19">
        <v>2058.8606344117202</v>
      </c>
      <c r="L23" s="19">
        <v>2083.33626430903</v>
      </c>
      <c r="M23" s="19">
        <v>2116.3569644843001</v>
      </c>
      <c r="N23" s="19">
        <v>2139.3094534145498</v>
      </c>
      <c r="O23" s="19">
        <v>2174.8012719424801</v>
      </c>
      <c r="P23" s="19">
        <v>2206.18505006846</v>
      </c>
      <c r="Q23" s="19">
        <v>2208.81838792298</v>
      </c>
      <c r="R23" s="19">
        <v>2212.56344023478</v>
      </c>
      <c r="S23" s="19">
        <v>2223.4207764626199</v>
      </c>
      <c r="T23" s="19">
        <v>2232.0760920211501</v>
      </c>
      <c r="U23" s="19">
        <v>2280.6795498133501</v>
      </c>
      <c r="V23" s="19">
        <v>2305.5024879770399</v>
      </c>
      <c r="W23" s="19">
        <v>2328.3435985118899</v>
      </c>
      <c r="X23" s="19">
        <v>2363.6165977105302</v>
      </c>
      <c r="Y23" s="19">
        <v>2379.4810633122902</v>
      </c>
      <c r="Z23" s="19">
        <v>2409.8182193451298</v>
      </c>
      <c r="AA23" s="19">
        <v>2427.5966881939798</v>
      </c>
      <c r="AB23" s="19">
        <v>2466.54997075757</v>
      </c>
      <c r="AC23" s="19">
        <v>2563.22993475062</v>
      </c>
      <c r="AD23" s="19">
        <v>2572.8016246423399</v>
      </c>
      <c r="AE23" s="19">
        <v>2602.9296541717899</v>
      </c>
      <c r="AF23" s="19">
        <v>2631.52368782352</v>
      </c>
      <c r="AG23" s="19">
        <v>2637.5115771564901</v>
      </c>
      <c r="AH23" s="19">
        <v>2669.7541918393799</v>
      </c>
      <c r="AI23" s="19">
        <v>2687.09994231254</v>
      </c>
      <c r="AJ23" s="19">
        <v>2718.65663248582</v>
      </c>
      <c r="AK23" s="19">
        <v>2756.5094464178901</v>
      </c>
      <c r="AL23" s="19">
        <v>2765.28682467309</v>
      </c>
      <c r="AM23" s="19">
        <v>2812.06033471813</v>
      </c>
      <c r="AN23" s="19">
        <v>2813.4528499806202</v>
      </c>
      <c r="AO23" s="19">
        <v>2710.6397246002098</v>
      </c>
      <c r="AP23" s="19">
        <v>2690.9901825359598</v>
      </c>
      <c r="AQ23" s="19">
        <v>2664.0605720032399</v>
      </c>
      <c r="AR23" s="19">
        <v>2673.3369415345001</v>
      </c>
      <c r="AS23" s="19">
        <v>2680.2401196978199</v>
      </c>
      <c r="AT23" s="19">
        <v>2689.70882972452</v>
      </c>
      <c r="AU23" s="19">
        <v>2726.4502536437199</v>
      </c>
      <c r="AV23" s="19">
        <v>2739.4960171173502</v>
      </c>
      <c r="AW23" s="19">
        <v>2721.6751712771802</v>
      </c>
      <c r="AX23" s="19">
        <v>2720.7678134725502</v>
      </c>
      <c r="AY23" s="19">
        <v>2684.5693212249998</v>
      </c>
      <c r="AZ23" s="19">
        <v>2661.77462807655</v>
      </c>
      <c r="BA23" s="19">
        <v>2738.0218867683702</v>
      </c>
      <c r="BB23" s="19">
        <v>2751.8490586694402</v>
      </c>
      <c r="BC23" s="19">
        <v>2745.1579393674101</v>
      </c>
      <c r="BD23" s="19">
        <v>2753.1989114881699</v>
      </c>
      <c r="BE23" s="19">
        <v>2728.5929534299999</v>
      </c>
      <c r="BF23" s="19">
        <v>2695.9139720313201</v>
      </c>
      <c r="BG23" s="19">
        <v>2675.30555171478</v>
      </c>
      <c r="BH23" s="19">
        <v>2627.3417149759298</v>
      </c>
      <c r="BI23" s="19">
        <v>2629.9837324924001</v>
      </c>
      <c r="BJ23" s="19">
        <v>2622.5735127836701</v>
      </c>
      <c r="BK23" s="19">
        <v>2586.4239958419998</v>
      </c>
      <c r="BL23" s="19">
        <v>2606.5867969981</v>
      </c>
      <c r="BM23" s="19">
        <v>2580.04099245012</v>
      </c>
      <c r="BN23" s="19">
        <v>2579.0982817203299</v>
      </c>
      <c r="BO23" s="19">
        <v>2570.0626400779502</v>
      </c>
      <c r="BP23" s="19">
        <v>2547.28372702047</v>
      </c>
      <c r="BQ23" s="19">
        <v>2540.2614829383101</v>
      </c>
      <c r="BR23" s="19">
        <v>2574.9313305998899</v>
      </c>
      <c r="BS23" s="19">
        <v>2556.1286563984199</v>
      </c>
      <c r="BT23" s="19">
        <v>2534.96763388914</v>
      </c>
      <c r="BU23" s="19">
        <v>2518.9626033118002</v>
      </c>
      <c r="BV23" s="19">
        <v>2508.4865054408501</v>
      </c>
      <c r="BW23" s="19">
        <v>2517.0570826376902</v>
      </c>
    </row>
    <row r="24" spans="1:76" x14ac:dyDescent="0.25">
      <c r="A24" t="s">
        <v>129</v>
      </c>
      <c r="B24" t="s">
        <v>31</v>
      </c>
      <c r="C24" t="s">
        <v>139</v>
      </c>
      <c r="D24" t="s">
        <v>42</v>
      </c>
      <c r="E24" s="19">
        <v>415.20144750683602</v>
      </c>
      <c r="F24" s="19">
        <v>414.574271503739</v>
      </c>
      <c r="G24" s="19">
        <v>416.45878435482501</v>
      </c>
      <c r="H24" s="19">
        <v>420.89002007076601</v>
      </c>
      <c r="I24" s="19">
        <v>420.37186499819302</v>
      </c>
      <c r="J24" s="19">
        <v>419.33293430528198</v>
      </c>
      <c r="K24" s="19">
        <v>425.450228682123</v>
      </c>
      <c r="L24" s="19">
        <v>430.80405994272502</v>
      </c>
      <c r="M24" s="19">
        <v>434.87753655053899</v>
      </c>
      <c r="N24" s="19">
        <v>435.55362183192699</v>
      </c>
      <c r="O24" s="19">
        <v>449.59117947368702</v>
      </c>
      <c r="P24" s="19">
        <v>450.996108426045</v>
      </c>
      <c r="Q24" s="19">
        <v>564.62699570536097</v>
      </c>
      <c r="R24" s="19">
        <v>564.744113671891</v>
      </c>
      <c r="S24" s="19">
        <v>563.22492132983496</v>
      </c>
      <c r="T24" s="19">
        <v>561.90282822151903</v>
      </c>
      <c r="U24" s="19">
        <v>564.09968891137601</v>
      </c>
      <c r="V24" s="19">
        <v>571.28227380367105</v>
      </c>
      <c r="W24" s="19">
        <v>577.43090912606203</v>
      </c>
      <c r="X24" s="19">
        <v>579.98613398384896</v>
      </c>
      <c r="Y24" s="19">
        <v>582.17175656695497</v>
      </c>
      <c r="Z24" s="19">
        <v>582.87481597040903</v>
      </c>
      <c r="AA24" s="19">
        <v>588.21932943516003</v>
      </c>
      <c r="AB24" s="19">
        <v>587.51063721311004</v>
      </c>
      <c r="AC24" s="19">
        <v>515.27915744428299</v>
      </c>
      <c r="AD24" s="19">
        <v>517.096909925364</v>
      </c>
      <c r="AE24" s="19">
        <v>522.07376179498601</v>
      </c>
      <c r="AF24" s="19">
        <v>528.60561313184303</v>
      </c>
      <c r="AG24" s="19">
        <v>533.29620609004496</v>
      </c>
      <c r="AH24" s="19">
        <v>536.00662335997197</v>
      </c>
      <c r="AI24" s="19">
        <v>530.99161311913201</v>
      </c>
      <c r="AJ24" s="19">
        <v>528.824071165546</v>
      </c>
      <c r="AK24" s="19">
        <v>540.21669222481705</v>
      </c>
      <c r="AL24" s="19">
        <v>550.53705550888105</v>
      </c>
      <c r="AM24" s="19">
        <v>534.95919338410295</v>
      </c>
      <c r="AN24" s="19">
        <v>536.15003622358097</v>
      </c>
      <c r="AO24" s="19">
        <v>448.22129167824897</v>
      </c>
      <c r="AP24" s="19">
        <v>446.47185250754501</v>
      </c>
      <c r="AQ24" s="19">
        <v>443.94972765128398</v>
      </c>
      <c r="AR24" s="19">
        <v>433.41562561485699</v>
      </c>
      <c r="AS24" s="19">
        <v>425.81407896474502</v>
      </c>
      <c r="AT24" s="19">
        <v>420.222938268174</v>
      </c>
      <c r="AU24" s="19">
        <v>416.23044294213503</v>
      </c>
      <c r="AV24" s="19">
        <v>415.093716655609</v>
      </c>
      <c r="AW24" s="19">
        <v>399.24488733754299</v>
      </c>
      <c r="AX24" s="19">
        <v>392.52925380088499</v>
      </c>
      <c r="AY24" s="19">
        <v>391.63733709941403</v>
      </c>
      <c r="AZ24" s="19">
        <v>380.32424453801201</v>
      </c>
      <c r="BA24" s="19">
        <v>368.584380691776</v>
      </c>
      <c r="BB24" s="19">
        <v>368.59892012238601</v>
      </c>
      <c r="BC24" s="19">
        <v>367.310003054699</v>
      </c>
      <c r="BD24" s="19">
        <v>370.61626434365201</v>
      </c>
      <c r="BE24" s="19">
        <v>379.61071059436102</v>
      </c>
      <c r="BF24" s="19">
        <v>381.30940668728601</v>
      </c>
      <c r="BG24" s="19">
        <v>380.88908009062999</v>
      </c>
      <c r="BH24" s="19">
        <v>379.09940814180601</v>
      </c>
      <c r="BI24" s="19">
        <v>373.52413320878998</v>
      </c>
      <c r="BJ24" s="19">
        <v>356.125796012602</v>
      </c>
      <c r="BK24" s="19">
        <v>346.41292426727398</v>
      </c>
      <c r="BL24" s="19">
        <v>350.55772053476602</v>
      </c>
      <c r="BM24" s="19">
        <v>315.14860491445398</v>
      </c>
      <c r="BN24" s="19">
        <v>315.03784498852599</v>
      </c>
      <c r="BO24" s="19">
        <v>313.06375571783798</v>
      </c>
      <c r="BP24" s="19">
        <v>318.53370951252299</v>
      </c>
      <c r="BQ24" s="19">
        <v>309.69273505677899</v>
      </c>
      <c r="BR24" s="19">
        <v>300.91158026079501</v>
      </c>
      <c r="BS24" s="19">
        <v>301.31659691495798</v>
      </c>
      <c r="BT24" s="19">
        <v>297.07585791265501</v>
      </c>
      <c r="BU24" s="19">
        <v>300.08235089895902</v>
      </c>
      <c r="BV24" s="19">
        <v>303.79306037299801</v>
      </c>
      <c r="BW24" s="19">
        <v>300.78528136336502</v>
      </c>
    </row>
    <row r="25" spans="1:76" x14ac:dyDescent="0.25">
      <c r="A25" t="s">
        <v>123</v>
      </c>
      <c r="B25" t="s">
        <v>20</v>
      </c>
      <c r="C25" t="s">
        <v>140</v>
      </c>
      <c r="D25" t="s">
        <v>43</v>
      </c>
      <c r="E25" s="19">
        <v>9319.6782910221591</v>
      </c>
      <c r="F25" s="19">
        <v>9360.9618472215898</v>
      </c>
      <c r="G25" s="19">
        <v>9373.4537747494196</v>
      </c>
      <c r="H25" s="19">
        <v>9416.5709476397205</v>
      </c>
      <c r="I25" s="19">
        <v>9449.7284542531397</v>
      </c>
      <c r="J25" s="19">
        <v>9492.2641068752491</v>
      </c>
      <c r="K25" s="19">
        <v>9494.7420859287704</v>
      </c>
      <c r="L25" s="19">
        <v>9570.72769769966</v>
      </c>
      <c r="M25" s="19">
        <v>9592.5958131111092</v>
      </c>
      <c r="N25" s="19">
        <v>9505.0501821600701</v>
      </c>
      <c r="O25" s="19">
        <v>9536.6660311306096</v>
      </c>
      <c r="P25" s="19">
        <v>9645.2992245706901</v>
      </c>
      <c r="Q25" s="19">
        <v>10487.8778378766</v>
      </c>
      <c r="R25" s="19">
        <v>10440.976488010599</v>
      </c>
      <c r="S25" s="19">
        <v>10418.7837048413</v>
      </c>
      <c r="T25" s="19">
        <v>10337.3020298963</v>
      </c>
      <c r="U25" s="19">
        <v>10420.974486630201</v>
      </c>
      <c r="V25" s="19">
        <v>10430.8368171723</v>
      </c>
      <c r="W25" s="19">
        <v>10486.294714719899</v>
      </c>
      <c r="X25" s="19">
        <v>10569.558475607701</v>
      </c>
      <c r="Y25" s="19">
        <v>10505.9598590111</v>
      </c>
      <c r="Z25" s="19">
        <v>10603.0416238498</v>
      </c>
      <c r="AA25" s="19">
        <v>10633.884013275299</v>
      </c>
      <c r="AB25" s="19">
        <v>10605.2046835781</v>
      </c>
      <c r="AC25" s="19">
        <v>10148.7000533428</v>
      </c>
      <c r="AD25" s="19">
        <v>10203.2993590186</v>
      </c>
      <c r="AE25" s="19">
        <v>10251.487356371799</v>
      </c>
      <c r="AF25" s="19">
        <v>10352.429624652699</v>
      </c>
      <c r="AG25" s="19">
        <v>10428.464618009601</v>
      </c>
      <c r="AH25" s="19">
        <v>10474.877774168601</v>
      </c>
      <c r="AI25" s="19">
        <v>10451.060384745901</v>
      </c>
      <c r="AJ25" s="19">
        <v>10454.7674388753</v>
      </c>
      <c r="AK25" s="19">
        <v>10522.982749507501</v>
      </c>
      <c r="AL25" s="19">
        <v>10592.5461850796</v>
      </c>
      <c r="AM25" s="19">
        <v>10704.1698811775</v>
      </c>
      <c r="AN25" s="19">
        <v>10812.173120813301</v>
      </c>
      <c r="AO25" s="19">
        <v>10967.6111426353</v>
      </c>
      <c r="AP25" s="19">
        <v>10914.9716351479</v>
      </c>
      <c r="AQ25" s="19">
        <v>10857.6903263196</v>
      </c>
      <c r="AR25" s="19">
        <v>10876.090556163899</v>
      </c>
      <c r="AS25" s="19">
        <v>10779.4795162424</v>
      </c>
      <c r="AT25" s="19">
        <v>10856.807126482399</v>
      </c>
      <c r="AU25" s="19">
        <v>10980.783434172399</v>
      </c>
      <c r="AV25" s="19">
        <v>10974.2716672806</v>
      </c>
      <c r="AW25" s="19">
        <v>10957.387237025599</v>
      </c>
      <c r="AX25" s="19">
        <v>10979.0062257137</v>
      </c>
      <c r="AY25" s="19">
        <v>10894.395058726201</v>
      </c>
      <c r="AZ25" s="19">
        <v>10798.551576334799</v>
      </c>
      <c r="BA25" s="19">
        <v>9997.0721919216103</v>
      </c>
      <c r="BB25" s="19">
        <v>10007.169732848501</v>
      </c>
      <c r="BC25" s="19">
        <v>10023.8328808773</v>
      </c>
      <c r="BD25" s="19">
        <v>9960.9674198585308</v>
      </c>
      <c r="BE25" s="19">
        <v>10025.525792209</v>
      </c>
      <c r="BF25" s="19">
        <v>9969.8282484836109</v>
      </c>
      <c r="BG25" s="19">
        <v>9956.0426105312508</v>
      </c>
      <c r="BH25" s="19">
        <v>9769.6474533398796</v>
      </c>
      <c r="BI25" s="19">
        <v>9703.5753216937701</v>
      </c>
      <c r="BJ25" s="19">
        <v>9551.9571954452404</v>
      </c>
      <c r="BK25" s="19">
        <v>9630.9380656339508</v>
      </c>
      <c r="BL25" s="19">
        <v>9525.6692747567395</v>
      </c>
      <c r="BM25" s="19">
        <v>9377.9274653232005</v>
      </c>
      <c r="BN25" s="19">
        <v>9392.5825541013601</v>
      </c>
      <c r="BO25" s="19">
        <v>9340.50329323408</v>
      </c>
      <c r="BP25" s="19">
        <v>9278.0113256070908</v>
      </c>
      <c r="BQ25" s="19">
        <v>9141.5204755110208</v>
      </c>
      <c r="BR25" s="19">
        <v>9111.3543685485092</v>
      </c>
      <c r="BS25" s="19">
        <v>9108.5922740155493</v>
      </c>
      <c r="BT25" s="19">
        <v>9183.1575492007196</v>
      </c>
      <c r="BU25" s="19">
        <v>9150.4792872979197</v>
      </c>
      <c r="BV25" s="19">
        <v>9101.0183222882806</v>
      </c>
      <c r="BW25" s="19">
        <v>9081.5606694351609</v>
      </c>
    </row>
    <row r="26" spans="1:76" x14ac:dyDescent="0.25">
      <c r="A26" t="s">
        <v>122</v>
      </c>
      <c r="B26" t="s">
        <v>18</v>
      </c>
      <c r="C26" t="s">
        <v>141</v>
      </c>
      <c r="D26" t="s">
        <v>18</v>
      </c>
      <c r="E26" s="19">
        <v>5317.1629036874101</v>
      </c>
      <c r="F26" s="19">
        <v>5353.3038085851103</v>
      </c>
      <c r="G26" s="19">
        <v>5366.5618927230998</v>
      </c>
      <c r="H26" s="19">
        <v>5318.0411709886203</v>
      </c>
      <c r="I26" s="19">
        <v>5235.8597922988602</v>
      </c>
      <c r="J26" s="19">
        <v>5190.8547577645404</v>
      </c>
      <c r="K26" s="19">
        <v>5077.4864403155898</v>
      </c>
      <c r="L26" s="19">
        <v>5140.9375762541504</v>
      </c>
      <c r="M26" s="19">
        <v>5130.8659681321196</v>
      </c>
      <c r="N26" s="19">
        <v>5040.81178732438</v>
      </c>
      <c r="O26" s="19">
        <v>5069.5213987751404</v>
      </c>
      <c r="P26" s="19">
        <v>5112.8994454252397</v>
      </c>
      <c r="Q26" s="19">
        <v>4624.2637134565603</v>
      </c>
      <c r="R26" s="19">
        <v>4611.9698315165897</v>
      </c>
      <c r="S26" s="19">
        <v>4621.7479950084398</v>
      </c>
      <c r="T26" s="19">
        <v>4671.6098786612101</v>
      </c>
      <c r="U26" s="19">
        <v>4753.1750585181198</v>
      </c>
      <c r="V26" s="19">
        <v>4709.91381492245</v>
      </c>
      <c r="W26" s="19">
        <v>4791.1372591949503</v>
      </c>
      <c r="X26" s="19">
        <v>4713.3919315045296</v>
      </c>
      <c r="Y26" s="19">
        <v>4624.4999592940003</v>
      </c>
      <c r="Z26" s="19">
        <v>4678.2146422273499</v>
      </c>
      <c r="AA26" s="19">
        <v>4768.6698978525801</v>
      </c>
      <c r="AB26" s="19">
        <v>4879.4684114351603</v>
      </c>
      <c r="AC26" s="19">
        <v>5011.8591902486696</v>
      </c>
      <c r="AD26" s="19">
        <v>5028.4590840804503</v>
      </c>
      <c r="AE26" s="19">
        <v>5024.0042224899898</v>
      </c>
      <c r="AF26" s="19">
        <v>5019.34849454307</v>
      </c>
      <c r="AG26" s="19">
        <v>4906.1706758089204</v>
      </c>
      <c r="AH26" s="19">
        <v>4927.0333603146901</v>
      </c>
      <c r="AI26" s="19">
        <v>4976.7616309417799</v>
      </c>
      <c r="AJ26" s="19">
        <v>5068.2964530968602</v>
      </c>
      <c r="AK26" s="19">
        <v>5073.5115861034401</v>
      </c>
      <c r="AL26" s="19">
        <v>5166.2899563382898</v>
      </c>
      <c r="AM26" s="19">
        <v>5151.48698976174</v>
      </c>
      <c r="AN26" s="19">
        <v>5040.6562897439799</v>
      </c>
      <c r="AO26" s="19">
        <v>5027.0100329100196</v>
      </c>
      <c r="AP26" s="19">
        <v>5000.4876813848496</v>
      </c>
      <c r="AQ26" s="19">
        <v>5001.9159134121301</v>
      </c>
      <c r="AR26" s="19">
        <v>4956.9309146977903</v>
      </c>
      <c r="AS26" s="19">
        <v>4972.43542306781</v>
      </c>
      <c r="AT26" s="19">
        <v>4914.3268496643796</v>
      </c>
      <c r="AU26" s="19">
        <v>4822.6561482735096</v>
      </c>
      <c r="AV26" s="19">
        <v>4762.1426357359096</v>
      </c>
      <c r="AW26" s="19">
        <v>4787.1809342276201</v>
      </c>
      <c r="AX26" s="19">
        <v>4792.0773219411403</v>
      </c>
      <c r="AY26" s="19">
        <v>4708.9824438126998</v>
      </c>
      <c r="AZ26" s="19">
        <v>4711.0315780396404</v>
      </c>
      <c r="BA26" s="19">
        <v>4469.8555203209999</v>
      </c>
      <c r="BB26" s="19">
        <v>4453.35285774562</v>
      </c>
      <c r="BC26" s="19">
        <v>4431.6987498578401</v>
      </c>
      <c r="BD26" s="19">
        <v>4452.3272981505497</v>
      </c>
      <c r="BE26" s="19">
        <v>4430.5939516182998</v>
      </c>
      <c r="BF26" s="19">
        <v>4415.6058797912701</v>
      </c>
      <c r="BG26" s="19">
        <v>4487.6658221861699</v>
      </c>
      <c r="BH26" s="19">
        <v>4542.8493132216299</v>
      </c>
      <c r="BI26" s="19">
        <v>4470.4874892381604</v>
      </c>
      <c r="BJ26" s="19">
        <v>4293.2422867975201</v>
      </c>
      <c r="BK26" s="19">
        <v>4259.0911710074397</v>
      </c>
      <c r="BL26" s="19">
        <v>4160.93719246406</v>
      </c>
      <c r="BM26" s="19">
        <v>4148.9917368379802</v>
      </c>
      <c r="BN26" s="19">
        <v>4152.3182056768101</v>
      </c>
      <c r="BO26" s="19">
        <v>4151.9811166867903</v>
      </c>
      <c r="BP26" s="19">
        <v>4121.3451723744301</v>
      </c>
      <c r="BQ26" s="19">
        <v>4148.5047982998003</v>
      </c>
      <c r="BR26" s="19">
        <v>4173.6333600605303</v>
      </c>
      <c r="BS26" s="19">
        <v>4033.0296012735298</v>
      </c>
      <c r="BT26" s="19">
        <v>3902.0329634540099</v>
      </c>
      <c r="BU26" s="19">
        <v>3908.49553955601</v>
      </c>
      <c r="BV26" s="19">
        <v>4016.2766950412101</v>
      </c>
      <c r="BW26" s="19">
        <v>4034.9543334963701</v>
      </c>
    </row>
    <row r="27" spans="1:76" x14ac:dyDescent="0.25">
      <c r="A27" t="s">
        <v>126</v>
      </c>
      <c r="B27" t="s">
        <v>26</v>
      </c>
      <c r="C27" t="s">
        <v>142</v>
      </c>
      <c r="D27" t="s">
        <v>44</v>
      </c>
      <c r="E27" s="19">
        <v>504.325969601407</v>
      </c>
      <c r="F27" s="19">
        <v>506.45405866785302</v>
      </c>
      <c r="G27" s="19">
        <v>502.30661490320301</v>
      </c>
      <c r="H27" s="19">
        <v>496.286044169565</v>
      </c>
      <c r="I27" s="19">
        <v>493.00763550328401</v>
      </c>
      <c r="J27" s="19">
        <v>493.69134919689901</v>
      </c>
      <c r="K27" s="19">
        <v>490.86114381800201</v>
      </c>
      <c r="L27" s="19">
        <v>484.56457834831502</v>
      </c>
      <c r="M27" s="19">
        <v>487.73123455088</v>
      </c>
      <c r="N27" s="19">
        <v>487.72353085865899</v>
      </c>
      <c r="O27" s="19">
        <v>484.92233767642301</v>
      </c>
      <c r="P27" s="19">
        <v>490.574640801599</v>
      </c>
      <c r="Q27" s="19">
        <v>503.70557702258299</v>
      </c>
      <c r="R27" s="19">
        <v>502.28633292495402</v>
      </c>
      <c r="S27" s="19">
        <v>504.011288079694</v>
      </c>
      <c r="T27" s="19">
        <v>507.995970544324</v>
      </c>
      <c r="U27" s="19">
        <v>519.33230534352003</v>
      </c>
      <c r="V27" s="19">
        <v>522.39429780986995</v>
      </c>
      <c r="W27" s="19">
        <v>533.87265002333095</v>
      </c>
      <c r="X27" s="19">
        <v>539.25751601363697</v>
      </c>
      <c r="Y27" s="19">
        <v>539.688054587838</v>
      </c>
      <c r="Z27" s="19">
        <v>552.01811874598195</v>
      </c>
      <c r="AA27" s="19">
        <v>567.97110295842299</v>
      </c>
      <c r="AB27" s="19">
        <v>579.01385043849598</v>
      </c>
      <c r="AC27" s="19">
        <v>620.253666448643</v>
      </c>
      <c r="AD27" s="19">
        <v>623.71798500561999</v>
      </c>
      <c r="AE27" s="19">
        <v>635.772773965591</v>
      </c>
      <c r="AF27" s="19">
        <v>644.06801230505596</v>
      </c>
      <c r="AG27" s="19">
        <v>654.72773632366602</v>
      </c>
      <c r="AH27" s="19">
        <v>675.11261097095803</v>
      </c>
      <c r="AI27" s="19">
        <v>677.13567887584804</v>
      </c>
      <c r="AJ27" s="19">
        <v>697.97896601259697</v>
      </c>
      <c r="AK27" s="19">
        <v>703.82519536932796</v>
      </c>
      <c r="AL27" s="19">
        <v>707.54977361867896</v>
      </c>
      <c r="AM27" s="19">
        <v>711.75196325883996</v>
      </c>
      <c r="AN27" s="19">
        <v>717.58490053203195</v>
      </c>
      <c r="AO27" s="19">
        <v>711.52063781377001</v>
      </c>
      <c r="AP27" s="19">
        <v>707.37647967187104</v>
      </c>
      <c r="AQ27" s="19">
        <v>696.13146637284399</v>
      </c>
      <c r="AR27" s="19">
        <v>701.05862833134097</v>
      </c>
      <c r="AS27" s="19">
        <v>693.16615809253199</v>
      </c>
      <c r="AT27" s="19">
        <v>677.99524118323905</v>
      </c>
      <c r="AU27" s="19">
        <v>684.17607593557898</v>
      </c>
      <c r="AV27" s="19">
        <v>684.10296480533896</v>
      </c>
      <c r="AW27" s="19">
        <v>677.52131604620001</v>
      </c>
      <c r="AX27" s="19">
        <v>674.03336493814004</v>
      </c>
      <c r="AY27" s="19">
        <v>656.66473854194305</v>
      </c>
      <c r="AZ27" s="19">
        <v>640.62438472113297</v>
      </c>
      <c r="BA27" s="19">
        <v>596.45679728342702</v>
      </c>
      <c r="BB27" s="19">
        <v>597.06368392150398</v>
      </c>
      <c r="BC27" s="19">
        <v>593.94136748591097</v>
      </c>
      <c r="BD27" s="19">
        <v>584.75601685349898</v>
      </c>
      <c r="BE27" s="19">
        <v>579.92662223419597</v>
      </c>
      <c r="BF27" s="19">
        <v>576.89242675082801</v>
      </c>
      <c r="BG27" s="19">
        <v>571.47509872172202</v>
      </c>
      <c r="BH27" s="19">
        <v>547.60722613034704</v>
      </c>
      <c r="BI27" s="19">
        <v>547.29363901947795</v>
      </c>
      <c r="BJ27" s="19">
        <v>544.35278177978296</v>
      </c>
      <c r="BK27" s="19">
        <v>542.16949833388901</v>
      </c>
      <c r="BL27" s="19">
        <v>543.74678965637099</v>
      </c>
      <c r="BM27" s="19">
        <v>545.35106538446803</v>
      </c>
      <c r="BN27" s="19">
        <v>546.07970745533305</v>
      </c>
      <c r="BO27" s="19">
        <v>550.12709679360796</v>
      </c>
      <c r="BP27" s="19">
        <v>545.10048876061205</v>
      </c>
      <c r="BQ27" s="19">
        <v>550.43728825661901</v>
      </c>
      <c r="BR27" s="19">
        <v>553.193738450929</v>
      </c>
      <c r="BS27" s="19">
        <v>537.87206392401504</v>
      </c>
      <c r="BT27" s="19">
        <v>532.20692880529305</v>
      </c>
      <c r="BU27" s="19">
        <v>537.12523878904403</v>
      </c>
      <c r="BV27" s="19">
        <v>524.98831655619301</v>
      </c>
      <c r="BW27" s="19">
        <v>532.10447576229603</v>
      </c>
    </row>
    <row r="28" spans="1:76" x14ac:dyDescent="0.25">
      <c r="A28" t="s">
        <v>128</v>
      </c>
      <c r="B28" t="s">
        <v>45</v>
      </c>
      <c r="C28" t="s">
        <v>143</v>
      </c>
      <c r="D28" t="s">
        <v>46</v>
      </c>
      <c r="E28" s="19">
        <v>1258.17861518979</v>
      </c>
      <c r="F28" s="19">
        <v>1256.6986523089899</v>
      </c>
      <c r="G28" s="19">
        <v>1253.2902199108401</v>
      </c>
      <c r="H28" s="19">
        <v>1283.9216273631</v>
      </c>
      <c r="I28" s="19">
        <v>1330.6178006238199</v>
      </c>
      <c r="J28" s="19">
        <v>1381.67134284177</v>
      </c>
      <c r="K28" s="19">
        <v>1435.1677399873799</v>
      </c>
      <c r="L28" s="19">
        <v>1466.08748413749</v>
      </c>
      <c r="M28" s="19">
        <v>1481.9147450859</v>
      </c>
      <c r="N28" s="19">
        <v>1461.1161314358999</v>
      </c>
      <c r="O28" s="19">
        <v>1492.2047987879</v>
      </c>
      <c r="P28" s="19">
        <v>1493.70442665922</v>
      </c>
      <c r="Q28" s="19">
        <v>1468.7276320248</v>
      </c>
      <c r="R28" s="19">
        <v>1473.4367705740799</v>
      </c>
      <c r="S28" s="19">
        <v>1469.47087465502</v>
      </c>
      <c r="T28" s="19">
        <v>1462.42670429696</v>
      </c>
      <c r="U28" s="19">
        <v>1477.0835535005999</v>
      </c>
      <c r="V28" s="19">
        <v>1472.4682441499799</v>
      </c>
      <c r="W28" s="19">
        <v>1489.43204659554</v>
      </c>
      <c r="X28" s="19">
        <v>1521.7978188401601</v>
      </c>
      <c r="Y28" s="19">
        <v>1528.89574150628</v>
      </c>
      <c r="Z28" s="19">
        <v>1538.8746142540499</v>
      </c>
      <c r="AA28" s="19">
        <v>1528.201727467</v>
      </c>
      <c r="AB28" s="19">
        <v>1504.67084477924</v>
      </c>
      <c r="AC28" s="19">
        <v>1505.7599295698999</v>
      </c>
      <c r="AD28" s="19">
        <v>1496.4067533267601</v>
      </c>
      <c r="AE28" s="19">
        <v>1506.87576525755</v>
      </c>
      <c r="AF28" s="19">
        <v>1510.5949488967999</v>
      </c>
      <c r="AG28" s="19">
        <v>1492.93187958056</v>
      </c>
      <c r="AH28" s="19">
        <v>1544.66792756629</v>
      </c>
      <c r="AI28" s="19">
        <v>1526.57249990632</v>
      </c>
      <c r="AJ28" s="19">
        <v>1493.8447147834199</v>
      </c>
      <c r="AK28" s="19">
        <v>1472.4707744965201</v>
      </c>
      <c r="AL28" s="19">
        <v>1486.5196747886901</v>
      </c>
      <c r="AM28" s="19">
        <v>1505.69905138177</v>
      </c>
      <c r="AN28" s="19">
        <v>1527.42579871367</v>
      </c>
      <c r="AO28" s="19">
        <v>1526.6975182752601</v>
      </c>
      <c r="AP28" s="19">
        <v>1523.11506164201</v>
      </c>
      <c r="AQ28" s="19">
        <v>1491.9018654108399</v>
      </c>
      <c r="AR28" s="19">
        <v>1463.59124521022</v>
      </c>
      <c r="AS28" s="19">
        <v>1424.6170728208799</v>
      </c>
      <c r="AT28" s="19">
        <v>1310.8245614028101</v>
      </c>
      <c r="AU28" s="19">
        <v>1258.3393321338399</v>
      </c>
      <c r="AV28" s="19">
        <v>1222.3749779070599</v>
      </c>
      <c r="AW28" s="19">
        <v>1190.3060180627799</v>
      </c>
      <c r="AX28" s="19">
        <v>1150.8383998504601</v>
      </c>
      <c r="AY28" s="19">
        <v>1069.3864106083399</v>
      </c>
      <c r="AZ28" s="19">
        <v>1023.38479423976</v>
      </c>
      <c r="BA28" s="19">
        <v>1005.8669783352</v>
      </c>
      <c r="BB28" s="19">
        <v>992.856980370418</v>
      </c>
      <c r="BC28" s="19">
        <v>992.87866824268201</v>
      </c>
      <c r="BD28" s="19">
        <v>979.27752504206603</v>
      </c>
      <c r="BE28" s="19">
        <v>982.17983759080698</v>
      </c>
      <c r="BF28" s="19">
        <v>974.22930499397796</v>
      </c>
      <c r="BG28" s="19">
        <v>969.73076828663102</v>
      </c>
      <c r="BH28" s="19">
        <v>1059.79875441422</v>
      </c>
      <c r="BI28" s="19">
        <v>1189.48526336752</v>
      </c>
      <c r="BJ28" s="19">
        <v>1218.74784108276</v>
      </c>
      <c r="BK28" s="19">
        <v>1222.44567905948</v>
      </c>
      <c r="BL28" s="19">
        <v>1211.4582647694799</v>
      </c>
      <c r="BM28" s="19">
        <v>1178.37897777222</v>
      </c>
      <c r="BN28" s="19">
        <v>1177.38911882006</v>
      </c>
      <c r="BO28" s="19">
        <v>1171.0704586992499</v>
      </c>
      <c r="BP28" s="19">
        <v>1191.42551073606</v>
      </c>
      <c r="BQ28" s="19">
        <v>1177.3105691189901</v>
      </c>
      <c r="BR28" s="19">
        <v>1182.28264397983</v>
      </c>
      <c r="BS28" s="19">
        <v>1178.9497270720501</v>
      </c>
      <c r="BT28" s="19">
        <v>1066.4912331488999</v>
      </c>
      <c r="BU28" s="19">
        <v>939.31450004869998</v>
      </c>
      <c r="BV28" s="19">
        <v>901.47578819126704</v>
      </c>
      <c r="BW28" s="19">
        <v>910.76049732977197</v>
      </c>
    </row>
    <row r="29" spans="1:76" x14ac:dyDescent="0.25">
      <c r="A29" s="21" t="s">
        <v>128</v>
      </c>
      <c r="B29" s="21" t="s">
        <v>45</v>
      </c>
      <c r="C29" s="21" t="s">
        <v>144</v>
      </c>
      <c r="D29" s="21" t="s">
        <v>47</v>
      </c>
      <c r="E29" s="21">
        <v>678.26817858131403</v>
      </c>
      <c r="F29" s="21">
        <v>680.38112305095899</v>
      </c>
      <c r="G29" s="21">
        <v>684.18766218453402</v>
      </c>
      <c r="H29" s="21">
        <v>694.39899014396997</v>
      </c>
      <c r="I29" s="21">
        <v>718.012375537352</v>
      </c>
      <c r="J29" s="21">
        <v>742.61524914125403</v>
      </c>
      <c r="K29" s="21">
        <v>760.02067281420705</v>
      </c>
      <c r="L29" s="21">
        <v>779.57636581029601</v>
      </c>
      <c r="M29" s="21">
        <v>800.55678794312098</v>
      </c>
      <c r="N29" s="21">
        <v>799.67502701910303</v>
      </c>
      <c r="O29" s="21">
        <v>803.55550095505203</v>
      </c>
      <c r="P29" s="21">
        <v>801.911151842001</v>
      </c>
      <c r="Q29" s="21">
        <v>817.75370782577897</v>
      </c>
      <c r="R29" s="21">
        <v>815.924368373628</v>
      </c>
      <c r="S29" s="21">
        <v>815.48301207554402</v>
      </c>
      <c r="T29" s="21">
        <v>815.67534490241303</v>
      </c>
      <c r="U29" s="21">
        <v>830.48308430614497</v>
      </c>
      <c r="V29" s="21">
        <v>840.95764440121695</v>
      </c>
      <c r="W29" s="21">
        <v>855.09669965299997</v>
      </c>
      <c r="X29" s="21">
        <v>876.01393353663002</v>
      </c>
      <c r="Y29" s="21">
        <v>903.79236510845203</v>
      </c>
      <c r="Z29" s="21">
        <v>932.44763913620295</v>
      </c>
      <c r="AA29" s="21">
        <v>947.94223994825404</v>
      </c>
      <c r="AB29" s="21">
        <v>965.75184470296699</v>
      </c>
      <c r="AC29" s="21">
        <v>986.71014229883895</v>
      </c>
      <c r="AD29" s="21">
        <v>992.33861293189398</v>
      </c>
      <c r="AE29" s="21">
        <v>1007.39033207727</v>
      </c>
      <c r="AF29" s="21">
        <v>1023.20066234586</v>
      </c>
      <c r="AG29" s="21">
        <v>1021.16939554424</v>
      </c>
      <c r="AH29" s="21">
        <v>1032.73170952386</v>
      </c>
      <c r="AI29" s="21">
        <v>1027.67402523598</v>
      </c>
      <c r="AJ29" s="21">
        <v>999.91749041763899</v>
      </c>
      <c r="AK29" s="21">
        <v>974.77267033357998</v>
      </c>
      <c r="AL29" s="21">
        <v>980.32541858139098</v>
      </c>
      <c r="AM29" s="21">
        <v>997.00307360132797</v>
      </c>
      <c r="AN29" s="21">
        <v>1006.74160479385</v>
      </c>
      <c r="AO29" s="21">
        <v>1013.86647325054</v>
      </c>
      <c r="AP29" s="21">
        <v>1011.20722970425</v>
      </c>
      <c r="AQ29" s="21">
        <v>997.64806739162498</v>
      </c>
      <c r="AR29" s="21">
        <v>978.19624731150202</v>
      </c>
      <c r="AS29" s="21">
        <v>955.34684004824999</v>
      </c>
      <c r="AT29" s="21">
        <v>917.94408136708796</v>
      </c>
      <c r="AU29" s="21">
        <v>895.15283609909295</v>
      </c>
      <c r="AV29" s="21">
        <v>891.30585931665701</v>
      </c>
      <c r="AW29" s="21">
        <v>875.95097030083298</v>
      </c>
      <c r="AX29" s="21">
        <v>849.64955758885606</v>
      </c>
      <c r="AY29" s="21">
        <v>821.47901303237199</v>
      </c>
      <c r="AZ29" s="21">
        <v>780.27732976738298</v>
      </c>
      <c r="BA29" s="21">
        <v>728.30605557267904</v>
      </c>
      <c r="BB29" s="21">
        <v>725.64117190426896</v>
      </c>
      <c r="BC29" s="21">
        <v>722.42028319449696</v>
      </c>
      <c r="BD29" s="21">
        <v>712.08472758786002</v>
      </c>
      <c r="BE29" s="21">
        <v>703.96251274091401</v>
      </c>
      <c r="BF29" s="21">
        <v>690.89997156046297</v>
      </c>
      <c r="BG29" s="21">
        <v>685.47918106219902</v>
      </c>
      <c r="BH29" s="21">
        <v>667.54181371735297</v>
      </c>
      <c r="BI29" s="21">
        <v>652.57041897956799</v>
      </c>
      <c r="BJ29" s="21">
        <v>631.517793566249</v>
      </c>
      <c r="BK29" s="21">
        <v>612.09350496788397</v>
      </c>
      <c r="BL29" s="21">
        <v>608.23133574530698</v>
      </c>
      <c r="BM29" s="21">
        <v>578.80092740008604</v>
      </c>
      <c r="BN29" s="21">
        <v>578.91098852906498</v>
      </c>
      <c r="BO29" s="21">
        <v>574.03516971692602</v>
      </c>
      <c r="BP29" s="21">
        <v>579.34525327097697</v>
      </c>
      <c r="BQ29" s="21">
        <v>581.66964193984302</v>
      </c>
      <c r="BR29" s="21">
        <v>588.10172424081804</v>
      </c>
      <c r="BS29" s="21">
        <v>589.93411817418905</v>
      </c>
      <c r="BT29" s="21">
        <v>591.25614719439795</v>
      </c>
      <c r="BU29" s="21">
        <v>587.21567450718203</v>
      </c>
      <c r="BV29" s="21">
        <v>592.17538773285605</v>
      </c>
      <c r="BW29" s="21">
        <v>595.87435782888895</v>
      </c>
      <c r="BX29" s="21"/>
    </row>
    <row r="30" spans="1:76" x14ac:dyDescent="0.25">
      <c r="A30" s="20"/>
      <c r="B30" s="20"/>
      <c r="C30" s="20"/>
      <c r="D30" s="20" t="s">
        <v>145</v>
      </c>
      <c r="E30" s="20">
        <v>38393.731211020902</v>
      </c>
      <c r="F30" s="20">
        <v>38482.961256134098</v>
      </c>
      <c r="G30" s="20">
        <v>38439.901538327496</v>
      </c>
      <c r="H30" s="20">
        <v>38539.207334539802</v>
      </c>
      <c r="I30" s="20">
        <v>38462.487957027202</v>
      </c>
      <c r="J30" s="20">
        <v>38454.9879914782</v>
      </c>
      <c r="K30" s="20">
        <v>38406.728679122803</v>
      </c>
      <c r="L30" s="20">
        <v>38674.760296249799</v>
      </c>
      <c r="M30" s="20">
        <v>38909.309969592301</v>
      </c>
      <c r="N30" s="20">
        <v>38708.718472617198</v>
      </c>
      <c r="O30" s="20">
        <v>38887.451988313602</v>
      </c>
      <c r="P30" s="20">
        <v>38980.1629307646</v>
      </c>
      <c r="Q30" s="20">
        <v>40035.905942309197</v>
      </c>
      <c r="R30" s="20">
        <v>39961.980375359599</v>
      </c>
      <c r="S30" s="20">
        <v>40001.358129866399</v>
      </c>
      <c r="T30" s="20">
        <v>39770.331317983299</v>
      </c>
      <c r="U30" s="20">
        <v>40089.366673047101</v>
      </c>
      <c r="V30" s="20">
        <v>40121.259415394503</v>
      </c>
      <c r="W30" s="20">
        <v>40212.797982804703</v>
      </c>
      <c r="X30" s="20">
        <v>40318.6863462607</v>
      </c>
      <c r="Y30" s="20">
        <v>40100.719834975498</v>
      </c>
      <c r="Z30" s="20">
        <v>40351.095957124402</v>
      </c>
      <c r="AA30" s="20">
        <v>40625.351365599701</v>
      </c>
      <c r="AB30" s="20">
        <v>40516.503162029403</v>
      </c>
      <c r="AC30" s="20">
        <v>39810.06383141</v>
      </c>
      <c r="AD30" s="20">
        <v>39863.160478582598</v>
      </c>
      <c r="AE30" s="20">
        <v>40057.383628422103</v>
      </c>
      <c r="AF30" s="20">
        <v>40163.69809274</v>
      </c>
      <c r="AG30" s="20">
        <v>40008.0827533314</v>
      </c>
      <c r="AH30" s="20">
        <v>40127.240361761702</v>
      </c>
      <c r="AI30" s="20">
        <v>40098.907738667403</v>
      </c>
      <c r="AJ30" s="20">
        <v>40244.233310836098</v>
      </c>
      <c r="AK30" s="20">
        <v>40260.229131961401</v>
      </c>
      <c r="AL30" s="20">
        <v>40625.009918256103</v>
      </c>
      <c r="AM30" s="20">
        <v>40617.181116606902</v>
      </c>
      <c r="AN30" s="20">
        <v>40780.041554498603</v>
      </c>
      <c r="AO30" s="20">
        <v>39518.600573219897</v>
      </c>
      <c r="AP30" s="20">
        <v>39372.6917537072</v>
      </c>
      <c r="AQ30" s="20">
        <v>39017.176992928296</v>
      </c>
      <c r="AR30" s="20">
        <v>38977.581182102003</v>
      </c>
      <c r="AS30" s="20">
        <v>38747.307521795097</v>
      </c>
      <c r="AT30" s="20">
        <v>38546.245508583401</v>
      </c>
      <c r="AU30" s="20">
        <v>38852.6269519001</v>
      </c>
      <c r="AV30" s="20">
        <v>38685.513031521099</v>
      </c>
      <c r="AW30" s="20">
        <v>38570.494462620198</v>
      </c>
      <c r="AX30" s="20">
        <v>38505.790684946398</v>
      </c>
      <c r="AY30" s="20">
        <v>38188.755893682399</v>
      </c>
      <c r="AZ30" s="20">
        <v>38062.776114993598</v>
      </c>
      <c r="BA30" s="20">
        <v>37007.9494661442</v>
      </c>
      <c r="BB30" s="20">
        <v>37021.290459078198</v>
      </c>
      <c r="BC30" s="20">
        <v>37056.137658639098</v>
      </c>
      <c r="BD30" s="20">
        <v>37099.992086336097</v>
      </c>
      <c r="BE30" s="20">
        <v>37199.712302848697</v>
      </c>
      <c r="BF30" s="20">
        <v>37110.992020445003</v>
      </c>
      <c r="BG30" s="20">
        <v>36957.752637367303</v>
      </c>
      <c r="BH30" s="20">
        <v>36682.106407986903</v>
      </c>
      <c r="BI30" s="20">
        <v>36746.282030130198</v>
      </c>
      <c r="BJ30" s="20">
        <v>36399.4354262341</v>
      </c>
      <c r="BK30" s="20">
        <v>36300.885952606703</v>
      </c>
      <c r="BL30" s="20">
        <v>36057.521030108801</v>
      </c>
      <c r="BM30" s="20">
        <v>36033.063254620203</v>
      </c>
      <c r="BN30" s="20">
        <v>36029.010750533598</v>
      </c>
      <c r="BO30" s="20">
        <v>35935.609179583698</v>
      </c>
      <c r="BP30" s="20">
        <v>35676.255659086899</v>
      </c>
      <c r="BQ30" s="20">
        <v>35395.566281095998</v>
      </c>
      <c r="BR30" s="20">
        <v>35537.434508758997</v>
      </c>
      <c r="BS30" s="20">
        <v>35252.564677323797</v>
      </c>
      <c r="BT30" s="20">
        <v>34912.126153662801</v>
      </c>
      <c r="BU30" s="20">
        <v>34786.256569138503</v>
      </c>
      <c r="BV30" s="20">
        <v>34635.295673866698</v>
      </c>
      <c r="BW30" s="20">
        <v>34601.591770893603</v>
      </c>
      <c r="BX30" s="20"/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Sumário</vt:lpstr>
      <vt:lpstr>Tabela 1</vt:lpstr>
      <vt:lpstr>Tabela 1.1</vt:lpstr>
      <vt:lpstr>Tabela 2</vt:lpstr>
      <vt:lpstr>Tabela 2.1</vt:lpstr>
      <vt:lpstr>Tabela 3</vt:lpstr>
      <vt:lpstr>Tabela 3.1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denisehg</dc:creator>
  <cp:lastModifiedBy>David Teles Ferreira</cp:lastModifiedBy>
  <dcterms:created xsi:type="dcterms:W3CDTF">2014-03-07T16:08:25Z</dcterms:created>
  <dcterms:modified xsi:type="dcterms:W3CDTF">2017-11-27T15:55:25Z</dcterms:modified>
</cp:coreProperties>
</file>