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855280419\Documents\DIPLA\Repositório\Recebidos\"/>
    </mc:Choice>
  </mc:AlternateContent>
  <bookViews>
    <workbookView xWindow="0" yWindow="0" windowWidth="28800" windowHeight="12435" tabRatio="403"/>
  </bookViews>
  <sheets>
    <sheet name="2000-2017" sheetId="9" r:id="rId1"/>
    <sheet name="UF" sheetId="10" r:id="rId2"/>
    <sheet name="Região" sheetId="11" r:id="rId3"/>
    <sheet name="Setor" sheetId="13" r:id="rId4"/>
    <sheet name="LISTA COFIEX 2000-2016" sheetId="1" r:id="rId5"/>
    <sheet name="Resumos" sheetId="3" r:id="rId6"/>
  </sheets>
  <definedNames>
    <definedName name="_xlnm._FilterDatabase" localSheetId="4" hidden="1">'LISTA COFIEX 2000-2016'!$A$3:$N$902</definedName>
    <definedName name="_xlcn.WorksheetConnection_LISTACOFIEX20002017A1N9011" hidden="1">'LISTA COFIEX 2000-2016'!$A$3:$N$902</definedName>
  </definedNames>
  <calcPr calcId="152511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o-25999be2-e1e3-4f61-ace9-b767d69b3e50" name="Intervalo" connection="WorksheetConnection_LISTA COFIEX 2000-2017!$A$1:$N$901"/>
        </x15:modelTables>
      </x15:dataModel>
    </ext>
  </extLst>
</workbook>
</file>

<file path=xl/calcChain.xml><?xml version="1.0" encoding="utf-8"?>
<calcChain xmlns="http://schemas.openxmlformats.org/spreadsheetml/2006/main">
  <c r="N637" i="1" l="1"/>
  <c r="N34" i="1"/>
  <c r="N411" i="1"/>
  <c r="N35" i="1"/>
  <c r="N21" i="1"/>
  <c r="N412" i="1"/>
  <c r="N36" i="1"/>
  <c r="N37" i="1"/>
  <c r="N38" i="1"/>
  <c r="N413" i="1"/>
  <c r="N39" i="1"/>
  <c r="N638" i="1"/>
  <c r="N40" i="1"/>
  <c r="N639" i="1"/>
  <c r="N833" i="1"/>
  <c r="N640" i="1"/>
  <c r="N609" i="1"/>
  <c r="N414" i="1"/>
  <c r="N415" i="1"/>
  <c r="N416" i="1"/>
  <c r="N41" i="1"/>
  <c r="N417" i="1"/>
  <c r="N750" i="1"/>
  <c r="N751" i="1"/>
  <c r="N371" i="1"/>
  <c r="N418" i="1"/>
  <c r="N419" i="1"/>
  <c r="N42" i="1"/>
  <c r="N800" i="1"/>
  <c r="N372" i="1"/>
  <c r="N420" i="1"/>
  <c r="N421" i="1"/>
  <c r="N43" i="1"/>
  <c r="N373" i="1"/>
  <c r="N44" i="1"/>
  <c r="N866" i="1"/>
  <c r="N45" i="1"/>
  <c r="N845" i="1"/>
  <c r="N46" i="1"/>
  <c r="N867" i="1"/>
  <c r="N422" i="1"/>
  <c r="N423" i="1"/>
  <c r="N424" i="1"/>
  <c r="N425" i="1"/>
  <c r="N47" i="1"/>
  <c r="N48" i="1"/>
  <c r="N49" i="1"/>
  <c r="N50" i="1"/>
  <c r="N426" i="1"/>
  <c r="N427" i="1"/>
  <c r="N51" i="1"/>
  <c r="N52" i="1"/>
  <c r="N819" i="1"/>
  <c r="N53" i="1"/>
  <c r="N428" i="1"/>
  <c r="N801" i="1"/>
  <c r="N54" i="1"/>
  <c r="N347" i="1"/>
  <c r="N429" i="1"/>
  <c r="N775" i="1"/>
  <c r="N430" i="1"/>
  <c r="N55" i="1"/>
  <c r="N812" i="1"/>
  <c r="N348" i="1"/>
  <c r="N374" i="1"/>
  <c r="N431" i="1"/>
  <c r="N432" i="1"/>
  <c r="N56" i="1"/>
  <c r="N57" i="1"/>
  <c r="N58" i="1"/>
  <c r="N433" i="1"/>
  <c r="N434" i="1"/>
  <c r="N59" i="1"/>
  <c r="N752" i="1"/>
  <c r="N868" i="1"/>
  <c r="N435" i="1"/>
  <c r="N855" i="1"/>
  <c r="N436" i="1"/>
  <c r="N437" i="1"/>
  <c r="N438" i="1"/>
  <c r="N611" i="1"/>
  <c r="N612" i="1"/>
  <c r="N613" i="1"/>
  <c r="N614" i="1"/>
  <c r="N852" i="1"/>
  <c r="N60" i="1"/>
  <c r="N61" i="1"/>
  <c r="N869" i="1"/>
  <c r="N375" i="1"/>
  <c r="N776" i="1"/>
  <c r="N834" i="1"/>
  <c r="N62" i="1"/>
  <c r="N870" i="1"/>
  <c r="N439" i="1"/>
  <c r="N835" i="1"/>
  <c r="N440" i="1"/>
  <c r="N441" i="1"/>
  <c r="N442" i="1"/>
  <c r="N798" i="1"/>
  <c r="N63" i="1"/>
  <c r="N443" i="1"/>
  <c r="N64" i="1"/>
  <c r="N444" i="1"/>
  <c r="N753" i="1"/>
  <c r="N349" i="1"/>
  <c r="N445" i="1"/>
  <c r="N446" i="1"/>
  <c r="N871" i="1"/>
  <c r="N350" i="1"/>
  <c r="N872" i="1"/>
  <c r="N447" i="1"/>
  <c r="N448" i="1"/>
  <c r="N449" i="1"/>
  <c r="N450" i="1"/>
  <c r="N65" i="1"/>
  <c r="N451" i="1"/>
  <c r="N452" i="1"/>
  <c r="N453" i="1"/>
  <c r="N66" i="1"/>
  <c r="N641" i="1"/>
  <c r="N454" i="1"/>
  <c r="N67" i="1"/>
  <c r="N68" i="1"/>
  <c r="N780" i="1"/>
  <c r="N793" i="1"/>
  <c r="N455" i="1"/>
  <c r="N69" i="1"/>
  <c r="N456" i="1"/>
  <c r="N351" i="1"/>
  <c r="N457" i="1"/>
  <c r="N873" i="1"/>
  <c r="N802" i="1"/>
  <c r="N458" i="1"/>
  <c r="N781" i="1"/>
  <c r="N459" i="1"/>
  <c r="N803" i="1"/>
  <c r="N376" i="1"/>
  <c r="N792" i="1"/>
  <c r="N804" i="1"/>
  <c r="N460" i="1"/>
  <c r="N461" i="1"/>
  <c r="N754" i="1"/>
  <c r="N352" i="1"/>
  <c r="N353" i="1"/>
  <c r="N462" i="1"/>
  <c r="N70" i="1"/>
  <c r="N874" i="1"/>
  <c r="N354" i="1"/>
  <c r="N463" i="1"/>
  <c r="N377" i="1"/>
  <c r="N862" i="1"/>
  <c r="N71" i="1"/>
  <c r="N755" i="1"/>
  <c r="N875" i="1"/>
  <c r="N72" i="1"/>
  <c r="N73" i="1"/>
  <c r="N464" i="1"/>
  <c r="N74" i="1"/>
  <c r="N75" i="1"/>
  <c r="N76" i="1"/>
  <c r="N378" i="1"/>
  <c r="N77" i="1"/>
  <c r="N78" i="1"/>
  <c r="N79" i="1"/>
  <c r="N465" i="1"/>
  <c r="N876" i="1"/>
  <c r="N466" i="1"/>
  <c r="N80" i="1"/>
  <c r="N81" i="1"/>
  <c r="N756" i="1"/>
  <c r="N82" i="1"/>
  <c r="N877" i="1"/>
  <c r="N83" i="1"/>
  <c r="N84" i="1"/>
  <c r="N467" i="1"/>
  <c r="N468" i="1"/>
  <c r="N796" i="1"/>
  <c r="N85" i="1"/>
  <c r="N26" i="1"/>
  <c r="N757" i="1"/>
  <c r="N791" i="1"/>
  <c r="N86" i="1"/>
  <c r="N469" i="1"/>
  <c r="N87" i="1"/>
  <c r="N88" i="1"/>
  <c r="N89" i="1"/>
  <c r="N470" i="1"/>
  <c r="N90" i="1"/>
  <c r="N369" i="1"/>
  <c r="N91" i="1"/>
  <c r="N878" i="1"/>
  <c r="N471" i="1"/>
  <c r="N615" i="1"/>
  <c r="N797" i="1"/>
  <c r="N758" i="1"/>
  <c r="N92" i="1"/>
  <c r="N472" i="1"/>
  <c r="N379" i="1"/>
  <c r="N879" i="1"/>
  <c r="N902" i="1"/>
  <c r="N380" i="1"/>
  <c r="N853" i="1"/>
  <c r="N93" i="1"/>
  <c r="N473" i="1"/>
  <c r="N474" i="1"/>
  <c r="N475" i="1"/>
  <c r="N880" i="1"/>
  <c r="N94" i="1"/>
  <c r="N28" i="1"/>
  <c r="N733" i="1"/>
  <c r="N476" i="1"/>
  <c r="N95" i="1"/>
  <c r="N96" i="1"/>
  <c r="N881" i="1"/>
  <c r="N616" i="1"/>
  <c r="N782" i="1"/>
  <c r="N97" i="1"/>
  <c r="N98" i="1"/>
  <c r="N99" i="1"/>
  <c r="N100" i="1"/>
  <c r="N882" i="1"/>
  <c r="N636" i="1"/>
  <c r="N856" i="1"/>
  <c r="N355" i="1"/>
  <c r="N883" i="1"/>
  <c r="N101" i="1"/>
  <c r="N617" i="1"/>
  <c r="N759" i="1"/>
  <c r="N760" i="1"/>
  <c r="N477" i="1"/>
  <c r="N478" i="1"/>
  <c r="N479" i="1"/>
  <c r="N480" i="1"/>
  <c r="N481" i="1"/>
  <c r="N761" i="1"/>
  <c r="N642" i="1"/>
  <c r="N884" i="1"/>
  <c r="N885" i="1"/>
  <c r="N482" i="1"/>
  <c r="N483" i="1"/>
  <c r="N722" i="1"/>
  <c r="N381" i="1"/>
  <c r="N886" i="1"/>
  <c r="N102" i="1"/>
  <c r="N484" i="1"/>
  <c r="N485" i="1"/>
  <c r="N103" i="1"/>
  <c r="N887" i="1"/>
  <c r="N486" i="1"/>
  <c r="N888" i="1"/>
  <c r="N723" i="1"/>
  <c r="N724" i="1"/>
  <c r="N487" i="1"/>
  <c r="N382" i="1"/>
  <c r="N488" i="1"/>
  <c r="N489" i="1"/>
  <c r="N104" i="1"/>
  <c r="N490" i="1"/>
  <c r="N491" i="1"/>
  <c r="N725" i="1"/>
  <c r="N492" i="1"/>
  <c r="N105" i="1"/>
  <c r="N799" i="1"/>
  <c r="N762" i="1"/>
  <c r="N493" i="1"/>
  <c r="N889" i="1"/>
  <c r="N726" i="1"/>
  <c r="N494" i="1"/>
  <c r="N106" i="1"/>
  <c r="N495" i="1"/>
  <c r="N496" i="1"/>
  <c r="N890" i="1"/>
  <c r="N891" i="1"/>
  <c r="N892" i="1"/>
  <c r="N497" i="1"/>
  <c r="N498" i="1"/>
  <c r="N107" i="1"/>
  <c r="N813" i="1"/>
  <c r="N499" i="1"/>
  <c r="N763" i="1"/>
  <c r="N643" i="1"/>
  <c r="N356" i="1"/>
  <c r="N357" i="1"/>
  <c r="N108" i="1"/>
  <c r="N109" i="1"/>
  <c r="N893" i="1"/>
  <c r="N358" i="1"/>
  <c r="N894" i="1"/>
  <c r="N644" i="1"/>
  <c r="N110" i="1"/>
  <c r="N500" i="1"/>
  <c r="N501" i="1"/>
  <c r="N836" i="1"/>
  <c r="N783" i="1"/>
  <c r="N111" i="1"/>
  <c r="N112" i="1"/>
  <c r="N502" i="1"/>
  <c r="N113" i="1"/>
  <c r="N503" i="1"/>
  <c r="N820" i="1"/>
  <c r="N114" i="1"/>
  <c r="N504" i="1"/>
  <c r="N727" i="1"/>
  <c r="N115" i="1"/>
  <c r="N784" i="1"/>
  <c r="N805" i="1"/>
  <c r="N837" i="1"/>
  <c r="N806" i="1"/>
  <c r="N734" i="1"/>
  <c r="N116" i="1"/>
  <c r="N807" i="1"/>
  <c r="N505" i="1"/>
  <c r="N506" i="1"/>
  <c r="N618" i="1"/>
  <c r="N645" i="1"/>
  <c r="N117" i="1"/>
  <c r="N383" i="1"/>
  <c r="N118" i="1"/>
  <c r="N795" i="1"/>
  <c r="N119" i="1"/>
  <c r="N120" i="1"/>
  <c r="N507" i="1"/>
  <c r="N508" i="1"/>
  <c r="N509" i="1"/>
  <c r="N510" i="1"/>
  <c r="N511" i="1"/>
  <c r="N512" i="1"/>
  <c r="N513" i="1"/>
  <c r="N514" i="1"/>
  <c r="N515" i="1"/>
  <c r="N121" i="1"/>
  <c r="N122" i="1"/>
  <c r="N646" i="1"/>
  <c r="N516" i="1"/>
  <c r="N123" i="1"/>
  <c r="N764" i="1"/>
  <c r="N765" i="1"/>
  <c r="N517" i="1"/>
  <c r="N785" i="1"/>
  <c r="N786" i="1"/>
  <c r="N124" i="1"/>
  <c r="N125" i="1"/>
  <c r="N126" i="1"/>
  <c r="N127" i="1"/>
  <c r="N647" i="1"/>
  <c r="N128" i="1"/>
  <c r="N895" i="1"/>
  <c r="N766" i="1"/>
  <c r="N129" i="1"/>
  <c r="N130" i="1"/>
  <c r="N648" i="1"/>
  <c r="N865" i="1"/>
  <c r="N131" i="1"/>
  <c r="N767" i="1"/>
  <c r="N518" i="1"/>
  <c r="N132" i="1"/>
  <c r="N768" i="1"/>
  <c r="N133" i="1"/>
  <c r="N821" i="1"/>
  <c r="N134" i="1"/>
  <c r="N135" i="1"/>
  <c r="N136" i="1"/>
  <c r="N137" i="1"/>
  <c r="N649" i="1"/>
  <c r="N628" i="1"/>
  <c r="N650" i="1"/>
  <c r="N138" i="1"/>
  <c r="N861" i="1"/>
  <c r="N651" i="1"/>
  <c r="N139" i="1"/>
  <c r="N140" i="1"/>
  <c r="N141" i="1"/>
  <c r="N395" i="1"/>
  <c r="N142" i="1"/>
  <c r="N396" i="1"/>
  <c r="N397" i="1"/>
  <c r="N143" i="1"/>
  <c r="N144" i="1"/>
  <c r="N384" i="1"/>
  <c r="N519" i="1"/>
  <c r="N145" i="1"/>
  <c r="N146" i="1"/>
  <c r="N769" i="1"/>
  <c r="N794" i="1"/>
  <c r="N710" i="1"/>
  <c r="N147" i="1"/>
  <c r="N148" i="1"/>
  <c r="N149" i="1"/>
  <c r="N150" i="1"/>
  <c r="N151" i="1"/>
  <c r="N152" i="1"/>
  <c r="N385" i="1"/>
  <c r="N153" i="1"/>
  <c r="N154" i="1"/>
  <c r="N155" i="1"/>
  <c r="N359" i="1"/>
  <c r="N156" i="1"/>
  <c r="N157" i="1"/>
  <c r="N398" i="1"/>
  <c r="N770" i="1"/>
  <c r="N158" i="1"/>
  <c r="N652" i="1"/>
  <c r="N653" i="1"/>
  <c r="N654" i="1"/>
  <c r="N159" i="1"/>
  <c r="N735" i="1"/>
  <c r="N896" i="1"/>
  <c r="N160" i="1"/>
  <c r="N857" i="1"/>
  <c r="N897" i="1"/>
  <c r="N619" i="1"/>
  <c r="N787" i="1"/>
  <c r="N161" i="1"/>
  <c r="N162" i="1"/>
  <c r="N520" i="1"/>
  <c r="N822" i="1"/>
  <c r="N771" i="1"/>
  <c r="N606" i="1"/>
  <c r="N788" i="1"/>
  <c r="N898" i="1"/>
  <c r="N655" i="1"/>
  <c r="N163" i="1"/>
  <c r="N164" i="1"/>
  <c r="N656" i="1"/>
  <c r="N657" i="1"/>
  <c r="N521" i="1"/>
  <c r="N165" i="1"/>
  <c r="N166" i="1"/>
  <c r="N167" i="1"/>
  <c r="N168" i="1"/>
  <c r="N522" i="1"/>
  <c r="N808" i="1"/>
  <c r="N658" i="1"/>
  <c r="N169" i="1"/>
  <c r="N170" i="1"/>
  <c r="N386" i="1"/>
  <c r="N387" i="1"/>
  <c r="N171" i="1"/>
  <c r="N659" i="1"/>
  <c r="N899" i="1"/>
  <c r="N172" i="1"/>
  <c r="N713" i="1"/>
  <c r="N660" i="1"/>
  <c r="N173" i="1"/>
  <c r="N174" i="1"/>
  <c r="N175" i="1"/>
  <c r="N523" i="1"/>
  <c r="N809" i="1"/>
  <c r="N814" i="1"/>
  <c r="N524" i="1"/>
  <c r="N838" i="1"/>
  <c r="N176" i="1"/>
  <c r="N525" i="1"/>
  <c r="N661" i="1"/>
  <c r="N177" i="1"/>
  <c r="N178" i="1"/>
  <c r="N620" i="1"/>
  <c r="N526" i="1"/>
  <c r="N179" i="1"/>
  <c r="N607" i="1"/>
  <c r="N180" i="1"/>
  <c r="N527" i="1"/>
  <c r="N900" i="1"/>
  <c r="N608" i="1"/>
  <c r="N528" i="1"/>
  <c r="N181" i="1"/>
  <c r="N846" i="1"/>
  <c r="N182" i="1"/>
  <c r="N529" i="1"/>
  <c r="N183" i="1"/>
  <c r="N530" i="1"/>
  <c r="N184" i="1"/>
  <c r="N185" i="1"/>
  <c r="N531" i="1"/>
  <c r="N360" i="1"/>
  <c r="N532" i="1"/>
  <c r="N533" i="1"/>
  <c r="N186" i="1"/>
  <c r="N187" i="1"/>
  <c r="N534" i="1"/>
  <c r="N535" i="1"/>
  <c r="N188" i="1"/>
  <c r="N662" i="1"/>
  <c r="N901" i="1"/>
  <c r="N361" i="1"/>
  <c r="N536" i="1"/>
  <c r="N189" i="1"/>
  <c r="N8" i="1"/>
  <c r="N621" i="1"/>
  <c r="N190" i="1"/>
  <c r="N537" i="1"/>
  <c r="N538" i="1"/>
  <c r="N663" i="1"/>
  <c r="N191" i="1"/>
  <c r="N192" i="1"/>
  <c r="N193" i="1"/>
  <c r="N194" i="1"/>
  <c r="N854" i="1"/>
  <c r="N539" i="1"/>
  <c r="N664" i="1"/>
  <c r="N195" i="1"/>
  <c r="N540" i="1"/>
  <c r="N196" i="1"/>
  <c r="N541" i="1"/>
  <c r="N815" i="1"/>
  <c r="N197" i="1"/>
  <c r="N198" i="1"/>
  <c r="N839" i="1"/>
  <c r="N199" i="1"/>
  <c r="N200" i="1"/>
  <c r="N201" i="1"/>
  <c r="N202" i="1"/>
  <c r="N203" i="1"/>
  <c r="N204" i="1"/>
  <c r="N205" i="1"/>
  <c r="N665" i="1"/>
  <c r="N29" i="1"/>
  <c r="N810" i="1"/>
  <c r="N206" i="1"/>
  <c r="N388" i="1"/>
  <c r="N207" i="1"/>
  <c r="N389" i="1"/>
  <c r="N390" i="1"/>
  <c r="N391" i="1"/>
  <c r="N208" i="1"/>
  <c r="N209" i="1"/>
  <c r="N210" i="1"/>
  <c r="N816" i="1"/>
  <c r="N7" i="1"/>
  <c r="N211" i="1"/>
  <c r="N847" i="1"/>
  <c r="N666" i="1"/>
  <c r="N212" i="1"/>
  <c r="N9" i="1"/>
  <c r="N823" i="1"/>
  <c r="N213" i="1"/>
  <c r="N736" i="1"/>
  <c r="N737" i="1"/>
  <c r="N728" i="1"/>
  <c r="N214" i="1"/>
  <c r="N542" i="1"/>
  <c r="N543" i="1"/>
  <c r="N215" i="1"/>
  <c r="N544" i="1"/>
  <c r="N746" i="1"/>
  <c r="N343" i="1"/>
  <c r="N216" i="1"/>
  <c r="N667" i="1"/>
  <c r="N817" i="1"/>
  <c r="N217" i="1"/>
  <c r="N789" i="1"/>
  <c r="N840" i="1"/>
  <c r="N622" i="1"/>
  <c r="N218" i="1"/>
  <c r="N219" i="1"/>
  <c r="N220" i="1"/>
  <c r="N545" i="1"/>
  <c r="N221" i="1"/>
  <c r="N668" i="1"/>
  <c r="N747" i="1"/>
  <c r="N393" i="1"/>
  <c r="N222" i="1"/>
  <c r="N223" i="1"/>
  <c r="N224" i="1"/>
  <c r="N225" i="1"/>
  <c r="N226" i="1"/>
  <c r="N546" i="1"/>
  <c r="N345" i="1"/>
  <c r="N547" i="1"/>
  <c r="N227" i="1"/>
  <c r="N738" i="1"/>
  <c r="N548" i="1"/>
  <c r="N549" i="1"/>
  <c r="N228" i="1"/>
  <c r="N394" i="1"/>
  <c r="N229" i="1"/>
  <c r="N550" i="1"/>
  <c r="N364" i="1"/>
  <c r="N230" i="1"/>
  <c r="N818" i="1"/>
  <c r="N231" i="1"/>
  <c r="N232" i="1"/>
  <c r="N233" i="1"/>
  <c r="N551" i="1"/>
  <c r="N234" i="1"/>
  <c r="N235" i="1"/>
  <c r="N552" i="1"/>
  <c r="N236" i="1"/>
  <c r="N237" i="1"/>
  <c r="N406" i="1"/>
  <c r="N712" i="1"/>
  <c r="N729" i="1"/>
  <c r="N407" i="1"/>
  <c r="N408" i="1"/>
  <c r="N365" i="1"/>
  <c r="N332" i="1"/>
  <c r="N777" i="1"/>
  <c r="N778" i="1"/>
  <c r="N779" i="1"/>
  <c r="N341" i="1"/>
  <c r="N553" i="1"/>
  <c r="N238" i="1"/>
  <c r="N554" i="1"/>
  <c r="N239" i="1"/>
  <c r="N716" i="1"/>
  <c r="N555" i="1"/>
  <c r="N333" i="1"/>
  <c r="N848" i="1"/>
  <c r="N334" i="1"/>
  <c r="N240" i="1"/>
  <c r="N370" i="1"/>
  <c r="N366" i="1"/>
  <c r="N841" i="1"/>
  <c r="N556" i="1"/>
  <c r="N241" i="1"/>
  <c r="N859" i="1"/>
  <c r="N669" i="1"/>
  <c r="N242" i="1"/>
  <c r="N629" i="1"/>
  <c r="N670" i="1"/>
  <c r="N399" i="1"/>
  <c r="N630" i="1"/>
  <c r="N10" i="1"/>
  <c r="N623" i="1"/>
  <c r="N243" i="1"/>
  <c r="N11" i="1"/>
  <c r="N557" i="1"/>
  <c r="N671" i="1"/>
  <c r="N244" i="1"/>
  <c r="N739" i="1"/>
  <c r="N744" i="1"/>
  <c r="N730" i="1"/>
  <c r="N558" i="1"/>
  <c r="N245" i="1"/>
  <c r="N400" i="1"/>
  <c r="N401" i="1"/>
  <c r="N246" i="1"/>
  <c r="N842" i="1"/>
  <c r="N559" i="1"/>
  <c r="N247" i="1"/>
  <c r="N625" i="1"/>
  <c r="N843" i="1"/>
  <c r="N402" i="1"/>
  <c r="N824" i="1"/>
  <c r="N560" i="1"/>
  <c r="N248" i="1"/>
  <c r="N249" i="1"/>
  <c r="N748" i="1"/>
  <c r="N740" i="1"/>
  <c r="N626" i="1"/>
  <c r="N627" i="1"/>
  <c r="N250" i="1"/>
  <c r="N672" i="1"/>
  <c r="N673" i="1"/>
  <c r="N561" i="1"/>
  <c r="N12" i="1"/>
  <c r="N562" i="1"/>
  <c r="N251" i="1"/>
  <c r="N790" i="1"/>
  <c r="N13" i="1"/>
  <c r="N252" i="1"/>
  <c r="N674" i="1"/>
  <c r="N675" i="1"/>
  <c r="N409" i="1"/>
  <c r="N367" i="1"/>
  <c r="N676" i="1"/>
  <c r="N732" i="1"/>
  <c r="N677" i="1"/>
  <c r="N632" i="1"/>
  <c r="N253" i="1"/>
  <c r="N254" i="1"/>
  <c r="N14" i="1"/>
  <c r="N255" i="1"/>
  <c r="N403" i="1"/>
  <c r="N256" i="1"/>
  <c r="N404" i="1"/>
  <c r="N257" i="1"/>
  <c r="N410" i="1"/>
  <c r="N258" i="1"/>
  <c r="N259" i="1"/>
  <c r="N260" i="1"/>
  <c r="N631" i="1"/>
  <c r="N563" i="1"/>
  <c r="N261" i="1"/>
  <c r="N262" i="1"/>
  <c r="N263" i="1"/>
  <c r="N564" i="1"/>
  <c r="N264" i="1"/>
  <c r="N265" i="1"/>
  <c r="N392" i="1"/>
  <c r="N266" i="1"/>
  <c r="N267" i="1"/>
  <c r="N565" i="1"/>
  <c r="N860" i="1"/>
  <c r="N844" i="1"/>
  <c r="N566" i="1"/>
  <c r="N678" i="1"/>
  <c r="N268" i="1"/>
  <c r="N849" i="1"/>
  <c r="N679" i="1"/>
  <c r="N15" i="1"/>
  <c r="N362" i="1"/>
  <c r="N567" i="1"/>
  <c r="N269" i="1"/>
  <c r="N270" i="1"/>
  <c r="N271" i="1"/>
  <c r="N811" i="1"/>
  <c r="N825" i="1"/>
  <c r="N568" i="1"/>
  <c r="N272" i="1"/>
  <c r="N633" i="1"/>
  <c r="N569" i="1"/>
  <c r="N864" i="1"/>
  <c r="N570" i="1"/>
  <c r="N826" i="1"/>
  <c r="N680" i="1"/>
  <c r="N681" i="1"/>
  <c r="N682" i="1"/>
  <c r="N273" i="1"/>
  <c r="N571" i="1"/>
  <c r="N850" i="1"/>
  <c r="N274" i="1"/>
  <c r="N634" i="1"/>
  <c r="N572" i="1"/>
  <c r="N717" i="1"/>
  <c r="N275" i="1"/>
  <c r="N363" i="1"/>
  <c r="N27" i="1"/>
  <c r="N16" i="1"/>
  <c r="N276" i="1"/>
  <c r="N25" i="1"/>
  <c r="N683" i="1"/>
  <c r="N342" i="1"/>
  <c r="N277" i="1"/>
  <c r="N573" i="1"/>
  <c r="N278" i="1"/>
  <c r="N279" i="1"/>
  <c r="N741" i="1"/>
  <c r="N745" i="1"/>
  <c r="N574" i="1"/>
  <c r="N280" i="1"/>
  <c r="N281" i="1"/>
  <c r="N575" i="1"/>
  <c r="N684" i="1"/>
  <c r="N576" i="1"/>
  <c r="N577" i="1"/>
  <c r="N685" i="1"/>
  <c r="N17" i="1"/>
  <c r="N282" i="1"/>
  <c r="N578" i="1"/>
  <c r="N283" i="1"/>
  <c r="N731" i="1"/>
  <c r="N579" i="1"/>
  <c r="N580" i="1"/>
  <c r="N581" i="1"/>
  <c r="N582" i="1"/>
  <c r="N18" i="1"/>
  <c r="N284" i="1"/>
  <c r="N583" i="1"/>
  <c r="N584" i="1"/>
  <c r="N585" i="1"/>
  <c r="N586" i="1"/>
  <c r="N587" i="1"/>
  <c r="N22" i="1"/>
  <c r="N588" i="1"/>
  <c r="N285" i="1"/>
  <c r="N286" i="1"/>
  <c r="N287" i="1"/>
  <c r="N288" i="1"/>
  <c r="N289" i="1"/>
  <c r="N686" i="1"/>
  <c r="N687" i="1"/>
  <c r="N290" i="1"/>
  <c r="N635" i="1"/>
  <c r="N688" i="1"/>
  <c r="N589" i="1"/>
  <c r="N624" i="1"/>
  <c r="N291" i="1"/>
  <c r="N292" i="1"/>
  <c r="N293" i="1"/>
  <c r="N294" i="1"/>
  <c r="N295" i="1"/>
  <c r="N590" i="1"/>
  <c r="N296" i="1"/>
  <c r="N721" i="1"/>
  <c r="N297" i="1"/>
  <c r="N742" i="1"/>
  <c r="N827" i="1"/>
  <c r="N298" i="1"/>
  <c r="N299" i="1"/>
  <c r="N591" i="1"/>
  <c r="N300" i="1"/>
  <c r="N301" i="1"/>
  <c r="N337" i="1"/>
  <c r="N718" i="1"/>
  <c r="N689" i="1"/>
  <c r="N302" i="1"/>
  <c r="N23" i="1"/>
  <c r="N303" i="1"/>
  <c r="N719" i="1"/>
  <c r="N304" i="1"/>
  <c r="N405" i="1"/>
  <c r="N24" i="1"/>
  <c r="N714" i="1"/>
  <c r="N858" i="1"/>
  <c r="N305" i="1"/>
  <c r="N306" i="1"/>
  <c r="N307" i="1"/>
  <c r="N592" i="1"/>
  <c r="N715" i="1"/>
  <c r="N720" i="1"/>
  <c r="N711" i="1"/>
  <c r="N344" i="1"/>
  <c r="N308" i="1"/>
  <c r="N593" i="1"/>
  <c r="N309" i="1"/>
  <c r="N310" i="1"/>
  <c r="N311" i="1"/>
  <c r="N368" i="1"/>
  <c r="N312" i="1"/>
  <c r="N594" i="1"/>
  <c r="N595" i="1"/>
  <c r="N313" i="1"/>
  <c r="N749" i="1"/>
  <c r="N596" i="1"/>
  <c r="N338" i="1"/>
  <c r="N597" i="1"/>
  <c r="N314" i="1"/>
  <c r="N828" i="1"/>
  <c r="N30" i="1"/>
  <c r="N315" i="1"/>
  <c r="N316" i="1"/>
  <c r="N598" i="1"/>
  <c r="N599" i="1"/>
  <c r="N600" i="1"/>
  <c r="N601" i="1"/>
  <c r="N690" i="1"/>
  <c r="N317" i="1"/>
  <c r="N829" i="1"/>
  <c r="N830" i="1"/>
  <c r="N602" i="1"/>
  <c r="N318" i="1"/>
  <c r="N691" i="1"/>
  <c r="N692" i="1"/>
  <c r="N339" i="1"/>
  <c r="N693" i="1"/>
  <c r="N319" i="1"/>
  <c r="N694" i="1"/>
  <c r="N695" i="1"/>
  <c r="N320" i="1"/>
  <c r="N321" i="1"/>
  <c r="N851" i="1"/>
  <c r="N696" i="1"/>
  <c r="N772" i="1"/>
  <c r="N322" i="1"/>
  <c r="N323" i="1"/>
  <c r="N697" i="1"/>
  <c r="N603" i="1"/>
  <c r="N610" i="1"/>
  <c r="N324" i="1"/>
  <c r="N698" i="1"/>
  <c r="N699" i="1"/>
  <c r="N6" i="1"/>
  <c r="N700" i="1"/>
  <c r="N831" i="1"/>
  <c r="N325" i="1"/>
  <c r="N701" i="1"/>
  <c r="N604" i="1"/>
  <c r="N605" i="1"/>
  <c r="N326" i="1"/>
  <c r="N19" i="1"/>
  <c r="N702" i="1"/>
  <c r="N703" i="1"/>
  <c r="N704" i="1"/>
  <c r="N705" i="1"/>
  <c r="N706" i="1"/>
  <c r="N773" i="1"/>
  <c r="N31" i="1"/>
  <c r="N346" i="1"/>
  <c r="N707" i="1"/>
  <c r="N327" i="1"/>
  <c r="N708" i="1"/>
  <c r="N335" i="1"/>
  <c r="N336" i="1"/>
  <c r="N774" i="1"/>
  <c r="N328" i="1"/>
  <c r="N4" i="1"/>
  <c r="N863" i="1"/>
  <c r="N340" i="1"/>
  <c r="N743" i="1"/>
  <c r="N329" i="1"/>
  <c r="N20" i="1"/>
  <c r="N709" i="1"/>
  <c r="N5" i="1"/>
  <c r="N330" i="1"/>
  <c r="N832" i="1"/>
  <c r="N331" i="1"/>
  <c r="N32" i="1"/>
  <c r="N33" i="1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LISTA COFIEX 2000-2017!$A$1:$N$901" type="102" refreshedVersion="5" minRefreshableVersion="5">
    <extLst>
      <ext xmlns:x15="http://schemas.microsoft.com/office/spreadsheetml/2010/11/main" uri="{DE250136-89BD-433C-8126-D09CA5730AF9}">
        <x15:connection id="Intervalo-25999be2-e1e3-4f61-ace9-b767d69b3e50" autoDelete="1">
          <x15:rangePr sourceName="_xlcn.WorksheetConnection_LISTACOFIEX20002017A1N9011"/>
        </x15:connection>
      </ext>
    </extLst>
  </connection>
</connections>
</file>

<file path=xl/sharedStrings.xml><?xml version="1.0" encoding="utf-8"?>
<sst xmlns="http://schemas.openxmlformats.org/spreadsheetml/2006/main" count="8262" uniqueCount="1173">
  <si>
    <t>CD-CC</t>
  </si>
  <si>
    <t>Projeto</t>
  </si>
  <si>
    <t>Entida Beneficiária</t>
  </si>
  <si>
    <t>Tipo de Financiamento</t>
  </si>
  <si>
    <t>Tipo Esfera</t>
  </si>
  <si>
    <t>Regiao Abrangencia</t>
  </si>
  <si>
    <t>Empréstimo</t>
  </si>
  <si>
    <t>Contrapartida</t>
  </si>
  <si>
    <t>Fonte</t>
  </si>
  <si>
    <t>Setor</t>
  </si>
  <si>
    <t>Fase</t>
  </si>
  <si>
    <t>Data da Reunião</t>
  </si>
  <si>
    <t>Programa de Fortalecimento das Redes de Inclusão Social e de Atenção à Saúde - PROREDES</t>
  </si>
  <si>
    <t>Estado de Sergipe</t>
  </si>
  <si>
    <t>Operação de Crédito Externo</t>
  </si>
  <si>
    <t>Estadual</t>
  </si>
  <si>
    <t>Nordeste</t>
  </si>
  <si>
    <t>BID</t>
  </si>
  <si>
    <t>Saúde</t>
  </si>
  <si>
    <t>Aguardando Assinatura</t>
  </si>
  <si>
    <t>Programa Integrado de Investimentos para Revitalização e Ampliação da Infraestrutura Urbana de Canoas - Canoas para Todos.</t>
  </si>
  <si>
    <t>Município de Canoas - RS</t>
  </si>
  <si>
    <t>Municipal</t>
  </si>
  <si>
    <t>Sul</t>
  </si>
  <si>
    <t>CAF</t>
  </si>
  <si>
    <t>Urbanismo</t>
  </si>
  <si>
    <t>Em execução</t>
  </si>
  <si>
    <t>Programa de Consolidação do Equilíbrio Fiscal para o Desenvolvimento do Estado do Rio Grande do Sul - II</t>
  </si>
  <si>
    <t>Estado do Rio Grande do Sul</t>
  </si>
  <si>
    <t>Encargos Especiais</t>
  </si>
  <si>
    <t>Repagamento</t>
  </si>
  <si>
    <t>BIRD</t>
  </si>
  <si>
    <t>Programa de Consolidação do Equilíbrio Fiscal para o Desenvolvimento Econômico e Social do Estado de Alagoas</t>
  </si>
  <si>
    <t>Estado de Alagoas</t>
  </si>
  <si>
    <t>Refinanciamento do Resíduo da Dívida com a União - Lei 9496/97</t>
  </si>
  <si>
    <t>Estado de Santa Catarina</t>
  </si>
  <si>
    <t>Bank of America</t>
  </si>
  <si>
    <t>Projeto de Desenvolvimento Rural Sustentável do Estado da Bahia</t>
  </si>
  <si>
    <t>Estado da Bahia</t>
  </si>
  <si>
    <t>Agricultura</t>
  </si>
  <si>
    <t>Programa de Infraestrutura Básica e Saneamento do Estado do Ceará- Sanear III</t>
  </si>
  <si>
    <t>Companhia de Água e Esgoto do Ceará - CAGECE</t>
  </si>
  <si>
    <t>Saneamento</t>
  </si>
  <si>
    <t>Em preparação</t>
  </si>
  <si>
    <t>Programa de Aceleração do Desenvolvimento da Educação do Amazonas</t>
  </si>
  <si>
    <t>Estado do Amazonas</t>
  </si>
  <si>
    <t>Norte</t>
  </si>
  <si>
    <t>Educação</t>
  </si>
  <si>
    <t>Projeto de Apoio à Modernização da Gestão Fazendária do Estado do Acre</t>
  </si>
  <si>
    <t>Estado do Acre</t>
  </si>
  <si>
    <t>Administração (Fiscal)</t>
  </si>
  <si>
    <t>Arquivado</t>
  </si>
  <si>
    <t>Programa de Gestão Integrada das Águas e da Paisagem do Espírito Santo</t>
  </si>
  <si>
    <t>Estado do Espírito Santo</t>
  </si>
  <si>
    <t>Sudeste</t>
  </si>
  <si>
    <t>Gestão Ambiental</t>
  </si>
  <si>
    <t>Financiamento do Programa de Saneamento Ambiental e Gestão Territorial do Distrito Federal - Programa Brasília Sustentável II</t>
  </si>
  <si>
    <t>Distrito Federal</t>
  </si>
  <si>
    <t>Centro Oeste</t>
  </si>
  <si>
    <t>Programa Caminhos de Minas</t>
  </si>
  <si>
    <t>Estado de Minas Gerais</t>
  </si>
  <si>
    <t>Transporte</t>
  </si>
  <si>
    <t>Programa de Modernização Integrada do Ministério da Fazenda</t>
  </si>
  <si>
    <t>República Federativa do Brasil</t>
  </si>
  <si>
    <t>Federal</t>
  </si>
  <si>
    <t>Nacional</t>
  </si>
  <si>
    <t>Sistema de Macrodrenagem do Rio Baquirivu-Guaçu</t>
  </si>
  <si>
    <t>Estado de São Paulo</t>
  </si>
  <si>
    <t>Prevenção, Controle e Monitoramento de Queimadas Irregulares e Incêndios Florestais no Cerrado</t>
  </si>
  <si>
    <t>Caixa Econômica Federal - CEF</t>
  </si>
  <si>
    <t>Doações</t>
  </si>
  <si>
    <t>Programa de Implantação do Sistema de Transporte entre as Cidades do Gama, Santa Maria e Plano Piloto - 1ª Etapa</t>
  </si>
  <si>
    <t>Regularização Ambiental de Imóveis Rurais no Cerrado - CAR/FIP</t>
  </si>
  <si>
    <t>Projeto de Combate à Pobreza Rural do Ceará</t>
  </si>
  <si>
    <t>Estado do Ceará</t>
  </si>
  <si>
    <t>Finalizada</t>
  </si>
  <si>
    <t>Descent. Sist. Transp. Urb. SP</t>
  </si>
  <si>
    <t>Projeto de Revitalização Urbana e Recuperação Ambiental da Bacia do Rio Betim - PROJETO RIO BETIM</t>
  </si>
  <si>
    <t>Município de Betim - MG</t>
  </si>
  <si>
    <t>Programa de Água e Saneamento de Goiânia</t>
  </si>
  <si>
    <t>Saneamento de Goiás S/A - SANEAGO</t>
  </si>
  <si>
    <t>Programa de Infra-Estrutura em Áreas de Baixa Renda da Região Metropolitana de Recife</t>
  </si>
  <si>
    <t>Estado de Pernambuco</t>
  </si>
  <si>
    <t>Eixo Metropolitano da Rede Integrada de Transporte</t>
  </si>
  <si>
    <t>Município de Curitiba - PR</t>
  </si>
  <si>
    <t>FONPLATA</t>
  </si>
  <si>
    <t>Programa de Desenvolvimento da Infra-Estrutura Básica e dos Serviços Urbanos de Florianópolis</t>
  </si>
  <si>
    <t>Município de Florianópolis - SC</t>
  </si>
  <si>
    <t>Plano Estrat. de Rec. Hídricos da Bacia Hidrog. dos Rios Tocantins e Araguaia</t>
  </si>
  <si>
    <t>Agência Nacional de Águas - ANA</t>
  </si>
  <si>
    <t>Projeto de Combate à Pobreza Rural da Região Mineira do Nordeste-PCPR</t>
  </si>
  <si>
    <t>Programa Rio Criança Maravilhosa</t>
  </si>
  <si>
    <t>MUNICÍPIO DO RIO DE JANEIRO - RJ</t>
  </si>
  <si>
    <t>Programa Rodoviário do Espírito Santo II</t>
  </si>
  <si>
    <t>Promoção das Empresas Exportadoras no Brasil</t>
  </si>
  <si>
    <t>Banco Nacional de Desenvolvimento Econômico e Social - BNDES</t>
  </si>
  <si>
    <t>JBIC</t>
  </si>
  <si>
    <t>Programa Cultura e Cidadania para Inclusão Social</t>
  </si>
  <si>
    <t>Cultura</t>
  </si>
  <si>
    <t>Programa de Modernização das Companhias de Saneamento - Fase II</t>
  </si>
  <si>
    <t>Projeto de Desenvolvimento Integrado em Áreas Urbanas Carentes no Estado da Bahia - VIVER MELHOR - fase I</t>
  </si>
  <si>
    <t>Programa de Modernização do Sistema de Controle Externo dos Estados, Distrito Federal e Municípios Brasileiros</t>
  </si>
  <si>
    <t>Programa Nacional de Apoio à Mod. Gestão dos Estados Brasileiros e DF - Pnage</t>
  </si>
  <si>
    <t>Programa de Apoio à Modernização da Gestão e do Planejamento dos Estados e do Distrito Federal</t>
  </si>
  <si>
    <t>Doação para o Programa de Urbanização e Desenvolvimento Integral de Áreas Carentes</t>
  </si>
  <si>
    <t>WB-JG</t>
  </si>
  <si>
    <t>BH Cidadania - Programa de Desenvolvimento Integrado</t>
  </si>
  <si>
    <t>Município de Belo Horizonte - MG</t>
  </si>
  <si>
    <t>Assistência Social</t>
  </si>
  <si>
    <t>Doação Tapiratiba/SP - Proj. Galerias Pluv. e Pav.Asfált.do Jardim Urb.Brocchi I</t>
  </si>
  <si>
    <t>Município de Tapiratiba - SP</t>
  </si>
  <si>
    <t>KUWAIT</t>
  </si>
  <si>
    <t>Programa de Modernização do Sistema de Controle Externo dos Estados e Municípios Brasileiros e do Distrito Federal</t>
  </si>
  <si>
    <t>Doação p/o Projeto de Revitalização Urbana e Recuperação Ambiental do Rio Betim</t>
  </si>
  <si>
    <t>Projeto de Combate à Pobreza Rural do Tocantins</t>
  </si>
  <si>
    <t>Estado do Tocantins</t>
  </si>
  <si>
    <t>Projeto de Combate à Pobreza Rural de Alagoas - 1ª FASE</t>
  </si>
  <si>
    <t>Modernização das Cias. de Saneamento (PMSS II - CEF</t>
  </si>
  <si>
    <t>Modernização das Cias. de Saneamento (PMSS II)- BNDES</t>
  </si>
  <si>
    <t>Projeto de Melhoria e Ampliação da Infra-estrutura Urbana de São João de Meriti/RJ</t>
  </si>
  <si>
    <t>Município de São João de Meriti - RJ</t>
  </si>
  <si>
    <t>Programa de Urbanização e Saneamento Ambiental do Município de Belford Roxo</t>
  </si>
  <si>
    <t>Município de Belford Roxo - RJ</t>
  </si>
  <si>
    <t>Programa de Reabilitação de Áreas Urbanas Centrais do Recife</t>
  </si>
  <si>
    <t>Município de Recife - PE</t>
  </si>
  <si>
    <t>Ampliação e Modernização da Ligação Rodoviária Florianópolis-Osório</t>
  </si>
  <si>
    <t>Projeto de Integração Centro-Ligação Barra Funda/Roosevelt</t>
  </si>
  <si>
    <t>Projeto de Reorganização do Sistema Estadual de Saúde da Bahia - 1ª Fase</t>
  </si>
  <si>
    <t>Programa de Ação nos Cortiços do Estado de São Paulo (PAC) - Primeira Fase</t>
  </si>
  <si>
    <t>Projeto de Transporte Urbano de Curitiba - BID II</t>
  </si>
  <si>
    <t>Programa de Saneamento Básico Rural do Estado do Ceara - 2ª FASE</t>
  </si>
  <si>
    <t>KfW</t>
  </si>
  <si>
    <t>CORTIÇOS/SP - 2ª FASE - Programa de Ação nos Cortiços do Estado S.Paulo - PAC</t>
  </si>
  <si>
    <t>Programa Integrado de Transportes Urbanos - Projeto 4ª Linha Metrô - Fase I</t>
  </si>
  <si>
    <t>Programa de Infra-Estrutura Básica e Saneamento do Estado do Ceará</t>
  </si>
  <si>
    <t>Doação - Programa de Regulamentação dos Planos Privados de Assistência à Saúde</t>
  </si>
  <si>
    <t>Programa de Saneamento Integrado em Pequenos Municípios - SEDE ZERO - 1ª FASE</t>
  </si>
  <si>
    <t>Expansão/Consolidação de um Sistema de Áreas Protegidas na Reg.Amazônica - Brasil</t>
  </si>
  <si>
    <t>Contribuição Financeira não Reembolsável GEF</t>
  </si>
  <si>
    <t>GEF</t>
  </si>
  <si>
    <t>Projeto de Educação do Estado da Bahia - 1ª FASE</t>
  </si>
  <si>
    <t>Projeto de Apoio à Inovação Tecnológica, Agroalimentar e Agroindustrial para o Futuro</t>
  </si>
  <si>
    <t>Ciência e Tecnologia</t>
  </si>
  <si>
    <t>SABESP - Programa Recuperação Ambiental da Região Metropolitana da Baixada Santista</t>
  </si>
  <si>
    <t>Companhia de Saneamento Básico do Estado de São Paulo - SABESP</t>
  </si>
  <si>
    <t>JICA</t>
  </si>
  <si>
    <t>Doação - Programa de Desenvolvimento Energético de Estados e Municípios</t>
  </si>
  <si>
    <t>Energia</t>
  </si>
  <si>
    <t>Projeto de Desenvolvimento Rural Sustentável em Microbacias Hidrográficas - RJ</t>
  </si>
  <si>
    <t>Estado do Rio de Janeiro</t>
  </si>
  <si>
    <t>Sistema de Transporte de Alta Capacidade em Curitiba</t>
  </si>
  <si>
    <t>Programa de Desenvolvimento do Turismo no Nordeste - PRODETUR/NE II - 1ª Fase</t>
  </si>
  <si>
    <t>Banco do Nordeste do Brasil - BNB</t>
  </si>
  <si>
    <t>Comércio e Serviços (Turismo)</t>
  </si>
  <si>
    <t>Programa de Desenvolvimento do Turismo no Nordeste - PRODETUR/NE II - 2ª Fase</t>
  </si>
  <si>
    <t>Programa de Desenvolvimento do Turismo no Sul do Brasil - PRODETUR SUL</t>
  </si>
  <si>
    <t>Banco do Brasil S/A</t>
  </si>
  <si>
    <t>Projeto de Combate à Pobreza Rural II do Piauí - 1ª FASE</t>
  </si>
  <si>
    <t>Estado do Piauí</t>
  </si>
  <si>
    <t>Projeto de Combate à Pobreza Rural no Estado de Pernambuco - PCPR II</t>
  </si>
  <si>
    <t>Programa Socioambiental de Porto Alegre - RS</t>
  </si>
  <si>
    <t>Município de Porto Alegre - RS</t>
  </si>
  <si>
    <t>Prog. Melhoria e Ampliação dos Servs. Saneam. Bás. na Reg. da Bacia Rio Paraná</t>
  </si>
  <si>
    <t>Empresa de Saneamento de Mato Grosso do Sul</t>
  </si>
  <si>
    <t>Programa de Fortalecimento da Sociedade Civil</t>
  </si>
  <si>
    <t>Programa de Erradicação do Trabalho Infantil - 3ª FASE</t>
  </si>
  <si>
    <t>Proteção da Mata Atlântica no Rio de Janeiro</t>
  </si>
  <si>
    <t>PPG7</t>
  </si>
  <si>
    <t>Projeto de Apoio à Implantação e Consolidação do Programa Saúde da Família no Brasil - 1ª Fase</t>
  </si>
  <si>
    <t>Projeto de Apoio à Implantação e Consolidação do Programa Saúde da Família no Brasil - 2ª Fase</t>
  </si>
  <si>
    <t>Projeto de Apoio à Implantação e Consolidação do Programa Saúde da Família no Brasil - 3ª Fase</t>
  </si>
  <si>
    <t>Programa Museu Nacional da Universidade do Rio de Janeiro</t>
  </si>
  <si>
    <t>Doação - Programa de Desenvolvimento Institucional do Sistema Único de Saúde - Paraíba</t>
  </si>
  <si>
    <t>Estado da Paraíba</t>
  </si>
  <si>
    <t>Proj de Melhoria da Identif. e Regulariz. de Terras das com. Quilombolas Brasil.</t>
  </si>
  <si>
    <t>Programa de Fortalecimento Intitucional do Estado de Mato Grosso Do Sul</t>
  </si>
  <si>
    <t>Estado de Mato Grosso do Sul</t>
  </si>
  <si>
    <t>Proj. de Financiam. à Indústria no Âmbito do Progr.Multissetorial</t>
  </si>
  <si>
    <t>NIB</t>
  </si>
  <si>
    <t>Programa de Apoio à Modernização da Gestão do Sistema de Previdência Social - PROPREV</t>
  </si>
  <si>
    <t>Programa de Apoio ao Desenvolvimento Municipal e Melhoria da Infra-Estrutura Regional do Estado do Pará - 1ª Fase</t>
  </si>
  <si>
    <t>Estado do Pará</t>
  </si>
  <si>
    <t>Projeto de Modernização da Irrigação</t>
  </si>
  <si>
    <t>Cooperação Técnica Não Reembolsável nº ATN/JF - 6765 - (Doação PROMED)</t>
  </si>
  <si>
    <t>Desenvolv. Sustentavel do Sistema Aquífero Guarani</t>
  </si>
  <si>
    <t>Proteção da Mata Atlântica em Santa Catarina</t>
  </si>
  <si>
    <t>Programa Estadual de Desenvolvimento Urbano e Melhorias da Infra-Estrutura Municipal - Fase II</t>
  </si>
  <si>
    <t>Estado do Paraná</t>
  </si>
  <si>
    <t>DOAÇÃO - Projeto para Melhoria de Qualidade de Educação Básica -RJ</t>
  </si>
  <si>
    <t>Projeto de Combate à Pobreza Rural no Ceará - PCPR III - 1ª FASE</t>
  </si>
  <si>
    <t>Conservação da Mata Atlântica no Rio Grande do Sul</t>
  </si>
  <si>
    <t>Projeto de Reorganização do Sistema Estadual de Saúde da Bahia - 2ª Fase</t>
  </si>
  <si>
    <t>Projeto de Combate à Pobreza Rural da Bahia - Produzir II - 1ª FASE</t>
  </si>
  <si>
    <t>Projeto Assistência Técnica ao Progr. Reforma p/ Setor Desenv. Humano - HD/TAL</t>
  </si>
  <si>
    <t>Projeto de Apoio Técnico e Social Nna Área do Ribeirão Azul</t>
  </si>
  <si>
    <t>ITALIA</t>
  </si>
  <si>
    <t>Programa de Desenvolvimento Sustentável do Acre- 1ª Fase</t>
  </si>
  <si>
    <t>Projeto de Melhoria da Qualidade da Educação Básica de Pernambuco</t>
  </si>
  <si>
    <t>Programa Rodoviário de Santa Catarina - Etapa IV</t>
  </si>
  <si>
    <t>Projeto de Combate à Pobreza Rural no Estado do Maranhão - PCPR II</t>
  </si>
  <si>
    <t>Estado do Maranhão</t>
  </si>
  <si>
    <t>Programa Integrado Zona Norte "Entrada da Cidade" (Porto Alegre)</t>
  </si>
  <si>
    <t>Habitação</t>
  </si>
  <si>
    <t>Doação - Apoio ao Projeto Inovar - Promover a Criação e Desenvolvimento de Empresas de Base Tecnológica no Brasil</t>
  </si>
  <si>
    <t>Financiadora de Estudos e Projetos - FINEP</t>
  </si>
  <si>
    <t>Projeto de Combate à Pobreza Rural do Rio Grande do Norte- 2ª FASE</t>
  </si>
  <si>
    <t>Estado do Rio Grande do Norte</t>
  </si>
  <si>
    <t>Projeto de Assistência Técnica para Reforma da Previdência Social</t>
  </si>
  <si>
    <t>Doação - Projeto Educação Rural no Estados do Maranhão</t>
  </si>
  <si>
    <t>Doação - Programa de Modernização e Fortalecimento Institucional da CVM</t>
  </si>
  <si>
    <t>Comissão de Valores Mobiliários - CVM</t>
  </si>
  <si>
    <t>Doação Projeto Melhoria da Qualidade da Educação Básica no Estado de Pernambuco</t>
  </si>
  <si>
    <t>Projeto de Combate à Pobreza Rural da Bahia - PRODUZIR II - 2ª Fase</t>
  </si>
  <si>
    <t>Projeto de Educação do Estado da Bahia - Segunda Fase</t>
  </si>
  <si>
    <t>Projeto de Combate à Pobreza Rural do Ceará - 2ª Fase</t>
  </si>
  <si>
    <t>Projeto de Combate à Pobreza Rural de Pernambuco - 2ª FASE</t>
  </si>
  <si>
    <t>Programa de Apoio à Modernização da Gestão do Sistema de Previdência Social</t>
  </si>
  <si>
    <t>Projeto de Combate à Pobreza Rural no Estado de Sergipe - "PCPR II- 2ª FASE"</t>
  </si>
  <si>
    <t>Projeto de Combate à Pobreza Rural de Alagoas - 2ª FASE</t>
  </si>
  <si>
    <t>Projeto de Combate à Pobreza Rural II do Piauí - 2ª FASE</t>
  </si>
  <si>
    <t>Programa de Desenvolvimento Sustentável do Acre - 2ª Fase</t>
  </si>
  <si>
    <t>Programa de Gerenciamento da Malha Rodoviária do Estado de RO</t>
  </si>
  <si>
    <t>Estado de Rondônia</t>
  </si>
  <si>
    <t>Programa de Reforma da Previdência dos Municípios</t>
  </si>
  <si>
    <t>Programa BNDES de Apoio às Micro, Pequenas e Médias Empresas</t>
  </si>
  <si>
    <t>Segundo Programa Rodoviário do Espírito Santo - 2ª FASE</t>
  </si>
  <si>
    <t>Manejo Integrado e Sustentável dos Recursos Hídricos da Bacia Transfronteiriça do Rio Amazonas (PDF-B AQUABIO)</t>
  </si>
  <si>
    <t>Capacity Transboundary Water Resources Management in Latin America and Caribbean (regional)</t>
  </si>
  <si>
    <t>Trem Metropolitano de Fortaleza - 2ª FASE</t>
  </si>
  <si>
    <t>Programa de Apoio ao Desenvolvimento Urbano e Melhoria da Infra-Estrutura Regional do Estado do Pará - 2ª Fase</t>
  </si>
  <si>
    <t>Projeto de Combate à Pobreza Rural no Rio Grande do Norte-1ª Fase</t>
  </si>
  <si>
    <t>Aumento da Cap. Prod. e de E. das Peq. d Méd. Emp. nos Pólos de Des. Int. NE BR</t>
  </si>
  <si>
    <t>Projeto de Fortalecimento do Gerenciamento Fiscal e Financeiro</t>
  </si>
  <si>
    <t>Doação - Projeto de Apoio à Expansão e Sustentabilidade do Programa de Saúde da Família no Brasil</t>
  </si>
  <si>
    <t>Programa de Recuperação e Modernização do Sistema Postal</t>
  </si>
  <si>
    <t>Empresa de Correios e Telégrafos - ECT</t>
  </si>
  <si>
    <t>Comunicações</t>
  </si>
  <si>
    <t>Apoio ao Uso Sustentável das Florestas Brasileiras - PNF - 1ª Fase</t>
  </si>
  <si>
    <t>Conservação e Gestão Sustentável do Bioma Caatinga</t>
  </si>
  <si>
    <t>Programa Integrado de Transportes Urbanos - Projeto 4ª Linha Metrô - Fase I ( Adicional ao Contrato BIRD 4646-0)</t>
  </si>
  <si>
    <t>Cultivo Sustentável e Coleta de Flores da Espécie Sempre-Viva</t>
  </si>
  <si>
    <t>Instituto Estadual de Florestas - IEF</t>
  </si>
  <si>
    <t>Demonstrações de Manejo Integrado de Ecossistemas e de Bacias Hidrográficas no Bioma Caatinga</t>
  </si>
  <si>
    <t>LUZ NO CAMPO - Projeto Luz no Campo na Região Amazônica</t>
  </si>
  <si>
    <t>Centrais Elétricas Brasileiras S/A - ELETROBRÁS</t>
  </si>
  <si>
    <t>Projeto de Combate à Pobreza Rural de Minas Gerais - 2ª FASE_</t>
  </si>
  <si>
    <t>Apoio ao Uso Sustentável das Florestas Brasileiras - PNF - 2ª Fase</t>
  </si>
  <si>
    <t>Programa de Recuperação e Preservação das Áreas Degradadas do Córrego Sóter</t>
  </si>
  <si>
    <t>Município de Campo Grande - MS</t>
  </si>
  <si>
    <t>Estudo de Viab. I. Para à Recup. de Imóveis Hab., Sit. em Centros Históricos</t>
  </si>
  <si>
    <t>Doação - Assist. Técn. no Proj. de Capital Risco p/Invest.em Peq. e Med. Empresas do NE</t>
  </si>
  <si>
    <t>Programa de Aperfeiçoamento dos Instrumentos de Atuação do Banco Central do Brasil e da Comissão de Valores Mobiliários junto ao Sistema Financeiro Nacional</t>
  </si>
  <si>
    <t>Saneamento Fortaleza - Sanear II - 2ª FASE</t>
  </si>
  <si>
    <t>Doação - Projeto de Reorganização do Sistema de Saúde do Estado da Bahia</t>
  </si>
  <si>
    <t>Projeto Vortais para Cadeias Produtivas</t>
  </si>
  <si>
    <t>Projeto de Desenvolvimento das Comunidades Rurais do Estado do Amapá</t>
  </si>
  <si>
    <t>Estado do Amapá</t>
  </si>
  <si>
    <t>Doação - Programa de Sistemas de Transportes Urbano Sustentável no Paraná</t>
  </si>
  <si>
    <t>Projeto Piloto p/ Sistemas de Abastecimento de Água Em Zona Rural do Semi-Árido</t>
  </si>
  <si>
    <t>T.D.A</t>
  </si>
  <si>
    <t>Programa de Apoio à Modernização do Tribunal de Contas da União</t>
  </si>
  <si>
    <t>Programa de Estruturação de Assentamentos Habitacionais da Cidade de Curitiba</t>
  </si>
  <si>
    <t>Doação-Estudo Setorial da Educação Superior no Brasil</t>
  </si>
  <si>
    <t>Diversidade na Universidade - Acesso à Universidade de Grupos Socialmente Desfavorecidos</t>
  </si>
  <si>
    <t>Programa de Melhoria da Qualidade Ambiental Urbana do Amapá</t>
  </si>
  <si>
    <t>Projeto de Sistema de Transporte de Massa de Goiânia - GO</t>
  </si>
  <si>
    <t>Programa de Fortalecimento da Gestão Fiscal do Estado de São Paulo - PROFFIS</t>
  </si>
  <si>
    <t>Projeto Sul de Trens Metropolitanos - ETAPA II</t>
  </si>
  <si>
    <t>Doação Sistema de Informação para Planejamento Regional de Transporte</t>
  </si>
  <si>
    <t>Programa de Cadastro de Terras e Regularização Fundiária no Brasil - 1ª Fase</t>
  </si>
  <si>
    <t>Turismo</t>
  </si>
  <si>
    <t>Programa de Desenvolvimento Sustentável do Estado do Amapá - 2ª Fase</t>
  </si>
  <si>
    <t>Programa De Promoção Da Ética - PPE</t>
  </si>
  <si>
    <t>Programa de Desenvolvimento Sustentável e Convivência com o Semi-Árido Potiguar</t>
  </si>
  <si>
    <t>Doação Alto Tietê-SP - Programa de Saneamento Ambiental dos Mananciais Bacia Hidr. Alto Tietê</t>
  </si>
  <si>
    <t>Projeto de Desenvolvimento Sustentável Rural - TO</t>
  </si>
  <si>
    <t>Programa de Recuperação Ambiental de Belo Horizonte (DRENURBS)</t>
  </si>
  <si>
    <t>Programa de Reabilitação da Área Central da Cidade de São Paulo</t>
  </si>
  <si>
    <t>Município de São Paulo - SP</t>
  </si>
  <si>
    <t>Programa de Ação em Infraestrutura Urbana/ Medianeira-PR</t>
  </si>
  <si>
    <t>Município de Medianeira - PR</t>
  </si>
  <si>
    <t>Programa de Transporte Urbano de São Bernardo do Campo</t>
  </si>
  <si>
    <t>Município de São Bernardo do Campo - SP</t>
  </si>
  <si>
    <t>Doação - Projeto de Melhoria da Qualidade do Ensino Fundamental - PB</t>
  </si>
  <si>
    <t>Programa de Cadastro de Terras e Regularização Fundiária no Brasil - 2ª Fase</t>
  </si>
  <si>
    <t>Projeto de Revitalização Urbana e Recuperação Ambiental do Eixo Paraibuna</t>
  </si>
  <si>
    <t>Município de Juiz de Fora - MG</t>
  </si>
  <si>
    <t>Projeto de Assistência Técnica ao Setor Energético Brasileiro - ESTAL</t>
  </si>
  <si>
    <t>Programa de Apoio à Sustentabilidade do Projeto AIDS - AIDS III</t>
  </si>
  <si>
    <t>Doação - Implantação da Sede do Núcleo de Estudos Açorianos, na UF - SC.</t>
  </si>
  <si>
    <t>Universidade Federal de Santa Catarina - UFSC</t>
  </si>
  <si>
    <t>GOV. PORTUGAL</t>
  </si>
  <si>
    <t>Programa de Produção e Difusão de Inovações para a Competitividade de Arranjos Produtivos Locais em Pernambuco</t>
  </si>
  <si>
    <t>Comércio e Serviços</t>
  </si>
  <si>
    <t>Programa de Fortalecimento do Controle do Espaço Aéreo Brasileiro-Aeronaves CL-X e P-3BR</t>
  </si>
  <si>
    <t>Operação Comercial</t>
  </si>
  <si>
    <t>BBVA</t>
  </si>
  <si>
    <t>Defesa Nacional</t>
  </si>
  <si>
    <t>Programa de Infra-Estrutura Urbana de Belo Oriente</t>
  </si>
  <si>
    <t>Município de Belo Oriente - MG</t>
  </si>
  <si>
    <t>Projeto de Manejo Sustentável de Terras no Sertão</t>
  </si>
  <si>
    <t>Ministério do Desenvolvimento Agrário</t>
  </si>
  <si>
    <t>Programa Social e Ambiental dos Igarapés de Manaus - PROSAMIM- Fase I</t>
  </si>
  <si>
    <t>Programa BH - Vilas Urbanizadas</t>
  </si>
  <si>
    <t>Programa Urbano Ambiental Macambira Anicuns</t>
  </si>
  <si>
    <t>Município de Goiânia - GO</t>
  </si>
  <si>
    <t>Prog. Nac. de Apoio à Moderniz. da Gestão dos Est. Bras.e DF 2ª Fase</t>
  </si>
  <si>
    <t>Projeto de Revitalização Urbana e Recuperação Ambiental das Bacias dos Rios Itaqui e Ressaca</t>
  </si>
  <si>
    <t>Município de São José dos Pinhais - PR</t>
  </si>
  <si>
    <t>Fortalecimento da Educação Rural no Estado do Maranhão</t>
  </si>
  <si>
    <t>Programa de Modernização e Transparência da Gestão Fiscal do Estado da Bahia</t>
  </si>
  <si>
    <t>Plano Estrat. de Rec. Híd. da Bacia Hidrográfica dos Rios Araguaia-Tocantins</t>
  </si>
  <si>
    <t>Programa de Melhoramento de Infra-estrutura em Bairros - Município de Ponta Grossa/PR</t>
  </si>
  <si>
    <t>Município de Ponta Grossa - PR</t>
  </si>
  <si>
    <t>Doação - Programa de Desenvolvimento Sustentável das Bacias Itaqui-Bacanga - SÃO LUÍS</t>
  </si>
  <si>
    <t>Município de São Luís - MA</t>
  </si>
  <si>
    <t>Programa de Recuperação Ambiental e Melhoria da Qualidade de Vida da Bacia do Bacanga</t>
  </si>
  <si>
    <t>Doação para o programa de Suporte para o Diálogo Nacional</t>
  </si>
  <si>
    <t>Amb. Aprendizagem de Prog. Utiliz. a Ling. em Telis e Plataforma Eclipse - SC</t>
  </si>
  <si>
    <t>IBM</t>
  </si>
  <si>
    <t>Prog. Revital.Urbana e Recup. Ambiental da Bacia do Córrego Rico</t>
  </si>
  <si>
    <t>Município de Jaboticabal - SP</t>
  </si>
  <si>
    <t>Programa de Consolidação e Melhoria de Infra-Estrutura Municipal - Paulínia Cidade Feliz</t>
  </si>
  <si>
    <t>Município de Paulínia - SP</t>
  </si>
  <si>
    <t>Melhoria da Qualidade Ambiental de Teresina - Programa Lagoas do Norte</t>
  </si>
  <si>
    <t>Município de Teresina - PI</t>
  </si>
  <si>
    <t>Doação Procentro para o Componente "Programa Piloto de Locação Social"</t>
  </si>
  <si>
    <t>Programa "Melhoria da Qual. Amb. de Teresina - Prog. Lagoas Do Norte" Teresina</t>
  </si>
  <si>
    <t>Doação da Implantação do Sistema de Informações Econômico-Financeiras da Antt</t>
  </si>
  <si>
    <t>WB-PPIAF</t>
  </si>
  <si>
    <t>Doação Análise Situacional do Poder Judiciário Brasileiro</t>
  </si>
  <si>
    <t>Programa Multissetorial NIB II</t>
  </si>
  <si>
    <t>Projeto de Gerenciamento da Poluição Costeira e de Águas do Espírito Santo</t>
  </si>
  <si>
    <t>CAPIBARIBE MELHOR - Projeto Capibaribe Melhor</t>
  </si>
  <si>
    <t>Recuperação  Ambiental da Bacia do Rio Uberaba e Revitalização do Sistema  de Abastecimento de Água</t>
  </si>
  <si>
    <t>Município de Uberaba - MG</t>
  </si>
  <si>
    <t>DOAÇÃO RECUPERAÇÃO AMBIENTAL DO RIO UBERABA</t>
  </si>
  <si>
    <t>Programa de Fortalecimento da Atividade Empresarial - BA</t>
  </si>
  <si>
    <t>Programa Linha de Crédito - Ala III</t>
  </si>
  <si>
    <t>BEI</t>
  </si>
  <si>
    <t>Proj. de Suporte ao Desenv. de Empreend. de Agric. Familiares do NE Brasileiro (Fida)</t>
  </si>
  <si>
    <t>FIDA</t>
  </si>
  <si>
    <t>Projeto de Desenvolvimento Integrado em Áreas Urbanas Carentes no Estado da Bahia  - VIVER MELHOR -  fase II</t>
  </si>
  <si>
    <t>Projeto de Desenvolvimento do Ecoturismo na Região da Mata Atlântica</t>
  </si>
  <si>
    <t>Projeto Avaliação e Aprimoramento da Política Social no Estado de São Paulo</t>
  </si>
  <si>
    <t>Doação PRODETUR JK</t>
  </si>
  <si>
    <t>Doação - Fortalecimento Institucional para o Monitoramento e Avaliação do Impacto do Desenvolvimento Social no Setor de Turismo no Brasil</t>
  </si>
  <si>
    <t>Recuperação de Matas Ciliares no Estado de São Paulo</t>
  </si>
  <si>
    <t>Programa de Fortalecimento da Competitividade das Empresas Localizadas em Arranjos Produtivos do Estado de São Paulo</t>
  </si>
  <si>
    <t>Programa Consolidação das Cadeias Produtivas - Minas do Princípio ao Fim</t>
  </si>
  <si>
    <t>Programa de Eletrificação Rural - PRONOROESTE</t>
  </si>
  <si>
    <t>Melhoria da Acessibilidade de Municípios de Pequeno Porte - Proacesso - 1ª FASE</t>
  </si>
  <si>
    <t>Doação - Projeto de Desenvolvimento Integrado do Amazonas</t>
  </si>
  <si>
    <t>Subprograma de Ciência e Tecnologia - SPC&amp;T - Fase II - PPG7</t>
  </si>
  <si>
    <t>Doação - Implant. da Unid. PPP do Est. de MG e Estabelecimen. de Marco Legal Estadual PPP</t>
  </si>
  <si>
    <t>Doação - Programa BH - Vilas Urbanizadas</t>
  </si>
  <si>
    <t>Programa de Desenvolvimento Sustentável do Semi-Árido Sergipano</t>
  </si>
  <si>
    <t>Doação para o Projeto de Desenvolvimento Rural Integrado do Pará</t>
  </si>
  <si>
    <t>Projeto de Melhoria da Infra-estrutura Viária da Região Sul-Fronteira</t>
  </si>
  <si>
    <t>Programa Eixo Ecológico Leste e Estruturação de Parques Ambientais - Linha Verde</t>
  </si>
  <si>
    <t>Município de Joinville - SC</t>
  </si>
  <si>
    <t>Projeto Integrado de Infra-Estrutura Municipal</t>
  </si>
  <si>
    <t>Município de Pelotas - RS</t>
  </si>
  <si>
    <t>Programa Rio Grande 2010 "Uma Visão de Futuro"</t>
  </si>
  <si>
    <t>Município do Rio Grande - RS</t>
  </si>
  <si>
    <t>Projeto Rainha da Fronteira - Construindo o Desenvolvimento Sustentável de Bagé</t>
  </si>
  <si>
    <t>Município de Bagé - RS</t>
  </si>
  <si>
    <t>Uruguaiana Vencerá</t>
  </si>
  <si>
    <t>Município de Uruguaiana - RS</t>
  </si>
  <si>
    <t>Programa de Desenvolvimento Sustentável da Região de Santa Maria</t>
  </si>
  <si>
    <t>Município de Santa Maria - RS</t>
  </si>
  <si>
    <t>Programa Desenv. Urbano de Presidente Prudente - SP - 1ª fase</t>
  </si>
  <si>
    <t>Município de Presidente Prudente - SP</t>
  </si>
  <si>
    <t>Prog. Revitalização Urb. e Controle Enchentes</t>
  </si>
  <si>
    <t>Município de São José do Rio Preto - SP</t>
  </si>
  <si>
    <t>DOAÇÃO "CAPIBARIBE MELHOR" / Município de Recife (PE)</t>
  </si>
  <si>
    <t>DOAÇÃO JABOTICABAL / SP - Revital. Urb. e  Recup. Ambient. Bacia do Córrego Rico</t>
  </si>
  <si>
    <t>Programa de Apoio à Política de Combate às Desigualdades Regionais do Estado do Rio Grande do Sul</t>
  </si>
  <si>
    <t>Banco do Estado do Rio Grande do Sul - BANRISUL</t>
  </si>
  <si>
    <t>Programa de Gestão Ambiental e Renovação Urbana de Cubatão</t>
  </si>
  <si>
    <t>Município de Cubatão - SP</t>
  </si>
  <si>
    <t>Apoio à Modernização do Aparelho do Estado - BRA/B7-3100/IB/1999/0057</t>
  </si>
  <si>
    <t>EU</t>
  </si>
  <si>
    <t>Doação - Programa p/o Desenvolvimento Sustentável da Bacia Hidrográfica do Rio Uruguai</t>
  </si>
  <si>
    <t>Doação - Consultoria e Outras Ações para Elaboração de Projeto de Qualificação do SUS - QUALISUS</t>
  </si>
  <si>
    <t>Programa de Transportes Urbanos do Distrito Federal</t>
  </si>
  <si>
    <t>Programa Saneamento Ambiental Gestão Territorial Distrito Federal</t>
  </si>
  <si>
    <t>Instalação de Terminais Pesqueiros</t>
  </si>
  <si>
    <t>Projeto de Revitalização Ambiental e Qualificação Urbana em Áreas das Bacias Elementares dos Rios Cachoeira, Cubatão e Piraí</t>
  </si>
  <si>
    <t>Doação - Apoio ao Programa de Gestão Ambiental e Renovação Urbana de Cubatão - Programa Guará Vermelho</t>
  </si>
  <si>
    <t>Projeto de Apoio à Agenda de Crescimento Econômico Equitativo e Sustentável</t>
  </si>
  <si>
    <t>Doação para o Programa de Saneamento Ambiental e Gestão Territorial do DF</t>
  </si>
  <si>
    <t>Programa de Apoio Institucional para a Ouvidoria de Polícia e Policiamento Comunitário</t>
  </si>
  <si>
    <t>Apoio à Modernização do Sistema Fiscal Brasileiro</t>
  </si>
  <si>
    <t>Programa Redução Pobreza Gestão dos Recursos Naturais do Estado do Pará</t>
  </si>
  <si>
    <t>Apoio Téc. ao Prog. de Requalific. da Zona Portuária e da Reg. Cent. Histórica</t>
  </si>
  <si>
    <t>Município de Santos - SP</t>
  </si>
  <si>
    <t>Projeto de Investimentos para a Qualificação do Sistema Único de Saúde - Projeto QUALISUS 1ª Fase</t>
  </si>
  <si>
    <t>Projeto de Investimentos para a Qualificação do Sistema Único de Saúde - Projeto QUALISUS 2ª Fase</t>
  </si>
  <si>
    <t>Projeto de Investimentos para a Qualificação do Sistema Único de Saúde - Projeto QUALISUS 3ª Fase</t>
  </si>
  <si>
    <t>Projeto de Desenvolvimento Econômico Regional do Ceará (Cidades do Ceará - Cariri Central)</t>
  </si>
  <si>
    <t>Doação - Apoio Técnico para Reabilitação dos Bairros Centrais com Inclusão Social na Prefeitura de São Paulo</t>
  </si>
  <si>
    <t>Projeto de Apoio ao Programa Bolsa Família</t>
  </si>
  <si>
    <t>Programa de Acesso ao Município - PROACESSO</t>
  </si>
  <si>
    <t>Produção Sustentável em Florestas Nacionais sob Regime de Concessões Florestais</t>
  </si>
  <si>
    <t>ITTO</t>
  </si>
  <si>
    <t>Prudente Melhor - Prog. Desenv. Urbano de Presidente Prudente - SP - 2ª fase</t>
  </si>
  <si>
    <t>Instalação de Terminais Pesqueiros - 2º FASE</t>
  </si>
  <si>
    <t>Apoio ao Programa Nacional de Florestas</t>
  </si>
  <si>
    <t>Redes de Centros Tecnológicos e Apoio às Pequenas e Médias Empresas</t>
  </si>
  <si>
    <t>Rio Grande/RS 2010 - 2ª Fase - Programa Rio Grande 2010 "Uma Visão de Futuro"</t>
  </si>
  <si>
    <t>Programa de Desenvolvimento Ambiental da Bahia - PDA</t>
  </si>
  <si>
    <t>Projeto de  Gerenciamento de Recursos Hídricos do Estado da Bahia - FASE II - 1ª Etapa</t>
  </si>
  <si>
    <t>Projeto de Assistência Técnica para a Agenda da Sustentabilidade Ambiental</t>
  </si>
  <si>
    <t>Preparação para o Segundo Empréstimo Programático para a Reforma do Setor de Desenvolvimento Humano (Doação)</t>
  </si>
  <si>
    <t>Projeto de Apoio à Inclusão Social e ao  Desenv. Sustent.no Meio Rural Paranaense</t>
  </si>
  <si>
    <t>Projeto de Apoio a Inclusão Social no Ceará</t>
  </si>
  <si>
    <t>Programa de Consolidação da Infra-Estrutura Tecnológica dos Órgãos do Poder Judiciário</t>
  </si>
  <si>
    <t>Programa de Saneamento Ambiental do Estado de Santa Catarina</t>
  </si>
  <si>
    <t>Companhia Catarinense de Águas e Saneamento - CASAN</t>
  </si>
  <si>
    <t>Programa de Assistência Técnica para a Reforma dos Sistemas Estaduais de  Previdência - PARSEP II</t>
  </si>
  <si>
    <t>Programa de Recuperação das Áreas Degradadas do Córrego Imbirussu</t>
  </si>
  <si>
    <t>Projeto de Requalificação Urbana e de Gestão Ambiental - São Bento do Sul - SC</t>
  </si>
  <si>
    <t>Município de São Bento do Sul - SC</t>
  </si>
  <si>
    <t>Doação - Projeto de Implantação, Difusão e Gestão Programa PPP do Estado de São Paulo</t>
  </si>
  <si>
    <t>Doação - Programa Nacional de Desenvolvimento Institucional das Parcerias Público-Privadas no Brasil - PPP no Brasil</t>
  </si>
  <si>
    <t>Programa de Recuperação de Rodovias do Estado de São Paulo</t>
  </si>
  <si>
    <t>Apoio ao Sistema Brasileiro de Proteção Social</t>
  </si>
  <si>
    <t>Projeto Mecanismos de Desenvolvimento Limpo para o Brasil - MDL</t>
  </si>
  <si>
    <t>Projeto Tartaruga - Praia do Forte</t>
  </si>
  <si>
    <t>Reforma Programática da Previdência II</t>
  </si>
  <si>
    <t>Programa de Desenvolvimento do Transporte Rodoviário do Estado de Rondônia</t>
  </si>
  <si>
    <t>Sistema de Transferência de Informação e Validação de Dados do Mercado Comum do Sul</t>
  </si>
  <si>
    <t>Programa de Redução de Custos Logísticos - MT - 1ª FASE</t>
  </si>
  <si>
    <t>Programa de Redução de Custos Logísticos - MT - 2ª FASE</t>
  </si>
  <si>
    <t>Doação - Programa de Saneamento Básico do Ceará II - Ações Complementares</t>
  </si>
  <si>
    <t>Manejo Integrado da Biodiversidade Aquática e dos Recursos Hídricos na Amazônia - AQUABIO</t>
  </si>
  <si>
    <t>Programa Nacional de Apoio à Modernização da Gestão e do Planejamento dos Estados e do Distrito Federal</t>
  </si>
  <si>
    <t>Projeto de Ajuste Estrutural e Políticas de Desenvolvimento</t>
  </si>
  <si>
    <t>Programa de Modernização e Humanização da Saúde</t>
  </si>
  <si>
    <t>Programa de Restauração e Manutenção de Rodovias - PREMAR</t>
  </si>
  <si>
    <t>Programa de Esgotamento Sanitário da Cidade de Natal - Ação Complementar</t>
  </si>
  <si>
    <t>Projeto de Fortalecimento da Capacidade Institucional para Gestão em Regulação</t>
  </si>
  <si>
    <t>Projeto de Assistência Técnica para Fortalecimento da Política Nacional de Habitação - TAL Habitação</t>
  </si>
  <si>
    <t>Projeto de Apoio à Inserção Internacional das Pequenas e Médias Empresas Brasileiras</t>
  </si>
  <si>
    <t>Programa Multifase de Apoio ao Desenvolvimento do Legislativo Eletrônico no Brasil (Interlegis II) - E-Legislativo</t>
  </si>
  <si>
    <t>Projeto Nacional de Ações Integradas Público-Privadas para Biodiversidade (National Biodiversity Mainstreaming and Institutional Consolidation Project)</t>
  </si>
  <si>
    <t>Operações de Investimentos em Saneamento Ambiental para as Regiões CO-NE-N</t>
  </si>
  <si>
    <t>Doação -  Ampliação do Programa de Saúde e Saneamento Básico na Área Rural do Estado do Piauí</t>
  </si>
  <si>
    <t>Promoção de Empresas Exportadoras e de Infra-Estrutura no Brasil</t>
  </si>
  <si>
    <t>Projeto de Desenvolvimento de Comunidades Rurais nas Áreas Mais Carentes do Estado da Bahia-PRODECAR</t>
  </si>
  <si>
    <t>Programa de Urbanização Integrada do Município de Nova Iguaçu/RJ</t>
  </si>
  <si>
    <t>Município de Nova Iguaçu - RJ</t>
  </si>
  <si>
    <t>Programa de Sustentabilidade Ambiental para a Amazônia - Amazônia Verde</t>
  </si>
  <si>
    <t>Banco da Amazônia S/A - BASA</t>
  </si>
  <si>
    <t>Projeto de Desenvolvimento Sustentável e de Serviços Básicos do Alto Solimões (Apoio ao Programa Zona Franca Verde)</t>
  </si>
  <si>
    <t>Projeto de Gerenciamento das Rodovias do Estado de Goiás</t>
  </si>
  <si>
    <t>Estado de Goiás</t>
  </si>
  <si>
    <t>Doação - Construção de Capacidade para Gerenciamento de Projetos de Investimento em Infra-estrutura</t>
  </si>
  <si>
    <t>Programa de Requalificação do Sistema Viário e da Circulação de Pedestres de Florianópolis</t>
  </si>
  <si>
    <t>Programa de Desenvolvimento Urbano e Inclusão Social de Niterói - 1ª Fase</t>
  </si>
  <si>
    <t>Município de Niterói - RJ</t>
  </si>
  <si>
    <t>Apoio ao Sistema de Proteção da Amazônia</t>
  </si>
  <si>
    <t>Casa Civil  Presidência da República</t>
  </si>
  <si>
    <t>Programa de Requalificação Urbana com Inclusão Social - PREURBIS</t>
  </si>
  <si>
    <t>Município de Fortaleza - CE</t>
  </si>
  <si>
    <t>Projeto de Combate ao Tráfico Ilícito de Drogas e ao Crime Organizado</t>
  </si>
  <si>
    <t>GOV. EUA</t>
  </si>
  <si>
    <t>Programa de Apoio às Reformas Sociais do Ceará - Fase II</t>
  </si>
  <si>
    <t>Programa de Saneamento Ambiental e Desenvolvimento Urbano de São Gonçalo-RJ</t>
  </si>
  <si>
    <t>Município de São Gonçalo - RJ</t>
  </si>
  <si>
    <t>Programa de Saneamento Ambiental dos Mananciais do Alto Tietê - Estado de São Paulo</t>
  </si>
  <si>
    <t>Programa de Saneamento Ambiental dos Mananciais do Alto Tietê - SABESP</t>
  </si>
  <si>
    <t>Programa de Saneamento Ambiental dos Mananciais do Alto Tietê -  Município de Santo André/SP</t>
  </si>
  <si>
    <t>Município de Santo André - SP</t>
  </si>
  <si>
    <t>Programa de Saneamento Ambiental dos Mananciais do Alto Tietê - Município de São Bernardo do Campo/SP</t>
  </si>
  <si>
    <t>Programa de Saneamento Ambiental dos Mananciais do Alto Tietê - Município de Diadema/SP</t>
  </si>
  <si>
    <t>Município de Diadema - SP</t>
  </si>
  <si>
    <t>Programa de Saneamento Ambiental dos Mananciais do Alto Tietê - Município de Guarulhos/SP</t>
  </si>
  <si>
    <t>Município de Guarulhos - SP</t>
  </si>
  <si>
    <t>Programa de Saneamento Ambiental dos Mananciais do Alto Tietê -  Município de Mogi das Cruzes/SP</t>
  </si>
  <si>
    <t>Município de Mogi das Cruzes - SP</t>
  </si>
  <si>
    <t>Programa de Saneamento Ambiental dos Mananciais do Alto Tietê - Município de Suzano/SP</t>
  </si>
  <si>
    <t>Município de Suzano - SP</t>
  </si>
  <si>
    <t>Programa de Saneamento Ambiental dos Mananciais do Alto Tietê - Município de São Paulo/SP</t>
  </si>
  <si>
    <t>Programa de Consolidação e Melhorias de Infra-estrutura Municipal de Guarapuava/PR</t>
  </si>
  <si>
    <t>Município de Guarapuava - PR</t>
  </si>
  <si>
    <t>Diagnósticos, Perspectivas e Alternativas para o Desenvolvimento do Brasil</t>
  </si>
  <si>
    <t>Administração</t>
  </si>
  <si>
    <t>Programa de Desenvolvimento Social e  Ambiental de Ananindeua</t>
  </si>
  <si>
    <t>Município de Ananindeua - PA</t>
  </si>
  <si>
    <t>Programa Nacional de Desenvolvimento dos Recursos Hídricos - ProÁgua Nacional -1ª Fase</t>
  </si>
  <si>
    <t>Programa de Desenvolvimento Urbano e Inclusão Social de Vitória</t>
  </si>
  <si>
    <t>Município de Vitória - ES</t>
  </si>
  <si>
    <t>Programa de Recuperação das Áreas Degradadas do Vale do Córrego Gumitá e Revitalização do Entorno</t>
  </si>
  <si>
    <t>Município de Cuiabá - MT</t>
  </si>
  <si>
    <t>Projeto de Desenvolvimento Sócio-Ambiental de Corumbá (Estado MS)</t>
  </si>
  <si>
    <t>Projeto de Redução da Pobreza Rural do Estado da Paraiba-PCPR/COOPERAR</t>
  </si>
  <si>
    <t>Política e Monitoramento do Bioma Cerrado (Cerrado Policy and Biome Monitoring Subproject) Fase I</t>
  </si>
  <si>
    <t>Brasil: Projeto GEF/Goiás para o Cerrado Sustentável (Brazil: Goias GEF Sustainable Cerrado Project)</t>
  </si>
  <si>
    <t>Programa Integrado de Desenvolvimento Urbano e Inclusão Social de Natal - Fase 1</t>
  </si>
  <si>
    <t>Município de Natal - RN</t>
  </si>
  <si>
    <t>Programa de Desenvolvimento Urbano e Inclusão Social de João Pessoa - Fase I</t>
  </si>
  <si>
    <t>Município de João Pessoa - PB</t>
  </si>
  <si>
    <t>Programa de Saneamento da Bacia da Estrada Nova</t>
  </si>
  <si>
    <t>Município de Belém - PA</t>
  </si>
  <si>
    <t>PROGRAMA TRANSPORTE E MOBILIDADE URBANA - VIVA CIDADE</t>
  </si>
  <si>
    <t>Município de Itajaí - SC</t>
  </si>
  <si>
    <t>Programa de Macrodrenagem, Recuperação Ambiental e Desenvolvimento Urbano de Canoas/RS</t>
  </si>
  <si>
    <t>Programa de Desenvolvimento Urbano Sustentável de Londrina</t>
  </si>
  <si>
    <t>Município de Londrina - PR</t>
  </si>
  <si>
    <t>Preparação do 2° Empréstimo de Reforma Programática para a Sustentabilidade Ambiental</t>
  </si>
  <si>
    <t>Ministério do Meio Ambiente - MMA</t>
  </si>
  <si>
    <t>Programa de Desenvolvimento Urbano, Social e Ambiental do Município de Ipatinga</t>
  </si>
  <si>
    <t>Município de Ipatinga - MG</t>
  </si>
  <si>
    <t>Programa de Desenvolvimento Sócio-Econômico Sustentável de Toledo - 1ª Fase</t>
  </si>
  <si>
    <t>Município de Toledo - PR</t>
  </si>
  <si>
    <t>Programa Integrado de Desenvolvimento Urbano e Inclusão Social de Aracaju - 1ª Fase</t>
  </si>
  <si>
    <t>Município de Aracaju - SE</t>
  </si>
  <si>
    <t>Programa de Integração Regional do Estado de Santa Catarina</t>
  </si>
  <si>
    <t>Projeto para a Central de Recursos em Comunidade de Rede</t>
  </si>
  <si>
    <t>USTA/USA</t>
  </si>
  <si>
    <t>Programa de Infraestrutura e Saneamento Básico em Áreas de Expansão Urbana - Distrito Federal</t>
  </si>
  <si>
    <t>Projeto de Melhoria e Expansão da Infra-Estrutura Viária de Chapecó</t>
  </si>
  <si>
    <t>Município de Chapecó - SC</t>
  </si>
  <si>
    <t>Programa Nacional do Meio Ambiente II - Fase II - 1ª Etapa</t>
  </si>
  <si>
    <t>Projeto Integrado de Desenvolvimento Urbano do Município da Serra-ES</t>
  </si>
  <si>
    <t>Município da Serra - ES</t>
  </si>
  <si>
    <t>Projeto de Melhoria e Expansão da Infra-Estrutura Urbana de Corumbá/MS</t>
  </si>
  <si>
    <t>Município de Corumbá - MS</t>
  </si>
  <si>
    <t>Projeto de Ampliação de Capacidade e Melhoramentos da Rodovia BR 101-Florianópolis-Osório</t>
  </si>
  <si>
    <t>Programa KfW  para Pequenas Centrais Hidrelétricas</t>
  </si>
  <si>
    <t>Programa de Expansão da Educação Profissional - Etapa II - (Fase 2)</t>
  </si>
  <si>
    <t>Doação - Levantamento de Bens Patrimoniais do Estado e Realização de Estudos para Implementação e Instituição do Fundo Garantidor das Parcerias Público-Privadas em Mato Grosso Sul</t>
  </si>
  <si>
    <t>Doação - Programa Estadual de Eficiência Energética</t>
  </si>
  <si>
    <t>Programa de Saneamento Ambiental da CAESB - 1ª Etapa</t>
  </si>
  <si>
    <t>Companhia de Saneamento Ambiental do Distrito Federal - CAESB</t>
  </si>
  <si>
    <t>Programa Nacional de Desenvolvimento do Turismo - FORTALEZA-CE</t>
  </si>
  <si>
    <t>Doação para promoção do protagonismo das comunidades quilombolas no Estado de Pernambuco</t>
  </si>
  <si>
    <t>Programa de Reestruturação Viária da Bacia do Ribeirão Santo Antônio de Aparecida de Goiânia</t>
  </si>
  <si>
    <t>Município de Aparecida de Goiânia - GO</t>
  </si>
  <si>
    <t>Projeto de Apoio à Modernização da Advocacia-Geral da União</t>
  </si>
  <si>
    <t>Programa Fundo de Desafios - Doação Adicional</t>
  </si>
  <si>
    <t>SYNGENTA</t>
  </si>
  <si>
    <t>Programa Aldeia da Praia - Fortaleza/CE</t>
  </si>
  <si>
    <t>Programa de Desenvolvimento Integrado - PDI</t>
  </si>
  <si>
    <t>Município de Cascavel - PR</t>
  </si>
  <si>
    <t>Doação-Projeto de Estruturação do Centro de Energias Renováveis do Estado de Minas Gerais - BIOERG</t>
  </si>
  <si>
    <t>Projeto de Desenvolvimento Fazendário do Distrito Federal</t>
  </si>
  <si>
    <t>Doação - Programa de Fortalecimento da Gestão por Resultados - PRODEV Brasil</t>
  </si>
  <si>
    <t>Programa Nacional de Desenvolvimento do Turismo - Minas Gerais</t>
  </si>
  <si>
    <t>Programa de Apoio ao Desenvolvimento da Gesto por Resultados nos Estados e no Distrito Federal</t>
  </si>
  <si>
    <t>Doação - Desenvolvimento e Implantação de Sistematização, Gerenciamento e Qualificação das Informações Disponíveis no Sistema de Gestão de Convênios, Contratos de Repasse e Termos de Parcerias (SICONV)</t>
  </si>
  <si>
    <t>Programa de Melhoria e Expansão do Ensino Médio - II Etapa</t>
  </si>
  <si>
    <t>Projeto de Apoio aos Arranjos Produtivos Locais no Estado do Paraná</t>
  </si>
  <si>
    <t>Indústria</t>
  </si>
  <si>
    <t>Operação Não Reembolsável ao Programa de Desenvolvimento Urbano Integrado de Nova Iguaçu</t>
  </si>
  <si>
    <t>Programa de Financiamento para a Gestão de Resíduos Sólidos Urbanos e Mecanismo de Desenvolvimento Limpo</t>
  </si>
  <si>
    <t>Programa de Desenvolvimento Integrado do Município de Campo Grande/MS</t>
  </si>
  <si>
    <t>Programa de Consolidação e Melhorias de Infra-Estrutura Social</t>
  </si>
  <si>
    <t>Município de Colombo - PR</t>
  </si>
  <si>
    <t>Projeto de Revitalização da Orla Urbana de Balneário Camboriú/SC</t>
  </si>
  <si>
    <t>Município de Balneário Camboriú - SC</t>
  </si>
  <si>
    <t>Desenvolvimento do Plano Nacional de Implementação da Convenção de Estocolmo sobre Poluentes Organicos Persistentes</t>
  </si>
  <si>
    <t>Fortalecimento das Capacidades Operacionais de Organizações da Sociedade Civil</t>
  </si>
  <si>
    <t>CCSueco</t>
  </si>
  <si>
    <t>Programa de Desenvolvimento Municipal Integrado do Município de Novo Hamburgo - RS</t>
  </si>
  <si>
    <t>Município de Novo Hamburgo - RS</t>
  </si>
  <si>
    <t>Programa de Mobilidade Urbana do Município de Maringá</t>
  </si>
  <si>
    <t>Municipio de Maringá - PR</t>
  </si>
  <si>
    <t>Programa de Desenvolvimento  Integrado do Município de  Passo Fundo</t>
  </si>
  <si>
    <t>Município de Passo Fundo - RS</t>
  </si>
  <si>
    <t>Programa de Desenvolvimento Municipal e Urbano da Bacia do Rio Gravataí - Alvorada/RS</t>
  </si>
  <si>
    <t>Município de Alvorada - RS</t>
  </si>
  <si>
    <t>Programa Integrado de Desenvolvimento Social e Urbano do Município de Curitiba - PR</t>
  </si>
  <si>
    <t>Programa de Desenvolvimento Urbano e Inclusão Sócio-Ambiental de Manaus - AM - 1ª Fase</t>
  </si>
  <si>
    <t>Município de Manaus - AM</t>
  </si>
  <si>
    <t>Doação - Programa de Desenvolvimento Urbano e Inclusão Social de Niteroi - RJ</t>
  </si>
  <si>
    <t>Programa de Apoio à Modernização e à Transparência da Gestão Fiscal do Estado do Pará</t>
  </si>
  <si>
    <t>Programa de Desenvolvimento Urbano e Ambiental do Município de Araucária - PR</t>
  </si>
  <si>
    <t>Município de Araucária - PR</t>
  </si>
  <si>
    <t>Programa de Desenvolvimento Urbano Inclusivo e Sustentável de Barra Mansa - RJ</t>
  </si>
  <si>
    <t>Município de Barra Mansa - RJ</t>
  </si>
  <si>
    <t>Doação - Programa de Remessas e Capacitação para Emigrantes Brasileiros e seus Beneficiários no Brasil</t>
  </si>
  <si>
    <t>Programa Integrado de Qualificação Social, Urbana e Ambiental de Santa Maria - 1ª Fase</t>
  </si>
  <si>
    <t>Programa Integrado de Desenvolvimento Social e Urbano do Município de Piracicaba - SP</t>
  </si>
  <si>
    <t>Município de Piracicaba - SP</t>
  </si>
  <si>
    <t>Doação - Estratégia e Plano de Ação para a Efetividade do Desenvolvimento no Brasil - ATN - 9736</t>
  </si>
  <si>
    <t>Programa Integrado de Desenvolvimento Sustentável de Vila Velha - ES</t>
  </si>
  <si>
    <t>Município de Vila Velha - ES</t>
  </si>
  <si>
    <t>Programa de Revitalização do Centro Histórico de São Luís - MA - 1ª Fase</t>
  </si>
  <si>
    <t>Programa de Infra-Estrutura Rodoviária - PA</t>
  </si>
  <si>
    <t>Projeto de Integração Urbana do Município de Feira de Santana - BA</t>
  </si>
  <si>
    <t>Município de Feira de Santana - BA</t>
  </si>
  <si>
    <t>Programa de Transportes do Município de Goiânia</t>
  </si>
  <si>
    <t>Programa de Expansão da Educação Profissional - Etapa II -  (FASE 1)</t>
  </si>
  <si>
    <t>Doação - Projeto Piloto de Produção de Biodiesel</t>
  </si>
  <si>
    <t>Doação - Preparação do Projeto de Gerenciamento de Recursos Hídricos - PGRH II</t>
  </si>
  <si>
    <t>Programa Integrado de Desenvolvimento Urbano  de Jundiaí</t>
  </si>
  <si>
    <t>Município de Jundiaí - SP</t>
  </si>
  <si>
    <t>Projeto "Apoio à Coordenação do Programa Piloto para Proteção das Florestas Tropicais do Brasil" - ACPP</t>
  </si>
  <si>
    <t>Projeto de Expansão e Consolidação da Saúde da Família no Brasil</t>
  </si>
  <si>
    <t>Doação - Apostando na Juventude do Brasil</t>
  </si>
  <si>
    <t>Direitos da Cidadania</t>
  </si>
  <si>
    <t>Projeto de Restauração e Conservação da Biodiversidade e dos Recursos Hídricos nas Bacias Hidrográficas dos Rios Jucu e Santa Maria da Vitória no Estado do Espírito Santo - Brasil</t>
  </si>
  <si>
    <t>Projeto de Apoio à Modernização e à Transparência da Gestão Fiscal do Estado de Pernambuco - PE</t>
  </si>
  <si>
    <t>Programa de Reestruturação Urbana  de São José dos Campos</t>
  </si>
  <si>
    <t>Município de São José dos Campos - SP</t>
  </si>
  <si>
    <t>Programa de Desenvolvimento Estratégico de Santos e Infra-Estrutura Urbana e Habitacional da Zona Noroeste e dos Morros - "Programa Santos Novos Tempos"</t>
  </si>
  <si>
    <t>Projeto Complexo São Bernardo</t>
  </si>
  <si>
    <t>Projeto  de Melhoria e Ampliação  da Infra - Estrutura Urbana de Cachoeirinha - RS</t>
  </si>
  <si>
    <t>Município de Cachoeirinha - RS</t>
  </si>
  <si>
    <t>Doação - Estratégia de Desenvolvimento da Cidade, Focada na Pobreza, para a Região Metropolitana de Belo Horizonte - MG</t>
  </si>
  <si>
    <t>Conservação da Biodiversidade como Fator de Contribuição ao Desenvolvimento do Estado do Rio Grande do Sul</t>
  </si>
  <si>
    <t>Doação - Apoio ao Programa de Desenvolvimento Estratégico de Santos e Infra-estrutura Urbana e Habitacional das Zonas Noroeste e dos Morros de Santos - SP</t>
  </si>
  <si>
    <t>Programa Ambiental e de Integração Social de Sorocaba</t>
  </si>
  <si>
    <t>Município de Sorocaba - SP</t>
  </si>
  <si>
    <t>Programa Integrado de Políticas Públicas de Juventude de Fortaleza - CE</t>
  </si>
  <si>
    <t>Programa de Desenvolvimento Urbano Integrado de Catanduva - SP</t>
  </si>
  <si>
    <t>Município de Catanduva - SP</t>
  </si>
  <si>
    <t>Programa Municipal de Drenagem Urbana de Fortaleza- DRENURB - Fortaleza</t>
  </si>
  <si>
    <t>Projeto de Melhoria da Acessibilidade Viária à Zona Sul do Recife - VIA MANGUE</t>
  </si>
  <si>
    <t>Programa de Modernização e Assistência Técnica da Secretaria do Tesouro Nacional - PROMAT.STN</t>
  </si>
  <si>
    <t>Programa Integrado de Desenvolvimento Urbano e Inclusão Social do Município de Cachoeiro de Itapemirim - ES</t>
  </si>
  <si>
    <t>Município de Cachoeiro de Itapemirim - ES</t>
  </si>
  <si>
    <t>Programa de Desenvolvimento Urbano e Saneamento Ambiental de Colatina - ES</t>
  </si>
  <si>
    <t>Município de Colatina - ES</t>
  </si>
  <si>
    <t>Programa Integrado Socioambiental de Porto Alegre - RS</t>
  </si>
  <si>
    <t>Programa Integrado de Desenvolvimento Urbano e Inclusão Social de Lages - SC</t>
  </si>
  <si>
    <t>Município de Lages - SC</t>
  </si>
  <si>
    <t>"Empreendimento Linha 4 - Amarela do Metrô de São Paulo"</t>
  </si>
  <si>
    <t>Programa de Gestão das Águas e Drenagem Urbana do Distrito Federal - Águas do DF.</t>
  </si>
  <si>
    <t>Modernização de Usinas Hidrelétricas</t>
  </si>
  <si>
    <t>FURNAS Centrais Elétricas S/A</t>
  </si>
  <si>
    <t>Programa de Desenvolvimento da Região Sudoeste do Estado do Tocantins - PRODOESTE - Fase I</t>
  </si>
  <si>
    <t>Doação - Plano Diretor Estratégico de Desenvolvimento Sustentável da Meso-Região do Arco Rodoviário do Rio de Janeiro</t>
  </si>
  <si>
    <t>Doação - Apoio ao Programa de Desenvolvimento Urbano e Modernização da Infra-Estrutura e Habitação das Comunicações da Rocinha no Rio de Janeiro - Brasil</t>
  </si>
  <si>
    <t>Doação - Diagnóstico Sobre o Ambiente para Investimento no Estado do Rio de Janeiro</t>
  </si>
  <si>
    <t>Programa de Desenvolvimento da Infra-Estrutura e dos Serviços Básicos de Caxias do Sul</t>
  </si>
  <si>
    <t>Município de Caxias do Sul - RS</t>
  </si>
  <si>
    <t>Doação - Apoio à Preparação do Programa Cidades do Ceará - CE</t>
  </si>
  <si>
    <t>Plano de Investimentos da Copasa 2007-2008</t>
  </si>
  <si>
    <t>Companhia de Saneamento de Minas Gerais - COPASA</t>
  </si>
  <si>
    <t>Citibank</t>
  </si>
  <si>
    <t>Programa de Desenvolvimento Sustentável do Município de Americana / SP - Americana Sustentável</t>
  </si>
  <si>
    <t>Município de Americana - SP</t>
  </si>
  <si>
    <t>Programa de Universalização do Acesso a Serviços de Telecomunicações em Minas Gerais - MINAS COMUNICA</t>
  </si>
  <si>
    <t>Programa Integrado de Desenvolvimento Urbano e Inclusão Social de Itu - SP</t>
  </si>
  <si>
    <t>Município de Itu - SP</t>
  </si>
  <si>
    <t>Doação - Atualização do Plano Diretor de Recursos Hídricos da Bacia do Rio Iguaçu-Sarapuí/RJ</t>
  </si>
  <si>
    <t>Material Rodante e Sistemas para a Companhia Paulista de Trens Metropolitanos - CPTM e para a Companhia do Metropolitano de São Paulo - METRÔ</t>
  </si>
  <si>
    <t>Programa Integrado de Melhoria Ambiental na Área de Mananciais da Represa Billings - SABESP</t>
  </si>
  <si>
    <t>Programa de Gerenciamento da Poluição Costeira e de Águas do Espírito Santo - 2</t>
  </si>
  <si>
    <t>Projeto de Proteção da Mata Atlântica de Minas Gerais - Fase II</t>
  </si>
  <si>
    <t>Programa de Pavimentação e Recuperação de Estradas Vicinais do Estado de São Paulo - SP/BID</t>
  </si>
  <si>
    <t>Programa Estadual de Desenvolvimento Rural Sustentável-Microbacias II- SP</t>
  </si>
  <si>
    <t>Programa de Desenvolvimento Urbano do Município de Limeira - Programa Acelera Limeira</t>
  </si>
  <si>
    <t>Município de Limeira - SP</t>
  </si>
  <si>
    <t>Programa Social e Ambiental dos Igarapés de Manaus -  Fase II</t>
  </si>
  <si>
    <t>Doação - Melhorando os Sistemas de Compras Públicas para Intensificar a Governança e a Transparência em Minas Gerais - Brasil</t>
  </si>
  <si>
    <t>Programa Estadual de Apoio à Recuperação das Águas - REÁGUA</t>
  </si>
  <si>
    <t>Projeto Aquisição de Material Rodante, Sistemas e Obras Civis para a Companhia Paulista de Trens Metropolitanos - CPTM e a Implantação do Trecho Largo 13 - Chácara Klabin da Linha 5 - Lilás da Companhia do Metropolitano de São Paulo - METRÔ</t>
  </si>
  <si>
    <t>Doação - Estrutura para a Gestão do Fundo Municipal de Apoio à Habitação de Interesse Social (FUMAPIS) da Prefeitura de Diadema</t>
  </si>
  <si>
    <t>Programa de Urbanização de Assentamentos Populares para o Município do Rio de Janeiro - PROAP-RIO - ETAPA III</t>
  </si>
  <si>
    <t>Doação - Assistência Preparatória ao Projeto de Fortalecimento da Capacidade Operacional da Controladoria-Geral da União - PROCONTROLE</t>
  </si>
  <si>
    <t>Doação - Fundo de Assistência Preparatória ao Projeto de Desenvolvimento Rural Sustentável em Microbacias Hidrográficas-RJ</t>
  </si>
  <si>
    <t>Doação - Regulamentação de Zonas Especiais de Interesse Social (ZEIS) em Salvador</t>
  </si>
  <si>
    <t>Município de Salvador - BA</t>
  </si>
  <si>
    <t>Programa de Pavimentação e Recuperação de Estradas Vicinais do Estado de São Paulo - SP/BIRD</t>
  </si>
  <si>
    <t>Projeto de Ações Prioritárias Relacionadas ao Programa de Despoluição da Bacia do Alto Tietê e Refinanciamento de Dívidas Corporativas por meio do AB/LOAN - BID</t>
  </si>
  <si>
    <t>Eixos Rodoviários de Integração e Desenvolvimento - III</t>
  </si>
  <si>
    <t>MEDIO CREDITO</t>
  </si>
  <si>
    <t>Programa de Expansão e Melhoria da Assistência Especializada à Saúde do Estado do Ceará</t>
  </si>
  <si>
    <t>Projeto de Apoio a Inclusão Social e Crescimento Econômico no Ceará - SWAP II</t>
  </si>
  <si>
    <t>Programa Rodoviário do Estado do Ceará - Ceará III</t>
  </si>
  <si>
    <t>Projeto de Gestão Integrada dos Recursos Hídricos do Ceará - PROGERIRH II</t>
  </si>
  <si>
    <t>Projeto de Desenvolvimento Urbano de Pólos Regionais - Programa Cidades do Ceará II</t>
  </si>
  <si>
    <t>Programa de Modernização da Gestão Fiscal do Estado do Ceará</t>
  </si>
  <si>
    <t>Programa Estruturando a Governanca para a Resposta Nacional ao HIV AIDS  e outras DST  AIDS SUS</t>
  </si>
  <si>
    <t>Doação - Projeto Atende Fácil Empresa</t>
  </si>
  <si>
    <t>Município de São Caetano do Sul - SP</t>
  </si>
  <si>
    <t>Projeto de Desenvolvimento da Educação e Gestão no Estado de Pernambuco</t>
  </si>
  <si>
    <t>Projeto de Sustentabilidade Hídrica de Pernambuco - PSHPE</t>
  </si>
  <si>
    <t>Programa Integrado de Desenvolvimento Social e Urbano do Município de Paranaguá</t>
  </si>
  <si>
    <t>Município de Paranaguá - PR</t>
  </si>
  <si>
    <t>Doação Corredor de Ônibus Expresso Metropolitano</t>
  </si>
  <si>
    <t>Programa Estadual de Transportes - PET - Adicional ao Contrato BIRD 4291 BR</t>
  </si>
  <si>
    <t>Programa de Parceria para o Desenvolvimento de Minas Gerais II</t>
  </si>
  <si>
    <t>Programa Integrado de Desenvolvimento Urbano e Inclusão Social de Itaguaí</t>
  </si>
  <si>
    <t>Município de Itaguaí - RJ</t>
  </si>
  <si>
    <t>Programa de Infra-Estrutura Urbana e Ambiental de Manaus</t>
  </si>
  <si>
    <t>Doação /Projeto de Fortalecimento e Infra-Estrutura para o Mercado de Carbono no Brasil</t>
  </si>
  <si>
    <t>Doação - Programa Inovar II - (BR-M1044) - Suporte para Consolidação da Indústria de Venture Capital no Brasil e na América Latina por meio do Programa Inovar II</t>
  </si>
  <si>
    <t>Programa de Modernização da Gestão Pública do DF - Programa Gestão GDF</t>
  </si>
  <si>
    <t>Doação Fortalecimento do Programa de Modernização do Sistema de Transporte Público Urbano do Distrito Federal</t>
  </si>
  <si>
    <t>Programa de Recuperação Ambiental e Ampliação da Capacidade da Rede Integrada de Transporte - RIT</t>
  </si>
  <si>
    <t>AFD</t>
  </si>
  <si>
    <t>Doação - Fortalecimento do Monitoramento e Avaliação na Esfera Federal de Governo</t>
  </si>
  <si>
    <t>Programa Nacional de Desenvolvimento do Turismo</t>
  </si>
  <si>
    <t>Programa de Inclusão Social e Desenvolvimento Econômico Sustentável do Estado do Acre</t>
  </si>
  <si>
    <t>Projeto Integrado do Estado da Bahia: Pobreza Rural - Proj. de Combate à Pobreza Rural no Interior do Estado da Bahia - PRODUZIR III</t>
  </si>
  <si>
    <t>Programa de Infra-Estrutura Urbana e Proteção de Áreas Naturais de Hortolândia</t>
  </si>
  <si>
    <t>Município de Hortolândia - SP</t>
  </si>
  <si>
    <t>Plano de Desenvolvimento da Administração Fazendária</t>
  </si>
  <si>
    <t>Programa de Apoio ao Desenvolvimento das Micro e Pequenas Empresas Brasileiras</t>
  </si>
  <si>
    <t>Projeto de Fortalecimento da Gestão Fiscal do Estado do Maranhão</t>
  </si>
  <si>
    <t>Doação - Estratégia de Gestão Ambiental para o Desenvolvimento da Região da Baía de Sepetiba</t>
  </si>
  <si>
    <t>Programa Multissetorial NIB - III</t>
  </si>
  <si>
    <t>Programa Santa Catarina Rural - MICROBACIAS 3</t>
  </si>
  <si>
    <t>Programa de Pavimentação e Recuperação de Rodovias do Estado da Paraíba - PB</t>
  </si>
  <si>
    <t>Programa de Desenvolvimento do Turismo do Estado de Santa Catarina</t>
  </si>
  <si>
    <t>DPL/BNDES - Banco Mundial</t>
  </si>
  <si>
    <t>Projeto de Integração da Modernização da Administração Fiscal e Financeira do Rio Grande do Norte - RN</t>
  </si>
  <si>
    <t>Sustentabilidade Fiscal para o Crescimento - RS</t>
  </si>
  <si>
    <t>Estudo do Plano Diretor para a Região Sudeste do Estado de Tocantins - PROPERTINS</t>
  </si>
  <si>
    <t>Programa Nacional de Desenvolvimento do Turismo - PRODETUR NACIONAL - Ceará</t>
  </si>
  <si>
    <t>Programa de Modernização da Gestão Fiscal, Financeira e Patrimonial da Administração Estadual - PROFISCO</t>
  </si>
  <si>
    <t>Projeto de Proteção da Mata Atlântica em Santa Catarina - Fase II</t>
  </si>
  <si>
    <t>Doação - Fortalecimento das Capacidades Institucionais para enfrentar o Crime e a Violência em Entidades Federativas Brasileiras</t>
  </si>
  <si>
    <t>Programa de Modernização Fiscal do Estado da Paraíba</t>
  </si>
  <si>
    <t>Programa Nacional de Desenvolvimento do Turismo - Goiás</t>
  </si>
  <si>
    <t>Programa Rodoviário de Santa Catarina - ETAPA V</t>
  </si>
  <si>
    <t>Doação - Rio - Estado da Bicicleta</t>
  </si>
  <si>
    <t>Programa de Consolidação do Equilíbrio Fiscal para o Desenvolvimento do Estado da Bahia</t>
  </si>
  <si>
    <t>Programa de Despoluição do Rio Tietê - Etapa III</t>
  </si>
  <si>
    <t>Programa de Infra-Estrutura Rodoviária do Estado do Amapá</t>
  </si>
  <si>
    <t>BEI/Mitigação de Alterações Climáticas</t>
  </si>
  <si>
    <t>JBIC/Infra-Estrutura</t>
  </si>
  <si>
    <t>Programa de Desenvolvimento do Turismo Sustentável do Estado do Pará</t>
  </si>
  <si>
    <t>Doação - Apoio para Preparação e Implementação do Programa de Apoio às Reformas Sociais do Ceará - PROARES II</t>
  </si>
  <si>
    <t>Programa de Gestão Fiscal do Estado do Paraná</t>
  </si>
  <si>
    <t>Doação - Programa de Resíduos Sólidos Urbanos - BDMG</t>
  </si>
  <si>
    <t>Banco de Desenvolvimento de Minas Gerais S/A - BDMG</t>
  </si>
  <si>
    <t>Doação - Modelagem do Fundo Garantidor da PPP's de Minas Gerais</t>
  </si>
  <si>
    <t>Doação - Identificação de Projetos para o Desenvolvimento Sustentável em MG</t>
  </si>
  <si>
    <t>Programa de Modernização da Administração Fiscal do Amapá</t>
  </si>
  <si>
    <t>Programa Nacional de Desenvolvimento do Turismo no Estado do Rio de Janeiro</t>
  </si>
  <si>
    <t>Programa Nacional do Turismo - PRODETUR NACIONAL - Pernambuco</t>
  </si>
  <si>
    <t>Programa de Recuperação Ambiental da Região Metropolitana da Baixada Santista - Fase II</t>
  </si>
  <si>
    <t>Doação - Projeto de Valorização do Mundo Cultural  Mybá-Guarani</t>
  </si>
  <si>
    <t>AECI</t>
  </si>
  <si>
    <t>Doação - Projetos de redução de emissões de gases de efeito estufa</t>
  </si>
  <si>
    <t>Importação de Equipamentos Técnico-Científicos para as Unidades Básicas de Saúde da Família e para o Hospital da Mulher de Maracanaú - CE</t>
  </si>
  <si>
    <t>Município de Maracanaú - CE</t>
  </si>
  <si>
    <t>MLW</t>
  </si>
  <si>
    <t>Programa de Mobilidade Urbana Sustentável de Porto Alegre</t>
  </si>
  <si>
    <t>Projeto de Desenvolvimento e Aperfeiçoamento da Gestão Fiscal do Estado do Piauí</t>
  </si>
  <si>
    <t>Programa de Implantação de Sistema de Metrô Leve sobre Trilhos em Brasília: Ligação terminal Asa Sul - Brasília Shopping, denominado Metrô Leve de Brasília - 1ª Etapa - W3 Sul</t>
  </si>
  <si>
    <t>Programa KfW para Usinas Eólio-Elétricas</t>
  </si>
  <si>
    <t>Programa Rodoviário do Espírito Santo III</t>
  </si>
  <si>
    <t>Programa de Desenvolvimento Sustentável no Semi-Árido - VIVA O SEMI-ÁRIDO no Estado do Piauí</t>
  </si>
  <si>
    <t>Projeto de Desenvolvimento Sustentável do Cariri e Seridó</t>
  </si>
  <si>
    <t>Doação - FCTEDI - Ensaios e Disseminação de Células a Combustível</t>
  </si>
  <si>
    <t>Instituto Nacional de Metrologia, Normatização e Qualidade Industrial - INMETRO</t>
  </si>
  <si>
    <t>Programa de Modernização de  Instrumentos e Sistemas de Gestão da Administração Pública Federal</t>
  </si>
  <si>
    <t>Programa Estadual de Transportes - PET II</t>
  </si>
  <si>
    <t>Programa de Saneamento Ambiental e Gestão Territorial do Distrito Federal - Programa Brasília Sustentável - Fase II</t>
  </si>
  <si>
    <t>Programa de Desenvolvimento do Turismo no Estado da Paraíba - PRODETUR NACIONAL/PB</t>
  </si>
  <si>
    <t>Programa com Enfoque Setorial Amplo das Áreas de Saúde e Recursos Hídricos do Estado da Bahia</t>
  </si>
  <si>
    <t>Doação - Projeto Piloto "Programa de Ação MERCOSUL, Livre de Febre Aftosa"</t>
  </si>
  <si>
    <t>FOCEM</t>
  </si>
  <si>
    <t>Doação - Plano Estratégico de Desenvolvimento Econômico Local para o Município de Novo Hamburgo e Desenho Executivo do Distrito Industrial</t>
  </si>
  <si>
    <t>Prodetur Paraná</t>
  </si>
  <si>
    <t>Programa de Infra-Estrutura Municipal - PIM/MOSSORÓ-RN</t>
  </si>
  <si>
    <t>Município de Mossoró - RN</t>
  </si>
  <si>
    <t>Projeto AÇÃO METRÓPOLE - 2ª etapa</t>
  </si>
  <si>
    <t>Programa de Desenvolvimento da Administração Fazendária</t>
  </si>
  <si>
    <t>Estado de Mato Grosso</t>
  </si>
  <si>
    <t>Programa de Áreas Protegidas da Amazônia - ARPA -  Fase  II</t>
  </si>
  <si>
    <t>Fundo Brasileiro para a Biodiversidade - FUNBIO</t>
  </si>
  <si>
    <t>Doação - Desenvolvimento da Capacitação da Prefeitura da Cidade de São Paulo para Monitoramento e Avaliação de Programas Municipais</t>
  </si>
  <si>
    <t>Programa de Modernização da Gestão Fazendária do Estado do Rio de Janeiro</t>
  </si>
  <si>
    <t>Projeto de Aperfeiçoamento da Gestão Fazendária de Alagoas</t>
  </si>
  <si>
    <t>Programa de Desenvolvimento do Turismo no Estado de Sergipe - PRODETUR NACIONAL / SE</t>
  </si>
  <si>
    <t>Programa Águas de Sergipe</t>
  </si>
  <si>
    <t>Programa de Modernização da Administração Tributária, Financeira e Patrimonial do Estado de Mato Grosso do Sul</t>
  </si>
  <si>
    <t>Programa de Desenvolvimento do Turismo Sustentável no Estado do Tocantins</t>
  </si>
  <si>
    <t>Doação - Projeto de Fortalecimento da Cadeia Produtiva e Desenvolvimento de Fornecedores de Madeira e Móveis do MERCOSUL</t>
  </si>
  <si>
    <t>Doação - Regularização de Propriedades em Assentamentos Populares no Estado do Rio de Janeiro</t>
  </si>
  <si>
    <t>Programa de Modernização da Administração Fazendária</t>
  </si>
  <si>
    <t>Projeto de Modernização da Administração Tributária, Financeira e Patrimonial do Estado de Rondônia</t>
  </si>
  <si>
    <t>Projeto de Fortalecimento Institucional para Modernização da Gestão Fiscal do Estado - PROFORT-SEF</t>
  </si>
  <si>
    <t>Programa de Parceria  para o Desenvolvimento de Minas Gerais III</t>
  </si>
  <si>
    <t>Recuperação Socioambiental da Serra do Mar e Sistema de Mosaicos da Mata Atlântica</t>
  </si>
  <si>
    <t>Projeto de Desenvolvimento Rural Sustentável - Projeto São José III - 1ª Fase</t>
  </si>
  <si>
    <t>Doação - Estudos de Pré Exeqüibilidade Econômica, Técnica e Ambiental para a Conexão Intermodal das Hidrovias Tietê-Paraná e Paraná-Prata</t>
  </si>
  <si>
    <t>Itaipu Binacional</t>
  </si>
  <si>
    <t>Modernização da Linha 11 - Coral da CPTM</t>
  </si>
  <si>
    <t>Programa Social e Ambiental dos Igarapés de Manaus -  Financiamento Suplementar</t>
  </si>
  <si>
    <t>Projeto de Suporte ao Desenvolvimento de Empreendimentos de Agricultores Familiares do Nordeste Brasileiro</t>
  </si>
  <si>
    <t>Projeto de Inclusão e Desenvolvimento Rural Sustentável - Paraná</t>
  </si>
  <si>
    <t>Programa de Renovação e Fortalecimento da Gestão Pública  - PRÓ-GESTÃO</t>
  </si>
  <si>
    <t>Várzeas do Tietê</t>
  </si>
  <si>
    <t>Doação - Apoio ao desenvolvimento da região limítrofe do litoral norte dos Estados do Maranhão, Piauí e Ceará, através do turismo sustentável e outras atividades econômicas de grupos sociais com capacidade empreendedora</t>
  </si>
  <si>
    <t>Doação - Plano de Desenvolvimento de Logística e Transportes de Mato Grosso do Sul - PELT</t>
  </si>
  <si>
    <t>Programa de Recuperação de Estradas Vicinais do Estado de São Paulo</t>
  </si>
  <si>
    <t>Doação - Apoio à preparação do Programa Piloto de Manutenção Rodoviária por resultados do Estado do Ceará</t>
  </si>
  <si>
    <t>Programa de Apoio ao Desenvolvimento Sustentável do Estado de Pernambuco</t>
  </si>
  <si>
    <t>Programa de Redução de Perdas de Água e Eficiência Energética</t>
  </si>
  <si>
    <t>Projeto de Fortalecimento da Gestão Fiscal do Estado do Rio Grande do Sul</t>
  </si>
  <si>
    <t>Programa de Preservação do Patrimônio Cultural Urbano Nacional - MONUMENTA II - 1ª Fase</t>
  </si>
  <si>
    <t>Projeto de Modernização Fazendária do Estado de Sergipe - Profisco</t>
  </si>
  <si>
    <t>Consolidação do Programa Bolsa Família e Apoio ao Compromisso Nacional pelo Desenvolvimento Social</t>
  </si>
  <si>
    <t>Programa Nacional de Apoio à Gestão Administrativa e Fiscal dos Municípios Brasileiros - 2ª Fase/1ª Etapa</t>
  </si>
  <si>
    <t>Projeto de Modernização da Gestão Fiscal do Estado de Roraima</t>
  </si>
  <si>
    <t>Estado de Roraima</t>
  </si>
  <si>
    <t>Programa Corporativo das Empresas de Distribuição da ELETROBRÁS e de Melhoria da Qualidade dos Serviços e de Redução de Perdas Elétricas</t>
  </si>
  <si>
    <t>Doação - Implantação de Sistemas Adequados de Tratamento e/ou Disposição de Resíduos Sólidos Urbanos no Estado de Minas Gerais</t>
  </si>
  <si>
    <t>Segundo Convênio de Linha de Crédito Condicional - Programa BNDES de Crédito Multissetorial de Apoio às Micros, Pequenas e Médias Empresas</t>
  </si>
  <si>
    <t>Projeto de Diagnóstico para Eficiência Energética (Doação)</t>
  </si>
  <si>
    <t>Companhia Energética de Minas Gerais - CEMIG</t>
  </si>
  <si>
    <t>Políticas Locais de Prevenção à Violência em Áreas Urbanas Marginalizadas</t>
  </si>
  <si>
    <t>CESVI</t>
  </si>
  <si>
    <t>Segurança Pública</t>
  </si>
  <si>
    <t>Doação - Estudo de Viabilidade Técnica, Econômica e Ambiental para Implantação de Unidade de Tratamento Térmico de Resíduos Sólidos Urbanos no Estado de São Paulo</t>
  </si>
  <si>
    <t>Doação - Racionalização e Gestão de Demanda</t>
  </si>
  <si>
    <t>Programa de Desenvolvimento da Capacidade Regulatória do Setor de Saneamento e Energia  do Estado de São Paulo</t>
  </si>
  <si>
    <t>Doação-Saneamento Pará</t>
  </si>
  <si>
    <t>Assegurar a sustentabilidade de projetos-piloto de Captura e Sequestro de Carbono em Formações Geológicas</t>
  </si>
  <si>
    <t>Mitigation options of greenhouse gas emissions in key sectors in Brazil</t>
  </si>
  <si>
    <t>Terceira Comunicação Nacional à Convenção-Quadro das Nações Unidas sobre Mudança de Clima (CQNUMC)</t>
  </si>
  <si>
    <t>Doação - Acesso aos Serviços Públicos de Esgotamento Sanitário para as Famílias mais Pobres da Região Central da Cidade de Manaus</t>
  </si>
  <si>
    <t>Projeto de Desenvolvimento Sustentável</t>
  </si>
  <si>
    <t>"Expansão da Linha 5 - Lilás do Metrô de São Paulo, Trecho Largo Treze - Chácara Klabin" - METRÔ</t>
  </si>
  <si>
    <t>Doação - Plano de Prevenção de Desastres Naturais no Estado de Santa Catarina</t>
  </si>
  <si>
    <t>Programa de Desenvolvimento de Submarinos - PROSUB</t>
  </si>
  <si>
    <t>Consórcio de Bancos</t>
  </si>
  <si>
    <t>Programa de Desenvolvimento do Setor Água - INTERÁGUAS</t>
  </si>
  <si>
    <t>Doação - Apoio à Implantação do Programa Nacional de Avaliação da Qualidade das Águas - PNQA</t>
  </si>
  <si>
    <t>Projeto de Ampliação e Modernização Tecnológica das Unidades Hospitalares do Estado de Santa Catarina - PROSAÚDE</t>
  </si>
  <si>
    <t>Doação - Apoio à Elaboração do Plano Nacional de Saneamento Básico - PLANSAB</t>
  </si>
  <si>
    <t>Programa de Atração de Investimentos para a Área de Atuação do Programa do Desenvolvimento da Faixa de Fronteira</t>
  </si>
  <si>
    <t>Doação - Apoio a Sustentabilidade Socio-ambiental do Projeto UNA no Município de Belém</t>
  </si>
  <si>
    <t>Doação - Apoio à Preparação dos Programas de Ampliação da Capacidade Viária e de Pavimentação de Acessos Municipais no Estado do Rio Grande do Sul</t>
  </si>
  <si>
    <t>Projeto de Prevenção e Combate ao Desmatamento e Conservação da Floresta Tropical no Estado do Amazonas - PROFLORAM</t>
  </si>
  <si>
    <t>Projeto de Desenvolvimento Regional Integrado e Sustentável no Estado do Tocantins</t>
  </si>
  <si>
    <t>Projeto de Apoio à Gestão e Integração dos Fiscos no Brasil - PROFISCO</t>
  </si>
  <si>
    <t>Aquisição de helicópteros de médio porte para emprego geral das Forças Armadas, modelo Eurocopter - EC725 e apoio logístico inicial</t>
  </si>
  <si>
    <t>SOCIETÉ GENERALE</t>
  </si>
  <si>
    <t>Programa Nacional de Desenvolvimento do Turismo - PRODETUR NACIONAL MANAUS</t>
  </si>
  <si>
    <t>Doação - Estruturação do Corredor BRT T5 da Cidade do Rio de Janeiro</t>
  </si>
  <si>
    <t>Doação para promover o protagonismo das comunidades quilombolas rurais do Ceará no acesso às políticas públicas</t>
  </si>
  <si>
    <t>Programa de Desenvolvimento do Turismo na Cidade de Teresina - PI</t>
  </si>
  <si>
    <t>Doação - Apoio ao Desenvolvimento de Arranjos Institucionais de Regulação Adequados para a Realidade do Setor Saneamento Básico no País</t>
  </si>
  <si>
    <t>Ministério das Cidades</t>
  </si>
  <si>
    <t>Doação - Projeto para inclusão de Comunidades Quilombolas - Bahia</t>
  </si>
  <si>
    <t>Programa de Desenvolvimento Ambiental Sustentável de Toledo</t>
  </si>
  <si>
    <t>DOAÇÃO - Fortalecendo a Auditoria Subnacional Brasileira</t>
  </si>
  <si>
    <t>Programa de Mobilidade Sustentável de Blumenau</t>
  </si>
  <si>
    <t>Município de Blumenau - SC</t>
  </si>
  <si>
    <t>Programa BNDES/AFD Infraestrutura, Meio Ambiente e Saúde</t>
  </si>
  <si>
    <t>Programa de Transportes e de Desenvolvimento Sustentável do Estado de Mato Grosso do Sul</t>
  </si>
  <si>
    <t>Programa Nacional de Desenvolvimento do Turismo - GUARULHOS-SP</t>
  </si>
  <si>
    <t>Programa de Modernização da Gestão do Patrimônio Imobiliário da União</t>
  </si>
  <si>
    <t>Projeto Dom Helder Câmara</t>
  </si>
  <si>
    <t>BIOREMA - Material de Referência para Especificações de Biocombustível</t>
  </si>
  <si>
    <t>Projeto de Política de Desenvolvimento do Município do Rio de Janeiro - DPL</t>
  </si>
  <si>
    <t>Complexo Cultural Teatro da Dança de São Paulo</t>
  </si>
  <si>
    <t>Doação - Implantação da Gestão Portuária por Resultados (GPPR) nas Companhias Docas vinculadas à Secretaria Especial de Portos</t>
  </si>
  <si>
    <t>Doação - Desenvolvimento e implantação de modelo de gestão por desempenho na Agência Nacional de Transportes Terrestres</t>
  </si>
  <si>
    <t>Projeto de Modernização Fiscal do Estado do Tocantins</t>
  </si>
  <si>
    <t>Projeto de Promoção e de Proteção dos Povos Indígenas do Brasil</t>
  </si>
  <si>
    <t>Programa de Parceria para o Desenvolvimento de Minas Gerais II - Financiamento Adicional</t>
  </si>
  <si>
    <t>Doação - Projeto Observatório da Despesa Pública</t>
  </si>
  <si>
    <t>DOAÇÃO - Fortalecimento Institucional do Ministério Público do Estado de Minas Gerais</t>
  </si>
  <si>
    <t>Gestão Florestal para a Produção Sustentável na Amazônia</t>
  </si>
  <si>
    <t>Fortalecimento da Gestão por Resultados nas Políticas de Desenvolvimento Social</t>
  </si>
  <si>
    <t>Ministério do Desenvolvimento Social e Combate à Fome</t>
  </si>
  <si>
    <t>Programa de Despoluição da Bacia do Rio Paraopeba</t>
  </si>
  <si>
    <t>Programa de Desenvolvimento Econômico, Social e de Sustentabilidade Fiscal  do Estado do Rio de Janeiro</t>
  </si>
  <si>
    <t>Doação - Plano Diretor de Transporte Urbano e Estruturação do Corredor Expresso de Ônibus de João Pessoa</t>
  </si>
  <si>
    <t>Programa de Desenvolvimento do Turismo Sustentável do Município de Belém</t>
  </si>
  <si>
    <t>Doação - Projeto de Implantação da Biblioteca Unila - BIUNILA e do Instituto Mercosul de Estudos Avançados - IMEA da Universidade Federal Latino-Americana</t>
  </si>
  <si>
    <t>Projeto de Desenvolvimento de Negócios Rurais para Pequenos Produtores - Projeto Dom Távora</t>
  </si>
  <si>
    <t>Projeto de Modernização da Gestão Comercial da CASAN - GECOM</t>
  </si>
  <si>
    <t>Projeto de Desenvolvimento Institucional da DESO - PRODESIN</t>
  </si>
  <si>
    <t>Companhia de Saneamento do Estado de Sergipe - DESO</t>
  </si>
  <si>
    <t>Programa de Fortalecimento do Sistema Único de Assistência Social</t>
  </si>
  <si>
    <t>Projeto de Sustentabilidade Fiscal do Município de Contagem</t>
  </si>
  <si>
    <t>Município de Contagem - MG</t>
  </si>
  <si>
    <t>Programa Nacional de Desenvolvimento do Turismo - MA</t>
  </si>
  <si>
    <t>Programa de Revitalização dos Hospitais Universitários Federais do Ministério da Educação</t>
  </si>
  <si>
    <t>Financiamento de Investimentos das Empresas subsidiárias do Sistema Eletrobrás</t>
  </si>
  <si>
    <t>Pernambuco Rural Sustentável</t>
  </si>
  <si>
    <t>Programa Nacional de Desenvolvimento do Turismo na Bahia</t>
  </si>
  <si>
    <t>Programa Iniciativa Cerrado Sustentável</t>
  </si>
  <si>
    <t>Diversos</t>
  </si>
  <si>
    <t>Programa de Expansão e Modernização do Sistema Elétrico da Região Metropolitana de Porto Alegre e Áreas de Abrangência do Grupo CEEE-GT-PRÓ-ENERGIA-RS</t>
  </si>
  <si>
    <t>Companhia Estadual de Geração e Transmissão de Energia - CEEE-GT</t>
  </si>
  <si>
    <t>Programa de Desenvolvimento do Turismo Nacional</t>
  </si>
  <si>
    <t>Doação - Apoio à Formação de Recursos Humanos em Clima e Eventos Climatológicos Extremos provocados por Mudanças Globais do Clima</t>
  </si>
  <si>
    <t>Doação - Projeto Mobilidade RMBH: Otimização e Melhoria  da Mobilidade da Região Metropolitana de Belo Horizonte</t>
  </si>
  <si>
    <t>Programa de Valorização Turística do Litoral Oeste - Ceará</t>
  </si>
  <si>
    <t>Acquário Ceará</t>
  </si>
  <si>
    <t>Ex-Im BANK - EUA</t>
  </si>
  <si>
    <t>Programa de Valorização da Infra-estrutura Turística do Litoral Oeste</t>
  </si>
  <si>
    <t>Doação - Projeto de Fomento ao Desenvolvimento Rural Sustentável de Pernambuco - PERNAMBUCO RURAL SUSTENTÁVEL</t>
  </si>
  <si>
    <t>Projeto de Apoio à Modernização da Gestão Fiscal do Estado do Acre</t>
  </si>
  <si>
    <t>Programa de Fortalecimento da Prevenção e Combate à Corrupção na Gestão Pública Brasileira</t>
  </si>
  <si>
    <t>Programa de Expansão e Modernização do Sistema Elétrico da Região Metropolitana de Porto Alegre e Áreas de Abrangência do Grupo CEEE - DISTRIBUIÇÃO</t>
  </si>
  <si>
    <t>Companhia Estadual de Distribuição de Energia Elétrica - CEEE-D</t>
  </si>
  <si>
    <t>Doação - Projeto de Modernização de Processos e de Sistemas de Informação da FINEP</t>
  </si>
  <si>
    <t>Doação - Segunda Conferência Internacional sobre Clima, Sustentabilidade e Desenvolvimento em Regiões Semiáridas - ICID 2010</t>
  </si>
  <si>
    <t>Doação - Fortalecimento da Gestão de Investimentos e Serviços do Estado do Rio de Janeiro</t>
  </si>
  <si>
    <t>Doação - Programa de Cooperação para Melhoria da Gestão Operacional e Comercial da Companhia de Águas e Esgotos do Maranhão</t>
  </si>
  <si>
    <t>Companhia de Saneamento Ambiental do Maranhão - CAEMA</t>
  </si>
  <si>
    <t>Doação - Apoio à Estruturação do Plano de Mobilidade Urbana Sustentável para a Cidade do Rio de Janeiro</t>
  </si>
  <si>
    <t>Programa de Apoio ao Fortalecimento Institucional para a Gestão do Transportes Ferroviário</t>
  </si>
  <si>
    <t>Programa Nacional de Desenvolvimento do Turismo - PRODETUR Nacional Belo Horizonte</t>
  </si>
  <si>
    <t>Programa Integrado de Desenvolvimento do Turismo no Município de Curitiba</t>
  </si>
  <si>
    <t>Doação - Projeto Resíduos Sólidos - Iniciativa de Inclusão Social dos Catadores</t>
  </si>
  <si>
    <t>Fortalecimento da Auditoria Financeira do TCU Sobre as Demonstrações Financeiras Consolidadas do Governo do Brasil</t>
  </si>
  <si>
    <t>Doação - Projeto para Elaboração do Plano Metropolitano de Gestão de Resíduos Sólidos Urbanos para a RMBH e Colar Metropolitano</t>
  </si>
  <si>
    <t>Rodoanel Mario Covas - Trecho Norte - 1ª Fase</t>
  </si>
  <si>
    <t>Programa de Saneamento Integrado de Maués</t>
  </si>
  <si>
    <t>Projeto de Assistência Técnica dos Setores de Energia e Mineral - META</t>
  </si>
  <si>
    <t>Programa Social e Ambiental dos Igarapés de Manaus - PROSAMIM III</t>
  </si>
  <si>
    <t>Programa Rodoviário de Santa Catarina - ETAPA VI</t>
  </si>
  <si>
    <t>Doação - Programa Integrado para a Melhoria da Qualidade e Cobertura dos Serviços Sociais no Município do Rio de Janeiro</t>
  </si>
  <si>
    <t>Programa de Saneamento Ambiental dos Municípios do Entorno da Baía  de Guanabara - PSAM</t>
  </si>
  <si>
    <t>Projeto de Saneamento Ambiental - Bacia do Ipojuca - PSA- Ipojuca</t>
  </si>
  <si>
    <t>Programa de Habitação e Desenvolvimento Urbano Metropolitano Sustentável</t>
  </si>
  <si>
    <t>Projeto Construção, Montagem e Comissionamento da Unidade 3 da Central Nuclear Almirante Álvaro Alberto</t>
  </si>
  <si>
    <t>DOAÇÃO - Projeto MEGAWATT SOLAR / ELETROSUL</t>
  </si>
  <si>
    <t>ELETROSUL Centrais Elétricas S/A</t>
  </si>
  <si>
    <t>Projeto de Apoio a Geração de Emprego e Renda - PI</t>
  </si>
  <si>
    <t>Programa Municipal de Desenvolvimento Urbano Integrado</t>
  </si>
  <si>
    <t>Programa de Transporte Urbano de São Bernardo do Campo - ETAPA II</t>
  </si>
  <si>
    <t>Fortalecimento do Sistema de Inovação Tecnológica do Estado do Piauí</t>
  </si>
  <si>
    <t>Programa de Requalificação Urbana, Ambiental e Promoção Social do Município de Alagoinhas</t>
  </si>
  <si>
    <t>Município de Alagoinhas - BA</t>
  </si>
  <si>
    <t>Programa de Saneamento Ambiental em Municípios de médio porte do Estado de Santa Catarina</t>
  </si>
  <si>
    <t>Doação - Projeto Institucionalização e Avaliação da Política de Promoção das Pequenas e Médias Empresas (MPEs) nas Licitações Públicas</t>
  </si>
  <si>
    <t>Redesenho do processo de aquisições de bens e serviços do Estado de Alagoas</t>
  </si>
  <si>
    <t>Programa de Transporte Urbano de Fortaleza</t>
  </si>
  <si>
    <t>Doação - Sistema Integrado de Transporte de Juiz de Fora</t>
  </si>
  <si>
    <t>Programa de Modernização e Fortalecimento de Gestão Fiscal do Estado da Bahia</t>
  </si>
  <si>
    <t>LINHA GREEN JBIC / BNDES</t>
  </si>
  <si>
    <t>Programa KFW/ BNDES Copa Solar</t>
  </si>
  <si>
    <t>Programa de Desenvolvimento da Educação e da Gestão Pública no Município do Recife</t>
  </si>
  <si>
    <t>Programa de Recuperação Ambiental de Belo Horizonte - Programa DRENURBS - Suplementar à 1ª Etapa</t>
  </si>
  <si>
    <t>Doação - Projeto de Apoio à Geração de Emprego e Renda - PROGERE - PI</t>
  </si>
  <si>
    <t>Adicional ao Programa Estadual de Transportes 2 - PET 2</t>
  </si>
  <si>
    <t>Mais Direitos e Mais Poder  para as Mulheres Brasileiras</t>
  </si>
  <si>
    <t>UNIFEM/ONU</t>
  </si>
  <si>
    <t>Programa de Infraestrutura Urbana e Ação Metropolitana</t>
  </si>
  <si>
    <t>Projeto Minas Solar 2014</t>
  </si>
  <si>
    <t>Cemig Geração e Transmissão S/A</t>
  </si>
  <si>
    <t>Programa de Melhorias e Implantação da Infraestrutura Viária do Rio de Janeiro-Pro-Vias</t>
  </si>
  <si>
    <t>Obras Complementares do Arco Metropolitano do Rio de Janeiro</t>
  </si>
  <si>
    <t>Programa Emergencial Rodoviário da Região Serrana</t>
  </si>
  <si>
    <t>Doação - Apoio à implantação do Projeto de Saneamento Ambiental da Bacia do Ipojuca</t>
  </si>
  <si>
    <t>Programa de Apoio à Retomada do Desenvolvimento Econômico e Social do Rio Grande do Sul</t>
  </si>
  <si>
    <t>Projeto de Modernização Tecnológica do Estado do Ceará - PROMOTEC</t>
  </si>
  <si>
    <t>Doação - Apoio à Preparação do Programa de Saneamento Ambiental dos Municípios do Entorno da Baía de Guanabara-PSAM</t>
  </si>
  <si>
    <t>Doação - São José III - Projeto de Inclusão Econômica: Fortalecimento de Pequenos e Médios Empreendimentos Rurais</t>
  </si>
  <si>
    <t>Projeto de Promoção da Excelência na Gestão Pública do Município do Rio de Janeiro</t>
  </si>
  <si>
    <t>Programa de Reestruturação da Dívida CRC/CEMIG junto a Banca Privada Internacional</t>
  </si>
  <si>
    <t>Credit Suisse</t>
  </si>
  <si>
    <t>PROCIDADES - Programa de Desenvolvimento Econômico do Distrito Federal</t>
  </si>
  <si>
    <t>Doação - Projeto de Reestruturação Organizacional</t>
  </si>
  <si>
    <t>Projeto de Infraestrutura Rodoviária</t>
  </si>
  <si>
    <t>Trem de Guarulhos - Implantação da Linha 13 JADE da Companhia Paulista de Trens Metropolitanos - CPTM</t>
  </si>
  <si>
    <t>Projeto de Requalificação Urbana e Recuperação Ambiental Parque dos Trilhos do Município de Araraquara</t>
  </si>
  <si>
    <t>Município de Araraquara - SP</t>
  </si>
  <si>
    <t>Programa de Recuperação da Bacia Hidrográfica da Pampulha</t>
  </si>
  <si>
    <t>BB AG VIENA</t>
  </si>
  <si>
    <t>Projeto de Reforma e Adequação do Estádio do Maracanã para a Copa do Mundo de 2014.</t>
  </si>
  <si>
    <t>Programa Rodoviário do Rio de Janeiro - PRRJ</t>
  </si>
  <si>
    <t>Projeto de Desenvolvimento Urbano e Integração com a Região Metropolitana</t>
  </si>
  <si>
    <t>Inclusão Social e Oportunidades para Jovens do Rio de Janeiro</t>
  </si>
  <si>
    <t>Projeto de Desenvolvimento Produtivo e de Capacidades/ PDPC - Projeto Paulo Freire</t>
  </si>
  <si>
    <t>Programa de Desenvolvimento Sustentável do Piauí</t>
  </si>
  <si>
    <t>Programa Viário de Integração e Logística - Ceará IV</t>
  </si>
  <si>
    <t>Programa de Consolidação do Equilíbrio Fiscal para o Desenvolvimento do Estado da Bahia - PROCONFIS II</t>
  </si>
  <si>
    <t>Projeto Multissetorial para o Desenvolvimento do Paraná</t>
  </si>
  <si>
    <t>Programa Integrado de Requalificação Urbana em Bairros Precários do Município de Vila Velha</t>
  </si>
  <si>
    <t>Programa de Desenvolvimento Econômico, Social e de Sustentabilidade Fiscal do Estado do Rio de Janeiro</t>
  </si>
  <si>
    <t>Programa de Transporte, Logística e Meio Ambiente</t>
  </si>
  <si>
    <t>Apoio ao Programa de Integração e Mobilidade Urbana da Região Metropolitana do Estado do Rio de Janeiro</t>
  </si>
  <si>
    <t>Projeto de Expansão e Aperfeiçoamento da Educação Infantil e do Ensino Fundamental em Florianópolis</t>
  </si>
  <si>
    <t>Programa de Fortalecimento da Gestão do Setor Público e do Desenvolvimento Territorial Integrado</t>
  </si>
  <si>
    <t>Programa de Saneamento Básico da Bacia da Estrada Nova - PROMABEN II</t>
  </si>
  <si>
    <t>Doação - Geração de processos de integração regional intercultural em Estudos Superiores na região de Madre de Dios (Perú), Acre (Brasil) e Pando (Bolívia).</t>
  </si>
  <si>
    <t>Universidade Federal do Acre - AC</t>
  </si>
  <si>
    <t>Doação - Fortalecimento da capacidade de licitação em obras da Administração Pública Brasileira</t>
  </si>
  <si>
    <t>Projeto de Redução da Pobreza e Inclusão Produtiva do Estado de Alagoas</t>
  </si>
  <si>
    <t>Aguardando negociação</t>
  </si>
  <si>
    <t>Programa de Desenvolvimento das Políticas Públicas do Estado de Pernambuco</t>
  </si>
  <si>
    <t>Terceiro Programa de Parceria para o Desenvolvimento de Minas Gerais</t>
  </si>
  <si>
    <t>Programa de Apoio aos Investimentos em Infraestrutura de Serviços Básicos no Estado de Minas Gerais</t>
  </si>
  <si>
    <t>Programa Estadual de Apoio ao Desenvolvimento Urbano e Melhorias de Infraestrutura Municipal - Paraná Urbano III</t>
  </si>
  <si>
    <t>Crédito</t>
  </si>
  <si>
    <t>Projeto de diagnóstico e fortalecimento dos judiciários estaduais por meio do CNJ</t>
  </si>
  <si>
    <t>Programa de Inclusão e Desenvolvimento Sócioeconômico do Estado da Bahia</t>
  </si>
  <si>
    <t>Políticas de Desenvolvimento no Estado de Sergipe</t>
  </si>
  <si>
    <t>Projeto de Apoio ao Crescimento Econômico com Redução das Desigualdades e Sustentabilidade Ambiental do Estado do Ceará (P4R)</t>
  </si>
  <si>
    <t>Projeto Integrado de Desenvolvimento Sustentável do Rio Grande do Norte</t>
  </si>
  <si>
    <t>Refinanciamento e Recomposição do Principal de Dívidas do Estado do Mato Grosso</t>
  </si>
  <si>
    <t>Financiamento Adicional ao Projeto de Desenvolvimento Rural Sustentável em Microbacias Hidrográficas do Estado do Rio de Janeiro</t>
  </si>
  <si>
    <t>Programa de Oportunidades e Direitos - RS</t>
  </si>
  <si>
    <t>Programa de Consolidação do Equilíbrio Fiscal para o Desenvolvimento do Estado do Rio Grande do Sul - PROCONFIS</t>
  </si>
  <si>
    <t>Programa de Melhoria da Qualidade e Expansão da Cobertura da Educação Básica no Estado do Pará</t>
  </si>
  <si>
    <t>Programa Integrado de Inclusão Social e Requalificação Urbana - Família Paranaense</t>
  </si>
  <si>
    <t>Programa Paraná Seguro</t>
  </si>
  <si>
    <t>Programa Ambiental e de Otimização Viária de Sorocaba</t>
  </si>
  <si>
    <t>Programa Socioambiental dos Igarapés de Manaus - Igarapés do Bindá, SESC, SHARP e São Sebastião</t>
  </si>
  <si>
    <t>Programa de Investimento Rodoviário do Estado de São Paulo</t>
  </si>
  <si>
    <t>Estudo para o Desenvolvimento do Setor de Cabotagem no Brasil</t>
  </si>
  <si>
    <t>Programa de Melhorias e Expansão do Sistema Viário de Manaus - Amazonas</t>
  </si>
  <si>
    <t>Programa de Saneamento Ambiental e Inclusão Socioeconômica do Acre</t>
  </si>
  <si>
    <t>Fortalecimento da Capacidade Institucional da Procuradoria Especial da Mulher</t>
  </si>
  <si>
    <t>Câmara dos Deputados - CD</t>
  </si>
  <si>
    <t>Programa de Fortalecimento da Segurança Cidadã</t>
  </si>
  <si>
    <t>Apoio à Preparação do Programa de Saneamento Integrado de Maués - PROSAIMAUÉS</t>
  </si>
  <si>
    <t>Programa Nacional de Apoio à Gestão Administrativa e Fiscal dos Municípios Brasileiros - 2ª Fase/2ª Etapa</t>
  </si>
  <si>
    <t>Construindo o Caminho para os Jogos Olímpicos e a Copa do Mundo: Aliança pelo Esporte para o Desenvolvimento</t>
  </si>
  <si>
    <t>Desporto e Lazer</t>
  </si>
  <si>
    <t>Cooperação Técnica não reembolsável para a Elaboração dos Estudos do Programa de Desenvolvimento Produtivo do Nordeste - PRODEPRO NE</t>
  </si>
  <si>
    <t>Projeto de Desenvolvimento Institucional e Tecnológico em Transportes</t>
  </si>
  <si>
    <t>Fortalecimento da Gestão Estadual de Saúde</t>
  </si>
  <si>
    <t>Projeto de Prevenção e Combate a Incêndios Florestais, Acidentes Ambientais, Fiscalização e Investigação de Crimes contra o Meio Ambiente</t>
  </si>
  <si>
    <t>EDC</t>
  </si>
  <si>
    <t>Programa de Desenvolvimento Produtivo do Nordeste</t>
  </si>
  <si>
    <t>Projeto de Desenvolvimento Rural Sustentável na Região
Semiárida da Bahia</t>
  </si>
  <si>
    <t>Construção da Arena da Amazônia - Cobertura, fachada e membrana</t>
  </si>
  <si>
    <t>Programa de Fortalecimento do SUS na Região Metropolitana de Salvador</t>
  </si>
  <si>
    <t>Programa de Consolidação do Equilíbrio Fiscal para o Desenvolvimento Econômico e Social do Estado de Pernambuco (PROCONFIS/PE)</t>
  </si>
  <si>
    <t>Programa de Desenvolvimento das Políticas Públicas do Estado de Pernambuco II - DPL</t>
  </si>
  <si>
    <t>Programa de Desenvolvimento do Turismo do Estado do Rio Grande do Sul - Corredor Turístico Grande Porto Alegre - Serra Gaúcha</t>
  </si>
  <si>
    <t>Projeto de Revitalização Ambiental e de Qualificação Urbana em Áreas das Bacias Hidrográficas de Joinville</t>
  </si>
  <si>
    <t>Programa de Saneamento Ambiental e Gestão Territorial do Distrito Federal - Programa Brasília Sustentável II</t>
  </si>
  <si>
    <t>Refinanciamento e Recomposição do Principal de Dívidas do Estado de Mato Grosso no Âmbito da Lei Federal Nº. 9.496/1997</t>
  </si>
  <si>
    <t>Troca de Dívida</t>
  </si>
  <si>
    <t>Financiamento de Investimentos Previstos no Programa de Governo e no Orçamento Participativo</t>
  </si>
  <si>
    <t>Projeto Estado Presente</t>
  </si>
  <si>
    <t>Programa de Suporte aos Grandes Eventos Esportivos</t>
  </si>
  <si>
    <t>Programa de Modernização e Fortalecimento da Gestão Fiscal do Estado do Amazonas</t>
  </si>
  <si>
    <t>Programa de Reestruturação da Dívida do Estado do Paraná Representada pela Conta de Resultados a Compensar - CRC em Favor da COPEL</t>
  </si>
  <si>
    <t>Projeto de Melhoria Logística e de Mobilidade Urbana entre Santos e Guarujá</t>
  </si>
  <si>
    <t>GpRD Goiânia - Gestão para Resultados</t>
  </si>
  <si>
    <t>Previdência Social</t>
  </si>
  <si>
    <t>Refinanciamento e Recomposição de dívidas</t>
  </si>
  <si>
    <t>Reestruturação de Dívida do Resíduo da Lei Federal nº 9.496/97 do Estado de Goiás com a União</t>
  </si>
  <si>
    <t>Programa de Logística e Transportes do Estado de São Paulo</t>
  </si>
  <si>
    <t>Santander</t>
  </si>
  <si>
    <t>Programa de Fortalecimento da Gestão Pública para o Estado da Bahia</t>
  </si>
  <si>
    <t>Programa de Mobilidade Urbana Sustentável de Santo André</t>
  </si>
  <si>
    <t>Programa de Consolidação do Equilíbrio Fiscal para a Melhoria da Prestação de Serviços Públicos do Estado do Amazonas</t>
  </si>
  <si>
    <t>Programa Minas Investe</t>
  </si>
  <si>
    <t>Deutsche Bank</t>
  </si>
  <si>
    <t>PROJETO DE MODERNIZAÇÃO DA GESTÃO DA TECNOLOGIA DA INFORMAÇÃO DO ESTADO DO TOCANTINS</t>
  </si>
  <si>
    <t>CDB</t>
  </si>
  <si>
    <t>Informações Florestais Para uma Gestão Orientada à Conservação e Valorização dos Recursos Florestais do Cerrado pelos Setores Público e Privado</t>
  </si>
  <si>
    <t>Programa de Modernização e Humanização da Saúde - Fase II</t>
  </si>
  <si>
    <t>Programa de Restauração e Manutenção de Rodovias Estaduais da Bahia - PREMAR - 2ª Etapa</t>
  </si>
  <si>
    <t>Programa de Desenvolvimento Integrado do Município de Campo Grande - Viva Campo Grande II</t>
  </si>
  <si>
    <t>PROEMEM - PROJETO DE EXPANSÃO E MELHORIA EDUCACIONAL DA REDE PÚBLICA MUNICIPAL DE MANAUS</t>
  </si>
  <si>
    <t>Programa de Apoio às Reformas Sociais do Ceará - PROARES III</t>
  </si>
  <si>
    <t>Implementação da Nova Estrutura Organizacional e das Iniciativas de Otimização dos Processos de Furnas e Serviços Complementares.</t>
  </si>
  <si>
    <t>Eletrobras Furnas</t>
  </si>
  <si>
    <t>Programa de Crédito Multi-setorial para o Desenvolvimento Sustentável do Estado do Amazonas - PRODESUS</t>
  </si>
  <si>
    <t>Projeto Melhoria da Qualidade de Vida e da Gestão Municipal de Teresina - Programa Lagoas do Norte - Etapa II</t>
  </si>
  <si>
    <t>Programa de Desenvolvimento das Políticas Públicas do Estado do Acre</t>
  </si>
  <si>
    <t>Programa Estratégico de Infraestutura e Logística de Transporte do Paraná BID V</t>
  </si>
  <si>
    <t>Projeto FOCEM "Biotecnologias aplicadas à saúde"</t>
  </si>
  <si>
    <t>Fundação Oswaldo Cruz - FIOCRUZ</t>
  </si>
  <si>
    <t>Programa de Melhoramento da Qualidade e Integração dos Transportes de Massa Urbanos</t>
  </si>
  <si>
    <t>Fortalecimento da Governança e Gestão da Baía de Guanabara</t>
  </si>
  <si>
    <t>Projeto Paraíba Rural Sustentável</t>
  </si>
  <si>
    <t>Programa de Requalificação Urbana da Região Oeste de Aracaju - Construindo para o Futuro</t>
  </si>
  <si>
    <t>Atualização Tecnológica de Sistemas de Tratamento de Esgoto e de Resíduos de Tratamento de Água para Aumentar a Eficiência Energética e a Eficácia dos Processos de Tratamento.</t>
  </si>
  <si>
    <t>Aquisição de Trens para a Companhia Paulista de Trens Metropolitanos</t>
  </si>
  <si>
    <t>Programa de Expansão e Melhoria da Assistência Especializada à Saúde do Estado do Ceará 2</t>
  </si>
  <si>
    <t>POLÍTICAS DE DESENVOLVIMENTO NO ESTADO DE SERGIPE II</t>
  </si>
  <si>
    <t>PIAUÍ - PILARES DE CRESCIMENTO E INCLUSÃO SOCIAL (SWAp)</t>
  </si>
  <si>
    <t>PIAUÍ: CRESCIMENTO SUSTENTÁVEL E INCLUSIVO ("DPL")</t>
  </si>
  <si>
    <t>Programa de Desenvolvimento das Políticas Públicas da Cidade do Recife - Repensando a Cidade: Um Novo Recife Para o Novo Pernambuco</t>
  </si>
  <si>
    <t>Programa de Infraestrutura Urbana e Desenvolvimento Sustentável - Hortolândia/SP</t>
  </si>
  <si>
    <t>Programa de Fortalecimento de Inclusão Social e Redes de Atenção - PROREDES Fortaleza</t>
  </si>
  <si>
    <t>Parques Eólicos Santana do Livramento Entorno II, RS</t>
  </si>
  <si>
    <t>Desenvolvimento e fortalecimento do mercado madeireiro por meio do Manejo Florestal Sustentável</t>
  </si>
  <si>
    <t>PROGRAMA DE INCLUSÃO E DESENVOLVIMENTO SOCIOECONÔMICO DO ESTADO DA BAHIA 2ª Etapa</t>
  </si>
  <si>
    <t>Programa Nacional de Desenvolvimento do Turismo em Salvador</t>
  </si>
  <si>
    <t>Programa de Desenvolvimento da Infraestrutura e dos Serviços Básicos de Caxias do Sul II - PDI II</t>
  </si>
  <si>
    <t>Programa de Valorização e Ampliação da Infraestrutura e Atividade Turística de Fortaleza</t>
  </si>
  <si>
    <t>Pesquisa origem e destino de cargas da RMBH</t>
  </si>
  <si>
    <t>Programa de Integração, Mobilidade e Desenvolvimento da Cidade de Manaus - PIMD/MANAUS</t>
  </si>
  <si>
    <t>PROGRAMA DE DESENVOLVIMENTO URBANO INTEGRADO E SUSTENTÁVEL DO MUNICÍPIO DE JOÃO PESSOA</t>
  </si>
  <si>
    <t>Programa de Melhoria da Mobilidade Urbana e Socioambiental de Taubaté</t>
  </si>
  <si>
    <t>Município de Taubaté - SP</t>
  </si>
  <si>
    <t>Programa de Desenvolvimento Turismo Sustentável no Estado do Tocantins PRODETUR</t>
  </si>
  <si>
    <t>Programa Requalificação Urbanística da Orla Lagunar de Maceió</t>
  </si>
  <si>
    <t>Município de Maceió - AL</t>
  </si>
  <si>
    <t>Projeto de Modernização Tecnológica do Estado do Ceará - PROMOTEC II</t>
  </si>
  <si>
    <t>Programa de Mobilidade Urbana e Reurbanizacão da Orla Jaboatão dos Guararapes PE</t>
  </si>
  <si>
    <t>Município do Jaboatão dos Guararapes - PE</t>
  </si>
  <si>
    <t>Programa de Desenvolvimento Integrado de Corumbá</t>
  </si>
  <si>
    <t>Programa de Melhoria da Qualidade da Educação do Município de Porto Alegre</t>
  </si>
  <si>
    <t>Programa de Apoio à Inovação e Melhoria da Produtividade Industrial de Minas Gerais</t>
  </si>
  <si>
    <t>Programa de Restruturação Viária na Bacia do Ribeirão Santo Antônio de Aparecida de Goiânia II</t>
  </si>
  <si>
    <t>Programa de Consolidação do Equilíbrio Fiscal para a Melhoria da Prestação de Serviços Públicos do Município de Manaus (PROCONFIS MANAUS)</t>
  </si>
  <si>
    <t>Coordenação FIP</t>
  </si>
  <si>
    <t>Programa Infraestrutura Viária de Florianópolis</t>
  </si>
  <si>
    <t>PROGRAMA REGIÃO OCEÂNICA SUSTENTÁVEL</t>
  </si>
  <si>
    <t>PROGRAMA FORTALEZA - CIDADE COM FUTURO</t>
  </si>
  <si>
    <t>Projeto F-X2  Aquisição de Aeronaves de Caça e Equipamentos</t>
  </si>
  <si>
    <t>AB SEK</t>
  </si>
  <si>
    <t>Plano de Mobilidade Urbana da Cidade de Brusque - SC</t>
  </si>
  <si>
    <t>Município de Brusque - SC</t>
  </si>
  <si>
    <t>Programa de Saneamento Básico do estado do Ceará IV: Rede SISAR</t>
  </si>
  <si>
    <t>Programa de Transporte e Logística Urbana de Maracanaú</t>
  </si>
  <si>
    <t>ORLA POA (Organicidade e Requalificação do Espaço Urbano, do Lazer, do Acesso e Mobilidade de Porto Alegre)</t>
  </si>
  <si>
    <t>Salvador Social</t>
  </si>
  <si>
    <t>FORTALEZA CIDADE SUSTENTÁVEL</t>
  </si>
  <si>
    <t>PROGRAMA DE INFRAESTRUTURA EM EDUCAÇÃO E SANEAMENTO DE FORTALEZA</t>
  </si>
  <si>
    <t>PROJETO DE DESENVOLVIMENTO MUNICIPAL DE GRAVATAÍ</t>
  </si>
  <si>
    <t>Município de Gravataí - RS</t>
  </si>
  <si>
    <t>Projeto de Melhoria da Infraestrutura Viária e da Mobilidade Urbana do Município de São José - PMU/SJ</t>
  </si>
  <si>
    <t>Município de São José - SC</t>
  </si>
  <si>
    <t>PROJETO GOIÂNIA CIDADE SUSTENTÁVEL</t>
  </si>
  <si>
    <t>Projeto de Revitalização Urbana em bairros de Maceió</t>
  </si>
  <si>
    <t>Projeto de Transporte e Mobilidade Urbana de Criciúma/SC.</t>
  </si>
  <si>
    <t>Município de Criciúma - SC</t>
  </si>
  <si>
    <t>Programa de Restauração e Manutenção de Rodovias Estaduais da Bahia 2 - PREMAR II 2ª Etapa</t>
  </si>
  <si>
    <t>Programa Integrado de Mobilidade Urbana do Município de Belém</t>
  </si>
  <si>
    <t>PROGRAMA DE REQUALIFICAÇÃO URBANA PALMAS PARA O FUTURO</t>
  </si>
  <si>
    <t>Município de Palmas - TO</t>
  </si>
  <si>
    <t>Projeto Novo Mané Dendê - Salvador</t>
  </si>
  <si>
    <t>Programa de Infraestrutura Urbana de São Bernardo do Campo</t>
  </si>
  <si>
    <t>APOIO À PREPARAÇÃO EM FORMA DE DOAÇÃO AO PROJETO DE MACRODRENAGEM, PROTEÇÃO DE FUNDOS DE VALES E REVITALIZAÇÃO DA ORLA DO RIO PARAUAPEBAS - PROSAP</t>
  </si>
  <si>
    <t>Prefeitura Municipal de Parauapebas - PA</t>
  </si>
  <si>
    <t>Apoio a preparação do Programa de Saneamento e Requalificação Ambiental do Município de Goiânia</t>
  </si>
  <si>
    <t>Programa Linha Verde  Eixo Ecologico Leste de Joinville</t>
  </si>
  <si>
    <t>Cooperarão Técnica para o Projeto Novo Mané Dendê  Salvador</t>
  </si>
  <si>
    <t>Reestruturação do Resíduo da Dívida da Lei Federal nº 9.496/97 do Estado de Mato Grosso do Sul</t>
  </si>
  <si>
    <t>A Definir</t>
  </si>
  <si>
    <t>Projeto Ponte de Porto Nacional - PPPN</t>
  </si>
  <si>
    <t>Unicredit</t>
  </si>
  <si>
    <t>Melhoramento da gestão metropolitana e fortalecimento da capacidade de investimento dos governos locais para o desenvolvimento de projetos regionais</t>
  </si>
  <si>
    <t>Empresa Paulista de Planejamento Metropolitano S.A (EMPLASA)</t>
  </si>
  <si>
    <t>Projeto de Desenvolvimento Rural Sustentável dos Territórios do Baixo Parnaíba, Cocais, Campos e Lagos, Lençóis Maranhenses, Médio Mearim e Vale do Itapecuru  Mais Sustentabilidade</t>
  </si>
  <si>
    <t>Programa de Investimentos em Infraestrutura Energética da Celesc - BID</t>
  </si>
  <si>
    <t>Celesc Distribuição S.A.</t>
  </si>
  <si>
    <t>Programa de Investimentos em Infraestrutura Energética da Celesc - AFD</t>
  </si>
  <si>
    <t>PROGRAMA DE DESENVOLVIMENTO URBANO INTEGRADO - TERESINA SUSTENTÁVEL -</t>
  </si>
  <si>
    <t>Amortização da Dívida Pública Estadual no Triênio de 2016 a 2018 com a consequente Manutencão da Capacidade de Investimento do Estado do Ceará</t>
  </si>
  <si>
    <t>1º Programa do Convênio de Linha de Crédito Condicional BID-BNDES de Financiamento a Investimentos Produtivos e Sustentáveis</t>
  </si>
  <si>
    <t>Programa Paraná Bem Tratado</t>
  </si>
  <si>
    <t>Companhia de Saneamento do Paraná - SANEPAR</t>
  </si>
  <si>
    <t>Inovação como indutora do crescimento econômico brasileiro em setores estratégicos</t>
  </si>
  <si>
    <t>BRAZIL CLIMATE ACTION FL I (BDMG)</t>
  </si>
  <si>
    <t>Ano</t>
  </si>
  <si>
    <t>FonteOrig</t>
  </si>
  <si>
    <t>Outras</t>
  </si>
  <si>
    <t>Total Geral</t>
  </si>
  <si>
    <t>Soma Empréstimo</t>
  </si>
  <si>
    <t>Soma Contrapartida</t>
  </si>
  <si>
    <t>Nº Operações</t>
  </si>
  <si>
    <t>UNIDADE FEDERATIVA</t>
  </si>
  <si>
    <t>FASE ATUAL</t>
  </si>
  <si>
    <t>REGIÃO</t>
  </si>
  <si>
    <t>ANO DE APROVAÇÃO</t>
  </si>
  <si>
    <t>SETOR</t>
  </si>
  <si>
    <t>FASE ATUAL - Projeto aprovados na COFIEX (2000-2017)</t>
  </si>
  <si>
    <t>Ministério do Planejamento, Orçamento e Gestão</t>
  </si>
  <si>
    <t>Fonte: SIGS/SEAIN</t>
  </si>
  <si>
    <t>Projeto aprovados na COFIEX por Setor (2000-2016)</t>
  </si>
  <si>
    <t>Projeto aprovados na COFIEX por Unidade Federativa (2000-2016)</t>
  </si>
  <si>
    <t>Projeto aprovados na COFIEX por Região (2000-2016)</t>
  </si>
  <si>
    <t>Lista Geral de Projetos Aprovados na COFIEX -  Período: 2000 - 2017</t>
  </si>
  <si>
    <t>Ministério do Planejamento, Desenvolvimento e Gestão</t>
  </si>
  <si>
    <t>Projetos aprovados na COFIEX por Ano de Aprovação (2000-2016)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</si>
</sst>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3" fontId="2" fillId="0" borderId="0" xfId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1" xfId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" xfId="0" applyNumberFormat="1" applyBorder="1"/>
    <xf numFmtId="0" fontId="0" fillId="0" borderId="1" xfId="0" pivotButton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/>
    <xf numFmtId="4" fontId="0" fillId="0" borderId="1" xfId="0" applyNumberForma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102">
    <dxf>
      <alignment horizontal="center" readingOrder="0"/>
    </dxf>
    <dxf>
      <alignment horizontal="center" readingOrder="0"/>
    </dxf>
    <dxf>
      <numFmt numFmtId="35" formatCode="_-* #,##0.00_-;\-* #,##0.00_-;_-* &quot;-&quot;??_-;_-@_-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4" formatCode="#,##0.0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-* #,##0.00_-;\-* #,##0.0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35" formatCode="_-* #,##0.00_-;\-* #,##0.00_-;_-* &quot;-&quot;??_-;_-@_-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powerPivotData" Target="model/item.data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ntonio Sabino da Costa Filho" refreshedDate="42809.67306400463" backgroundQuery="1" createdVersion="5" refreshedVersion="5" minRefreshableVersion="3" recordCount="0" supportSubquery="1" supportAdvancedDrill="1">
  <cacheSource type="external" connectionId="1"/>
  <cacheFields count="4">
    <cacheField name="[Intervalo].[Tipo Esfera].[Tipo Esfera]" caption="Tipo Esfera" numFmtId="0" hierarchy="4" level="1">
      <sharedItems count="3">
        <s v="Estadual"/>
        <s v="Federal"/>
        <s v="Municipal"/>
      </sharedItems>
    </cacheField>
    <cacheField name="[Measures].[Contagem de Projeto]" caption="Contagem de Projeto" numFmtId="0" hierarchy="14" level="32767"/>
    <cacheField name="[Measures].[Soma de Empréstimo]" caption="Soma de Empréstimo" numFmtId="0" hierarchy="15" level="32767"/>
    <cacheField name="[Measures].[Soma de Contrapartida]" caption="Soma de Contrapartida" numFmtId="0" hierarchy="16" level="32767"/>
  </cacheFields>
  <cacheHierarchies count="19">
    <cacheHierarchy uniqueName="[Intervalo].[CD-CC]" caption="CD-CC" attribute="1" defaultMemberUniqueName="[Intervalo].[CD-CC].[All]" allUniqueName="[Intervalo].[CD-CC].[All]" dimensionUniqueName="[Intervalo]" displayFolder="" count="0" memberValueDatatype="20" unbalanced="0"/>
    <cacheHierarchy uniqueName="[Intervalo].[Projeto]" caption="Projeto" attribute="1" defaultMemberUniqueName="[Intervalo].[Projeto].[All]" allUniqueName="[Intervalo].[Projeto].[All]" dimensionUniqueName="[Intervalo]" displayFolder="" count="0" memberValueDatatype="130" unbalanced="0"/>
    <cacheHierarchy uniqueName="[Intervalo].[Entida Beneficiária]" caption="Entida Beneficiária" attribute="1" defaultMemberUniqueName="[Intervalo].[Entida Beneficiária].[All]" allUniqueName="[Intervalo].[Entida Beneficiária].[All]" dimensionUniqueName="[Intervalo]" displayFolder="" count="0" memberValueDatatype="130" unbalanced="0"/>
    <cacheHierarchy uniqueName="[Intervalo].[Tipo de Financiamento]" caption="Tipo de Financiamento" attribute="1" defaultMemberUniqueName="[Intervalo].[Tipo de Financiamento].[All]" allUniqueName="[Intervalo].[Tipo de Financiamento].[All]" dimensionUniqueName="[Intervalo]" displayFolder="" count="0" memberValueDatatype="130" unbalanced="0"/>
    <cacheHierarchy uniqueName="[Intervalo].[Tipo Esfera]" caption="Tipo Esfera" attribute="1" defaultMemberUniqueName="[Intervalo].[Tipo Esfera].[All]" allUniqueName="[Intervalo].[Tipo Esfera].[All]" dimensionUniqueName="[Intervalo]" displayFolder="" count="2" memberValueDatatype="130" unbalanced="0">
      <fieldsUsage count="2">
        <fieldUsage x="-1"/>
        <fieldUsage x="0"/>
      </fieldsUsage>
    </cacheHierarchy>
    <cacheHierarchy uniqueName="[Intervalo].[Regiao Abrangencia]" caption="Regiao Abrangencia" attribute="1" defaultMemberUniqueName="[Intervalo].[Regiao Abrangencia].[All]" allUniqueName="[Intervalo].[Regiao Abrangencia].[All]" dimensionUniqueName="[Intervalo]" displayFolder="" count="0" memberValueDatatype="130" unbalanced="0"/>
    <cacheHierarchy uniqueName="[Intervalo].[Empréstimo]" caption="Empréstimo" attribute="1" defaultMemberUniqueName="[Intervalo].[Empréstimo].[All]" allUniqueName="[Intervalo].[Empréstimo].[All]" dimensionUniqueName="[Intervalo]" displayFolder="" count="0" memberValueDatatype="5" unbalanced="0"/>
    <cacheHierarchy uniqueName="[Intervalo].[Contrapartida]" caption="Contrapartida" attribute="1" defaultMemberUniqueName="[Intervalo].[Contrapartida].[All]" allUniqueName="[Intervalo].[Contrapartida].[All]" dimensionUniqueName="[Intervalo]" displayFolder="" count="0" memberValueDatatype="5" unbalanced="0"/>
    <cacheHierarchy uniqueName="[Intervalo].[FonteOrig]" caption="FonteOrig" attribute="1" defaultMemberUniqueName="[Intervalo].[FonteOrig].[All]" allUniqueName="[Intervalo].[FonteOrig].[All]" dimensionUniqueName="[Intervalo]" displayFolder="" count="0" memberValueDatatype="130" unbalanced="0"/>
    <cacheHierarchy uniqueName="[Intervalo].[Fonte]" caption="Fonte" attribute="1" defaultMemberUniqueName="[Intervalo].[Fonte].[All]" allUniqueName="[Intervalo].[Fonte].[All]" dimensionUniqueName="[Intervalo]" displayFolder="" count="0" memberValueDatatype="130" unbalanced="0"/>
    <cacheHierarchy uniqueName="[Intervalo].[Setor]" caption="Setor" attribute="1" defaultMemberUniqueName="[Intervalo].[Setor].[All]" allUniqueName="[Intervalo].[Setor].[All]" dimensionUniqueName="[Intervalo]" displayFolder="" count="0" memberValueDatatype="130" unbalanced="0"/>
    <cacheHierarchy uniqueName="[Intervalo].[Fase]" caption="Fase" attribute="1" defaultMemberUniqueName="[Intervalo].[Fase].[All]" allUniqueName="[Intervalo].[Fase].[All]" dimensionUniqueName="[Intervalo]" displayFolder="" count="0" memberValueDatatype="130" unbalanced="0"/>
    <cacheHierarchy uniqueName="[Intervalo].[Data da Reunião]" caption="Data da Reunião" attribute="1" time="1" defaultMemberUniqueName="[Intervalo].[Data da Reunião].[All]" allUniqueName="[Intervalo].[Data da Reunião].[All]" dimensionUniqueName="[Intervalo]" displayFolder="" count="0" memberValueDatatype="7" unbalanced="0"/>
    <cacheHierarchy uniqueName="[Intervalo].[Ano]" caption="Ano" attribute="1" defaultMemberUniqueName="[Intervalo].[Ano].[All]" allUniqueName="[Intervalo].[Ano].[All]" dimensionUniqueName="[Intervalo]" displayFolder="" count="0" memberValueDatatype="20" unbalanced="0"/>
    <cacheHierarchy uniqueName="[Measures].[Contagem de Projeto]" caption="Contagem de Projeto" measure="1" displayFolder="" measureGroup="Interval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oma de Empréstimo]" caption="Soma de Empréstimo" measure="1" displayFolder="" measureGroup="Interval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a de Contrapartida]" caption="Soma de Contrapartida" measure="1" displayFolder="" measureGroup="Interval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__XL_Count Intervalo]" caption="__XL_Count Intervalo" measure="1" displayFolder="" measureGroup="Intervalo" count="0" hidden="1"/>
    <cacheHierarchy uniqueName="[Measures].[__XL_Count of Models]" caption="__XL_Count of Models" measure="1" displayFolder="" count="0" hidden="1"/>
  </cacheHierarchies>
  <kpis count="0"/>
  <dimensions count="2">
    <dimension name="Intervalo" uniqueName="[Intervalo]" caption="Intervalo"/>
    <dimension measure="1" name="Measures" uniqueName="[Measures]" caption="Measures"/>
  </dimensions>
  <measureGroups count="1">
    <measureGroup name="Intervalo" caption="Interval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Antonio Sabino da Costa Filho" refreshedDate="42809.673064814815" backgroundQuery="1" createdVersion="5" refreshedVersion="5" minRefreshableVersion="3" recordCount="0" supportSubquery="1" supportAdvancedDrill="1">
  <cacheSource type="external" connectionId="1"/>
  <cacheFields count="4">
    <cacheField name="[Intervalo].[Tipo Esfera].[Tipo Esfera]" caption="Tipo Esfera" numFmtId="0" hierarchy="4" level="1">
      <sharedItems count="3">
        <s v="Estadual"/>
        <s v="Federal"/>
        <s v="Municipal"/>
      </sharedItems>
    </cacheField>
    <cacheField name="[Measures].[Contagem de Projeto]" caption="Contagem de Projeto" numFmtId="0" hierarchy="14" level="32767"/>
    <cacheField name="[Measures].[Soma de Empréstimo]" caption="Soma de Empréstimo" numFmtId="0" hierarchy="15" level="32767"/>
    <cacheField name="[Measures].[Soma de Contrapartida]" caption="Soma de Contrapartida" numFmtId="0" hierarchy="16" level="32767"/>
  </cacheFields>
  <cacheHierarchies count="19">
    <cacheHierarchy uniqueName="[Intervalo].[CD-CC]" caption="CD-CC" attribute="1" defaultMemberUniqueName="[Intervalo].[CD-CC].[All]" allUniqueName="[Intervalo].[CD-CC].[All]" dimensionUniqueName="[Intervalo]" displayFolder="" count="0" memberValueDatatype="20" unbalanced="0"/>
    <cacheHierarchy uniqueName="[Intervalo].[Projeto]" caption="Projeto" attribute="1" defaultMemberUniqueName="[Intervalo].[Projeto].[All]" allUniqueName="[Intervalo].[Projeto].[All]" dimensionUniqueName="[Intervalo]" displayFolder="" count="0" memberValueDatatype="130" unbalanced="0"/>
    <cacheHierarchy uniqueName="[Intervalo].[Entida Beneficiária]" caption="Entida Beneficiária" attribute="1" defaultMemberUniqueName="[Intervalo].[Entida Beneficiária].[All]" allUniqueName="[Intervalo].[Entida Beneficiária].[All]" dimensionUniqueName="[Intervalo]" displayFolder="" count="0" memberValueDatatype="130" unbalanced="0"/>
    <cacheHierarchy uniqueName="[Intervalo].[Tipo de Financiamento]" caption="Tipo de Financiamento" attribute="1" defaultMemberUniqueName="[Intervalo].[Tipo de Financiamento].[All]" allUniqueName="[Intervalo].[Tipo de Financiamento].[All]" dimensionUniqueName="[Intervalo]" displayFolder="" count="0" memberValueDatatype="130" unbalanced="0"/>
    <cacheHierarchy uniqueName="[Intervalo].[Tipo Esfera]" caption="Tipo Esfera" attribute="1" defaultMemberUniqueName="[Intervalo].[Tipo Esfera].[All]" allUniqueName="[Intervalo].[Tipo Esfera].[All]" dimensionUniqueName="[Intervalo]" displayFolder="" count="2" memberValueDatatype="130" unbalanced="0">
      <fieldsUsage count="2">
        <fieldUsage x="-1"/>
        <fieldUsage x="0"/>
      </fieldsUsage>
    </cacheHierarchy>
    <cacheHierarchy uniqueName="[Intervalo].[Regiao Abrangencia]" caption="Regiao Abrangencia" attribute="1" defaultMemberUniqueName="[Intervalo].[Regiao Abrangencia].[All]" allUniqueName="[Intervalo].[Regiao Abrangencia].[All]" dimensionUniqueName="[Intervalo]" displayFolder="" count="0" memberValueDatatype="130" unbalanced="0"/>
    <cacheHierarchy uniqueName="[Intervalo].[Empréstimo]" caption="Empréstimo" attribute="1" defaultMemberUniqueName="[Intervalo].[Empréstimo].[All]" allUniqueName="[Intervalo].[Empréstimo].[All]" dimensionUniqueName="[Intervalo]" displayFolder="" count="0" memberValueDatatype="5" unbalanced="0"/>
    <cacheHierarchy uniqueName="[Intervalo].[Contrapartida]" caption="Contrapartida" attribute="1" defaultMemberUniqueName="[Intervalo].[Contrapartida].[All]" allUniqueName="[Intervalo].[Contrapartida].[All]" dimensionUniqueName="[Intervalo]" displayFolder="" count="0" memberValueDatatype="5" unbalanced="0"/>
    <cacheHierarchy uniqueName="[Intervalo].[FonteOrig]" caption="FonteOrig" attribute="1" defaultMemberUniqueName="[Intervalo].[FonteOrig].[All]" allUniqueName="[Intervalo].[FonteOrig].[All]" dimensionUniqueName="[Intervalo]" displayFolder="" count="0" memberValueDatatype="130" unbalanced="0"/>
    <cacheHierarchy uniqueName="[Intervalo].[Fonte]" caption="Fonte" attribute="1" defaultMemberUniqueName="[Intervalo].[Fonte].[All]" allUniqueName="[Intervalo].[Fonte].[All]" dimensionUniqueName="[Intervalo]" displayFolder="" count="0" memberValueDatatype="130" unbalanced="0"/>
    <cacheHierarchy uniqueName="[Intervalo].[Setor]" caption="Setor" attribute="1" defaultMemberUniqueName="[Intervalo].[Setor].[All]" allUniqueName="[Intervalo].[Setor].[All]" dimensionUniqueName="[Intervalo]" displayFolder="" count="0" memberValueDatatype="130" unbalanced="0"/>
    <cacheHierarchy uniqueName="[Intervalo].[Fase]" caption="Fase" attribute="1" defaultMemberUniqueName="[Intervalo].[Fase].[All]" allUniqueName="[Intervalo].[Fase].[All]" dimensionUniqueName="[Intervalo]" displayFolder="" count="0" memberValueDatatype="130" unbalanced="0"/>
    <cacheHierarchy uniqueName="[Intervalo].[Data da Reunião]" caption="Data da Reunião" attribute="1" time="1" defaultMemberUniqueName="[Intervalo].[Data da Reunião].[All]" allUniqueName="[Intervalo].[Data da Reunião].[All]" dimensionUniqueName="[Intervalo]" displayFolder="" count="0" memberValueDatatype="7" unbalanced="0"/>
    <cacheHierarchy uniqueName="[Intervalo].[Ano]" caption="Ano" attribute="1" defaultMemberUniqueName="[Intervalo].[Ano].[All]" allUniqueName="[Intervalo].[Ano].[All]" dimensionUniqueName="[Intervalo]" displayFolder="" count="0" memberValueDatatype="20" unbalanced="0"/>
    <cacheHierarchy uniqueName="[Measures].[Contagem de Projeto]" caption="Contagem de Projeto" measure="1" displayFolder="" measureGroup="Interval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oma de Empréstimo]" caption="Soma de Empréstimo" measure="1" displayFolder="" measureGroup="Interval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a de Contrapartida]" caption="Soma de Contrapartida" measure="1" displayFolder="" measureGroup="Intervalo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__XL_Count Intervalo]" caption="__XL_Count Intervalo" measure="1" displayFolder="" measureGroup="Intervalo" count="0" hidden="1"/>
    <cacheHierarchy uniqueName="[Measures].[__XL_Count of Models]" caption="__XL_Count of Models" measure="1" displayFolder="" count="0" hidden="1"/>
  </cacheHierarchies>
  <kpis count="0"/>
  <dimensions count="2">
    <dimension name="Intervalo" uniqueName="[Intervalo]" caption="Intervalo"/>
    <dimension measure="1" name="Measures" uniqueName="[Measures]" caption="Measures"/>
  </dimensions>
  <measureGroups count="1">
    <measureGroup name="Intervalo" caption="Interval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ntonio Sabino da Costa Filho" refreshedDate="42809.673064930554" createdVersion="5" refreshedVersion="5" minRefreshableVersion="3" recordCount="899">
  <cacheSource type="worksheet">
    <worksheetSource ref="A3:N902" sheet="LISTA COFIEX 2000-2016"/>
  </cacheSource>
  <cacheFields count="14">
    <cacheField name="CD-CC" numFmtId="0">
      <sharedItems containsSemiMixedTypes="0" containsString="0" containsNumber="1" containsInteger="1" minValue="114" maxValue="60305"/>
    </cacheField>
    <cacheField name="Projeto" numFmtId="0">
      <sharedItems/>
    </cacheField>
    <cacheField name="Entida Beneficiária" numFmtId="0">
      <sharedItems/>
    </cacheField>
    <cacheField name="Tipo de Financiamento" numFmtId="0">
      <sharedItems/>
    </cacheField>
    <cacheField name="Tipo Esfera" numFmtId="0">
      <sharedItems/>
    </cacheField>
    <cacheField name="Regiao Abrangencia" numFmtId="0">
      <sharedItems count="6">
        <s v="Centro Oeste"/>
        <s v="Nordeste"/>
        <s v="Nacional"/>
        <s v="Sul"/>
        <s v="Sudeste"/>
        <s v="Norte"/>
      </sharedItems>
    </cacheField>
    <cacheField name="Empréstimo" numFmtId="43">
      <sharedItems containsSemiMixedTypes="0" containsString="0" containsNumber="1" minValue="0" maxValue="5734219058.9499998"/>
    </cacheField>
    <cacheField name="Contrapartida" numFmtId="43">
      <sharedItems containsSemiMixedTypes="0" containsString="0" containsNumber="1" minValue="0" maxValue="10015000000"/>
    </cacheField>
    <cacheField name="FonteOrig" numFmtId="0">
      <sharedItems/>
    </cacheField>
    <cacheField name="Fonte" numFmtId="0">
      <sharedItems count="25">
        <s v="Outras"/>
        <s v="AFD"/>
        <s v="BEI"/>
        <s v="BID"/>
        <s v="BIRD"/>
        <s v="CAF"/>
        <s v="Consórcio de Bancos"/>
        <s v="Credit Suisse"/>
        <s v="FIDA"/>
        <s v="FONPLATA"/>
        <s v="JBIC"/>
        <s v="JICA"/>
        <s v="KfW"/>
        <s v="Deutsche Bank" u="1"/>
        <s v="Ex-Im BANK - EUA" u="1"/>
        <s v="BB AG VIENA" u="1"/>
        <s v="Bank of America" u="1"/>
        <s v="BBVA" u="1"/>
        <s v="EU" u="1"/>
        <s v="EDC" u="1"/>
        <s v="CDB" u="1"/>
        <s v="Citibank" u="1"/>
        <s v="CCSueco" u="1"/>
        <s v="CESVI" u="1"/>
        <s v="FOCEM" u="1"/>
      </sharedItems>
    </cacheField>
    <cacheField name="Setor" numFmtId="0">
      <sharedItems count="27">
        <s v="Troca de Dívida"/>
        <s v="Encargos Especiais"/>
        <s v="Defesa Nacional"/>
        <s v="Cultura"/>
        <s v="Urbanismo"/>
        <s v="Transporte"/>
        <s v="Gestão Ambiental"/>
        <s v="Energia"/>
        <s v="Saneamento"/>
        <s v="Administração (Fiscal)"/>
        <s v="Educação"/>
        <s v="Saúde"/>
        <s v="Assistência Social"/>
        <s v="Ciência e Tecnologia"/>
        <s v="Comércio e Serviços (Turismo)"/>
        <s v="Turismo"/>
        <s v="Agricultura"/>
        <s v="Comércio e Serviços"/>
        <s v="Administração"/>
        <s v="Indústria"/>
        <s v="Comunicações"/>
        <s v="Habitação"/>
        <s v="Segurança Pública"/>
        <s v="Crédito"/>
        <s v="Desporto e Lazer"/>
        <s v="Previdência Social"/>
        <s v="Direitos da Cidadania"/>
      </sharedItems>
    </cacheField>
    <cacheField name="Fase" numFmtId="0">
      <sharedItems count="8">
        <s v="Em preparação"/>
        <s v="Em execução"/>
        <s v="Arquivado"/>
        <s v="Repagamento"/>
        <s v="Aguardando negociação"/>
        <s v="Aguardando Assinatura"/>
        <s v="Finalizada"/>
        <s v="Negociação agendada" u="1"/>
      </sharedItems>
    </cacheField>
    <cacheField name="Data da Reunião" numFmtId="164">
      <sharedItems containsSemiMixedTypes="0" containsNonDate="0" containsDate="1" containsString="0" minDate="2000-02-01T00:00:00" maxDate="2016-12-29T00:00:00"/>
    </cacheField>
    <cacheField name="Ano" numFmtId="0">
      <sharedItems containsSemiMixedTypes="0" containsString="0" containsNumber="1" containsInteger="1" minValue="2000" maxValue="2017" count="18">
        <n v="2016"/>
        <n v="2014"/>
        <n v="2008"/>
        <n v="2009"/>
        <n v="2010"/>
        <n v="2011"/>
        <n v="2012"/>
        <n v="2013"/>
        <n v="2005"/>
        <n v="2003"/>
        <n v="2015"/>
        <n v="2002"/>
        <n v="2000"/>
        <n v="2006"/>
        <n v="2007"/>
        <n v="2004"/>
        <n v="2001"/>
        <n v="2017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60192"/>
    <s v="Reestruturação do Resíduo da Dívida da Lei Federal nº 9.496/97 do Estado de Mato Grosso do Sul"/>
    <s v="Estado de Mato Grosso do Sul"/>
    <s v="Operação de Crédito Externo"/>
    <s v="Estadual"/>
    <x v="0"/>
    <n v="734542943"/>
    <n v="378000000"/>
    <s v="A Definir"/>
    <x v="0"/>
    <x v="0"/>
    <x v="0"/>
    <d v="2016-01-07T00:00:00"/>
    <x v="0"/>
  </r>
  <r>
    <n v="60270"/>
    <s v="Amortização da Dívida Pública Estadual no Triênio de 2016 a 2018 com a consequente Manutencão da Capacidade de Investimento do Estado do Ceará"/>
    <s v="Estado do Ceará"/>
    <s v="Operação de Crédito Externo"/>
    <s v="Estadual"/>
    <x v="1"/>
    <n v="350000000"/>
    <n v="0"/>
    <s v="A Definir"/>
    <x v="0"/>
    <x v="1"/>
    <x v="0"/>
    <d v="2016-05-03T00:00:00"/>
    <x v="0"/>
  </r>
  <r>
    <n v="60090"/>
    <s v="Projeto F-X2  Aquisição de Aeronaves de Caça e Equipamentos"/>
    <s v="República Federativa do Brasil"/>
    <s v="Operação de Crédito Externo"/>
    <s v="Federal"/>
    <x v="2"/>
    <n v="5734219058.9499998"/>
    <n v="0"/>
    <s v="AB SEK"/>
    <x v="0"/>
    <x v="2"/>
    <x v="1"/>
    <d v="2014-12-17T00:00:00"/>
    <x v="1"/>
  </r>
  <r>
    <n v="59559"/>
    <s v="Doação - Projeto de Valorização do Mundo Cultural  Mybá-Guarani"/>
    <s v="República Federativa do Brasil"/>
    <s v="Doações"/>
    <s v="Federal"/>
    <x v="2"/>
    <n v="1673000"/>
    <n v="890000"/>
    <s v="AECI"/>
    <x v="0"/>
    <x v="3"/>
    <x v="2"/>
    <d v="2008-07-08T00:00:00"/>
    <x v="2"/>
  </r>
  <r>
    <n v="59507"/>
    <s v="Programa de Recuperação Ambiental e Ampliação da Capacidade da Rede Integrada de Transporte - RIT"/>
    <s v="Município de Curitiba - PR"/>
    <s v="Operação de Crédito Externo"/>
    <s v="Municipal"/>
    <x v="3"/>
    <n v="51152248.93"/>
    <n v="51152248.93"/>
    <s v="AFD"/>
    <x v="1"/>
    <x v="4"/>
    <x v="1"/>
    <d v="2009-07-13T00:00:00"/>
    <x v="3"/>
  </r>
  <r>
    <n v="59565"/>
    <s v="Programa de Implantação de Sistema de Metrô Leve sobre Trilhos em Brasília: Ligação terminal Asa Sul - Brasília Shopping, denominado Metrô Leve de Brasília - 1ª Etapa - W3 Sul"/>
    <s v="Distrito Federal"/>
    <s v="Operação de Crédito Externo"/>
    <s v="Estadual"/>
    <x v="0"/>
    <n v="186000131.33000001"/>
    <n v="182000024.28999999"/>
    <s v="AFD"/>
    <x v="1"/>
    <x v="5"/>
    <x v="2"/>
    <d v="2008-12-05T00:00:00"/>
    <x v="2"/>
  </r>
  <r>
    <n v="59691"/>
    <s v="Programa de Desenvolvimento Ambiental Sustentável de Toledo"/>
    <s v="Município de Toledo - PR"/>
    <s v="Operação de Crédito Externo"/>
    <s v="Municipal"/>
    <x v="3"/>
    <n v="9463000"/>
    <n v="16648759.689999999"/>
    <s v="AFD"/>
    <x v="1"/>
    <x v="6"/>
    <x v="1"/>
    <d v="2009-10-02T00:00:00"/>
    <x v="3"/>
  </r>
  <r>
    <n v="59695"/>
    <s v="Programa BNDES/AFD Infraestrutura, Meio Ambiente e Saúde"/>
    <s v="Banco Nacional de Desenvolvimento Econômico e Social - BNDES"/>
    <s v="Operação de Crédito Externo"/>
    <s v="Federal"/>
    <x v="4"/>
    <n v="209456259.69999999"/>
    <n v="89358015.829999998"/>
    <s v="AFD"/>
    <x v="1"/>
    <x v="1"/>
    <x v="2"/>
    <d v="2009-10-02T00:00:00"/>
    <x v="3"/>
  </r>
  <r>
    <n v="59734"/>
    <s v="Financiamento de Investimentos das Empresas subsidiárias do Sistema Eletrobrás"/>
    <s v="Centrais Elétricas Brasileiras S/A - ELETROBRÁS"/>
    <s v="Operação de Crédito Externo"/>
    <s v="Federal"/>
    <x v="2"/>
    <n v="149875604.05000001"/>
    <n v="0"/>
    <s v="AFD"/>
    <x v="1"/>
    <x v="7"/>
    <x v="2"/>
    <d v="2010-06-21T00:00:00"/>
    <x v="4"/>
  </r>
  <r>
    <n v="59739"/>
    <s v="Programa de Expansão e Modernização do Sistema Elétrico da Região Metropolitana de Porto Alegre e Áreas de Abrangência do Grupo CEEE-GT-PRÓ-ENERGIA-RS"/>
    <s v="Companhia Estadual de Geração e Transmissão de Energia - CEEE-GT"/>
    <s v="Operação de Crédito Externo"/>
    <s v="Estadual"/>
    <x v="3"/>
    <n v="59103957"/>
    <n v="0"/>
    <s v="AFD"/>
    <x v="1"/>
    <x v="7"/>
    <x v="1"/>
    <d v="2011-12-20T00:00:00"/>
    <x v="5"/>
  </r>
  <r>
    <n v="59753"/>
    <s v="Programa de Expansão e Modernização do Sistema Elétrico da Região Metropolitana de Porto Alegre e Áreas de Abrangência do Grupo CEEE - DISTRIBUIÇÃO"/>
    <s v="Companhia Estadual de Distribuição de Energia Elétrica - CEEE-D"/>
    <s v="Operação de Crédito Externo"/>
    <s v="Estadual"/>
    <x v="3"/>
    <n v="87457986"/>
    <n v="0"/>
    <s v="AFD"/>
    <x v="1"/>
    <x v="7"/>
    <x v="1"/>
    <d v="2011-08-26T00:00:00"/>
    <x v="5"/>
  </r>
  <r>
    <n v="59786"/>
    <s v="Programa de Saneamento Ambiental em Municípios de médio porte do Estado de Santa Catarina"/>
    <s v="Companhia Catarinense de Águas e Saneamento - CASAN"/>
    <s v="Operação de Crédito Externo"/>
    <s v="Estadual"/>
    <x v="3"/>
    <n v="139329838.58000001"/>
    <n v="9387986.2799999993"/>
    <s v="AFD"/>
    <x v="1"/>
    <x v="8"/>
    <x v="2"/>
    <d v="2011-06-17T00:00:00"/>
    <x v="5"/>
  </r>
  <r>
    <n v="59823"/>
    <s v="Trem de Guarulhos - Implantação da Linha 13 JADE da Companhia Paulista de Trens Metropolitanos - CPTM"/>
    <s v="Estado de São Paulo"/>
    <s v="Operação de Crédito Externo"/>
    <s v="Estadual"/>
    <x v="4"/>
    <n v="408300000"/>
    <n v="350430280"/>
    <s v="AFD"/>
    <x v="1"/>
    <x v="5"/>
    <x v="1"/>
    <d v="2012-05-18T00:00:00"/>
    <x v="6"/>
  </r>
  <r>
    <n v="59849"/>
    <s v="Apoio ao Programa de Integração e Mobilidade Urbana da Região Metropolitana do Estado do Rio de Janeiro"/>
    <s v="Estado do Rio de Janeiro"/>
    <s v="Operação de Crédito Externo"/>
    <s v="Estadual"/>
    <x v="4"/>
    <n v="394500000"/>
    <n v="0"/>
    <s v="AFD"/>
    <x v="1"/>
    <x v="5"/>
    <x v="3"/>
    <d v="2011-11-11T00:00:00"/>
    <x v="5"/>
  </r>
  <r>
    <n v="59859"/>
    <s v="Programa de Apoio aos Investimentos em Infraestrutura de Serviços Básicos no Estado de Minas Gerais"/>
    <s v="Estado de Minas Gerais"/>
    <s v="Operação de Crédito Externo"/>
    <s v="Estadual"/>
    <x v="4"/>
    <n v="402300000"/>
    <n v="0"/>
    <s v="AFD"/>
    <x v="1"/>
    <x v="9"/>
    <x v="3"/>
    <d v="2011-12-20T00:00:00"/>
    <x v="5"/>
  </r>
  <r>
    <n v="60113"/>
    <s v="PROGRAMA DE INFRAESTRUTURA EM EDUCAÇÃO E SANEAMENTO DE FORTALEZA"/>
    <s v="Município de Fortaleza - CE"/>
    <s v="Operação de Crédito Externo"/>
    <s v="Municipal"/>
    <x v="1"/>
    <n v="100000000"/>
    <n v="250000000"/>
    <s v="AFD"/>
    <x v="1"/>
    <x v="10"/>
    <x v="0"/>
    <d v="2016-11-08T00:00:00"/>
    <x v="0"/>
  </r>
  <r>
    <n v="60251"/>
    <s v="Programa de Investimentos em Infraestrutura Energética da Celesc - AFD"/>
    <s v="Celesc Distribuição S.A."/>
    <s v="Operação de Crédito Externo"/>
    <s v="Estadual"/>
    <x v="3"/>
    <n v="69012750"/>
    <n v="299990250"/>
    <s v="AFD"/>
    <x v="1"/>
    <x v="7"/>
    <x v="0"/>
    <d v="2016-11-08T00:00:00"/>
    <x v="0"/>
  </r>
  <r>
    <n v="122"/>
    <s v="Refinanciamento do Resíduo da Dívida com a União - Lei 9496/97"/>
    <s v="Estado de Santa Catarina"/>
    <s v="Operação de Crédito Externo"/>
    <s v="Estadual"/>
    <x v="3"/>
    <n v="726441565.95000005"/>
    <n v="0"/>
    <s v="Bank of America"/>
    <x v="0"/>
    <x v="1"/>
    <x v="3"/>
    <d v="2012-10-05T00:00:00"/>
    <x v="6"/>
  </r>
  <r>
    <n v="59867"/>
    <s v="Refinanciamento e Recomposição do Principal de Dívidas do Estado do Mato Grosso"/>
    <s v="Estado de Mato Grosso"/>
    <s v="Operação de Crédito Externo"/>
    <s v="Estadual"/>
    <x v="0"/>
    <n v="673800155.86000001"/>
    <n v="0"/>
    <s v="Bank of America"/>
    <x v="0"/>
    <x v="1"/>
    <x v="3"/>
    <d v="2011-12-20T00:00:00"/>
    <x v="5"/>
  </r>
  <r>
    <n v="59945"/>
    <s v="Programa de Suporte aos Grandes Eventos Esportivos"/>
    <s v="Estado do Rio de Janeiro"/>
    <s v="Operação de Crédito Externo"/>
    <s v="Estadual"/>
    <x v="4"/>
    <n v="716417910"/>
    <n v="0"/>
    <s v="Bank of America"/>
    <x v="0"/>
    <x v="4"/>
    <x v="2"/>
    <d v="2013-03-08T00:00:00"/>
    <x v="7"/>
  </r>
  <r>
    <n v="59951"/>
    <s v="Refinanciamento e Recomposição de dívidas"/>
    <s v="Estado do Maranhão"/>
    <s v="Operação de Crédito Externo"/>
    <s v="Estadual"/>
    <x v="1"/>
    <n v="1526305734.03"/>
    <n v="0"/>
    <s v="Bank of America"/>
    <x v="0"/>
    <x v="1"/>
    <x v="3"/>
    <d v="2013-03-08T00:00:00"/>
    <x v="7"/>
  </r>
  <r>
    <n v="59825"/>
    <s v="Programa de Recuperação da Bacia Hidrográfica da Pampulha"/>
    <s v="Município de Belo Horizonte - MG"/>
    <s v="Operação de Crédito Externo"/>
    <s v="Municipal"/>
    <x v="4"/>
    <n v="75000000"/>
    <n v="75000000"/>
    <s v="BB AG VIENA"/>
    <x v="0"/>
    <x v="6"/>
    <x v="3"/>
    <d v="2012-05-18T00:00:00"/>
    <x v="6"/>
  </r>
  <r>
    <n v="58951"/>
    <s v="Programa de Fortalecimento do Controle do Espaço Aéreo Brasileiro-Aeronaves CL-X e P-3BR"/>
    <s v="República Federativa do Brasil"/>
    <s v="Operação Comercial"/>
    <s v="Federal"/>
    <x v="2"/>
    <n v="698730000"/>
    <n v="23380000"/>
    <s v="BBVA"/>
    <x v="0"/>
    <x v="2"/>
    <x v="3"/>
    <d v="2005-02-03T00:00:00"/>
    <x v="8"/>
  </r>
  <r>
    <n v="59822"/>
    <s v="Projeto de Infraestrutura Rodoviária"/>
    <s v="Estado do Tocantins"/>
    <s v="Operação de Crédito Externo"/>
    <s v="Estadual"/>
    <x v="5"/>
    <n v="143198162.31999999"/>
    <n v="25270263.940000001"/>
    <s v="BBVA"/>
    <x v="0"/>
    <x v="5"/>
    <x v="1"/>
    <d v="2011-12-20T00:00:00"/>
    <x v="5"/>
  </r>
  <r>
    <n v="59002"/>
    <s v="Programa Linha de Crédito - Ala III"/>
    <s v="Banco Nacional de Desenvolvimento Econômico e Social - BNDES"/>
    <s v="Operação de Crédito Externo"/>
    <s v="Federal"/>
    <x v="4"/>
    <n v="50000000"/>
    <n v="50000000"/>
    <s v="BEI"/>
    <x v="2"/>
    <x v="1"/>
    <x v="2"/>
    <d v="2003-10-22T00:00:00"/>
    <x v="9"/>
  </r>
  <r>
    <n v="59542"/>
    <s v="BEI/Mitigação de Alterações Climáticas"/>
    <s v="Banco Nacional de Desenvolvimento Econômico e Social - BNDES"/>
    <s v="Operação de Crédito Externo"/>
    <s v="Federal"/>
    <x v="4"/>
    <n v="759500033.86000001"/>
    <n v="759500033.86000001"/>
    <s v="BEI"/>
    <x v="2"/>
    <x v="6"/>
    <x v="3"/>
    <d v="2010-12-10T00:00:00"/>
    <x v="4"/>
  </r>
  <r>
    <n v="60002"/>
    <s v="Aquisição de Trens para a Companhia Paulista de Trens Metropolitanos"/>
    <s v="Estado de São Paulo"/>
    <s v="Operação de Crédito Externo"/>
    <s v="Estadual"/>
    <x v="4"/>
    <n v="200000000"/>
    <n v="623250000"/>
    <s v="BEI"/>
    <x v="2"/>
    <x v="5"/>
    <x v="1"/>
    <d v="2013-12-19T00:00:00"/>
    <x v="7"/>
  </r>
  <r>
    <n v="60140"/>
    <s v="Programa de Restauração e Manutenção de Rodovias Estaduais da Bahia 2 - PREMAR II 2ª Etapa"/>
    <s v="Estado da Bahia"/>
    <s v="Operação de Crédito Externo"/>
    <s v="Estadual"/>
    <x v="1"/>
    <n v="200000000"/>
    <n v="20000000"/>
    <s v="BEI"/>
    <x v="2"/>
    <x v="5"/>
    <x v="4"/>
    <d v="2015-12-15T00:00:00"/>
    <x v="10"/>
  </r>
  <r>
    <n v="60305"/>
    <s v="BRAZIL CLIMATE ACTION FL I (BDMG)"/>
    <s v="Banco de Desenvolvimento de Minas Gerais S/A - BDMG"/>
    <s v="Operação de Crédito Externo"/>
    <s v="Estadual"/>
    <x v="4"/>
    <n v="100000000"/>
    <n v="0"/>
    <s v="BEI"/>
    <x v="2"/>
    <x v="7"/>
    <x v="0"/>
    <d v="2016-11-08T00:00:00"/>
    <x v="0"/>
  </r>
  <r>
    <n v="114"/>
    <s v="Programa de Fortalecimento das Redes de Inclusão Social e de Atenção à Saúde - PROREDES"/>
    <s v="Estado de Sergipe"/>
    <s v="Operação de Crédito Externo"/>
    <s v="Estadual"/>
    <x v="1"/>
    <n v="100000000"/>
    <n v="40000000"/>
    <s v="BID"/>
    <x v="3"/>
    <x v="11"/>
    <x v="5"/>
    <d v="2012-10-05T00:00:00"/>
    <x v="6"/>
  </r>
  <r>
    <n v="120"/>
    <s v="Programa de Consolidação do Equilíbrio Fiscal para o Desenvolvimento do Estado do Rio Grande do Sul - II"/>
    <s v="Estado do Rio Grande do Sul"/>
    <s v="Operação de Crédito Externo"/>
    <s v="Estadual"/>
    <x v="3"/>
    <n v="200000000"/>
    <n v="0"/>
    <s v="BID"/>
    <x v="3"/>
    <x v="1"/>
    <x v="3"/>
    <d v="2013-10-04T00:00:00"/>
    <x v="7"/>
  </r>
  <r>
    <n v="121"/>
    <s v="Programa de Consolidação do Equilíbrio Fiscal para o Desenvolvimento Econômico e Social do Estado de Alagoas"/>
    <s v="Estado de Alagoas"/>
    <s v="Operação de Crédito Externo"/>
    <s v="Estadual"/>
    <x v="1"/>
    <n v="250000000"/>
    <n v="0"/>
    <s v="BID"/>
    <x v="3"/>
    <x v="1"/>
    <x v="3"/>
    <d v="2012-10-05T00:00:00"/>
    <x v="6"/>
  </r>
  <r>
    <n v="12967"/>
    <s v="Programa de Infraestrutura Básica e Saneamento do Estado do Ceará- Sanear III"/>
    <s v="Companhia de Água e Esgoto do Ceará - CAGECE"/>
    <s v="Operação de Crédito Externo"/>
    <s v="Estadual"/>
    <x v="1"/>
    <n v="90000000"/>
    <n v="70000000"/>
    <s v="BID"/>
    <x v="3"/>
    <x v="8"/>
    <x v="0"/>
    <d v="2012-07-27T00:00:00"/>
    <x v="6"/>
  </r>
  <r>
    <n v="13051"/>
    <s v="Programa de Aceleração do Desenvolvimento da Educação do Amazonas"/>
    <s v="Estado do Amazonas"/>
    <s v="Operação de Crédito Externo"/>
    <s v="Estadual"/>
    <x v="5"/>
    <n v="151182000"/>
    <n v="121826000"/>
    <s v="BID"/>
    <x v="3"/>
    <x v="10"/>
    <x v="1"/>
    <d v="2012-07-27T00:00:00"/>
    <x v="6"/>
  </r>
  <r>
    <n v="13052"/>
    <s v="Projeto de Apoio à Modernização da Gestão Fazendária do Estado do Acre"/>
    <s v="Estado do Acre"/>
    <s v="Operação de Crédito Externo"/>
    <s v="Estadual"/>
    <x v="5"/>
    <n v="22500000"/>
    <n v="2500000"/>
    <s v="BID"/>
    <x v="3"/>
    <x v="9"/>
    <x v="2"/>
    <d v="2012-07-27T00:00:00"/>
    <x v="6"/>
  </r>
  <r>
    <n v="13065"/>
    <s v="Financiamento do Programa de Saneamento Ambiental e Gestão Territorial do Distrito Federal - Programa Brasília Sustentável II"/>
    <s v="Distrito Federal"/>
    <s v="Operação de Crédito Externo"/>
    <s v="Estadual"/>
    <x v="0"/>
    <n v="100000000"/>
    <n v="50000000"/>
    <s v="BID"/>
    <x v="3"/>
    <x v="6"/>
    <x v="5"/>
    <d v="2012-07-27T00:00:00"/>
    <x v="6"/>
  </r>
  <r>
    <n v="13072"/>
    <s v="Programa de Modernização Integrada do Ministério da Fazenda"/>
    <s v="República Federativa do Brasil"/>
    <s v="Operação de Crédito Externo"/>
    <s v="Federal"/>
    <x v="2"/>
    <n v="19800000"/>
    <n v="2200000"/>
    <s v="BID"/>
    <x v="3"/>
    <x v="9"/>
    <x v="1"/>
    <d v="2012-07-27T00:00:00"/>
    <x v="6"/>
  </r>
  <r>
    <n v="57879"/>
    <s v="Programa de Água e Saneamento de Goiânia"/>
    <s v="Saneamento de Goiás S/A - SANEAGO"/>
    <s v="Operação de Crédito Externo"/>
    <s v="Municipal"/>
    <x v="0"/>
    <n v="47600000"/>
    <n v="111070000"/>
    <s v="BID"/>
    <x v="3"/>
    <x v="4"/>
    <x v="3"/>
    <d v="2002-03-21T00:00:00"/>
    <x v="11"/>
  </r>
  <r>
    <n v="58011"/>
    <s v="Programa Rodoviário do Espírito Santo II"/>
    <s v="Estado do Espírito Santo"/>
    <s v="Operação de Crédito Externo"/>
    <s v="Estadual"/>
    <x v="4"/>
    <n v="73500000"/>
    <n v="49000000"/>
    <s v="BID"/>
    <x v="3"/>
    <x v="5"/>
    <x v="3"/>
    <d v="2000-11-23T00:00:00"/>
    <x v="12"/>
  </r>
  <r>
    <n v="58096"/>
    <s v="Programa de Modernização do Sistema de Controle Externo dos Estados, Distrito Federal e Municípios Brasileiros"/>
    <s v="República Federativa do Brasil"/>
    <s v="Operação de Crédito Externo"/>
    <s v="Federal"/>
    <x v="2"/>
    <n v="38600000"/>
    <n v="25800000"/>
    <s v="BID"/>
    <x v="3"/>
    <x v="9"/>
    <x v="3"/>
    <d v="2002-12-10T00:00:00"/>
    <x v="11"/>
  </r>
  <r>
    <n v="58099"/>
    <s v="Programa de Apoio à Modernização da Gestão e do Planejamento dos Estados e do Distrito Federal"/>
    <s v="Caixa Econômica Federal - CEF"/>
    <s v="Operação de Crédito Externo"/>
    <s v="Federal"/>
    <x v="2"/>
    <n v="93000000"/>
    <n v="62000000"/>
    <s v="BID"/>
    <x v="3"/>
    <x v="9"/>
    <x v="2"/>
    <d v="2002-12-10T00:00:00"/>
    <x v="11"/>
  </r>
  <r>
    <n v="58102"/>
    <s v="BH Cidadania - Programa de Desenvolvimento Integrado"/>
    <s v="Município de Belo Horizonte - MG"/>
    <s v="Operação de Crédito Externo"/>
    <s v="Municipal"/>
    <x v="4"/>
    <n v="21000000"/>
    <n v="9000000"/>
    <s v="BID"/>
    <x v="3"/>
    <x v="12"/>
    <x v="2"/>
    <d v="2003-10-22T00:00:00"/>
    <x v="9"/>
  </r>
  <r>
    <n v="58104"/>
    <s v="Programa de Modernização do Sistema de Controle Externo dos Estados e Municípios Brasileiros e do Distrito Federal"/>
    <s v="República Federativa do Brasil"/>
    <s v="Operação de Crédito Externo"/>
    <s v="Federal"/>
    <x v="2"/>
    <n v="34200000"/>
    <n v="22800000"/>
    <s v="BID"/>
    <x v="3"/>
    <x v="9"/>
    <x v="2"/>
    <d v="2002-12-10T00:00:00"/>
    <x v="11"/>
  </r>
  <r>
    <n v="58334"/>
    <s v="Projeto de Melhoria e Ampliação da Infra-estrutura Urbana de São João de Meriti/RJ"/>
    <s v="Município de São João de Meriti - RJ"/>
    <s v="Operação de Crédito Externo"/>
    <s v="Municipal"/>
    <x v="4"/>
    <n v="16500000"/>
    <n v="16500000"/>
    <s v="BID"/>
    <x v="3"/>
    <x v="4"/>
    <x v="2"/>
    <d v="2006-09-04T00:00:00"/>
    <x v="13"/>
  </r>
  <r>
    <n v="58336"/>
    <s v="Programa de Urbanização e Saneamento Ambiental do Município de Belford Roxo"/>
    <s v="Município de Belford Roxo - RJ"/>
    <s v="Operação de Crédito Externo"/>
    <s v="Municipal"/>
    <x v="4"/>
    <n v="13200000"/>
    <n v="17013371.02"/>
    <s v="BID"/>
    <x v="3"/>
    <x v="4"/>
    <x v="3"/>
    <d v="2007-05-18T00:00:00"/>
    <x v="14"/>
  </r>
  <r>
    <n v="58341"/>
    <s v="Programa de Reabilitação de Áreas Urbanas Centrais do Recife"/>
    <s v="Município de Recife - PE"/>
    <s v="Operação de Crédito Externo"/>
    <s v="Municipal"/>
    <x v="1"/>
    <n v="20015000"/>
    <n v="20015000"/>
    <s v="BID"/>
    <x v="3"/>
    <x v="4"/>
    <x v="2"/>
    <d v="2006-12-07T00:00:00"/>
    <x v="13"/>
  </r>
  <r>
    <n v="58351"/>
    <s v="Ampliação e Modernização da Ligação Rodoviária Florianópolis-Osório"/>
    <s v="República Federativa do Brasil"/>
    <s v="Operação de Crédito Externo"/>
    <s v="Federal"/>
    <x v="2"/>
    <n v="480000000"/>
    <n v="320000000"/>
    <s v="BID"/>
    <x v="3"/>
    <x v="5"/>
    <x v="2"/>
    <d v="2004-06-25T00:00:00"/>
    <x v="15"/>
  </r>
  <r>
    <n v="58385"/>
    <s v="Programa de Ação nos Cortiços do Estado de São Paulo (PAC) - Primeira Fase"/>
    <s v="Estado de São Paulo"/>
    <s v="Operação de Crédito Externo"/>
    <s v="Estadual"/>
    <x v="4"/>
    <n v="34000000"/>
    <n v="36000000"/>
    <s v="BID"/>
    <x v="3"/>
    <x v="1"/>
    <x v="6"/>
    <d v="2001-09-06T00:00:00"/>
    <x v="16"/>
  </r>
  <r>
    <n v="58422"/>
    <s v="Projeto de Transporte Urbano de Curitiba - BID II"/>
    <s v="Município de Curitiba - PR"/>
    <s v="Operação de Crédito Externo"/>
    <s v="Municipal"/>
    <x v="3"/>
    <n v="80040000"/>
    <n v="53360000"/>
    <s v="BID"/>
    <x v="3"/>
    <x v="5"/>
    <x v="3"/>
    <d v="2003-01-23T00:00:00"/>
    <x v="9"/>
  </r>
  <r>
    <n v="58457"/>
    <s v="CORTIÇOS/SP - 2ª FASE - Programa de Ação nos Cortiços do Estado S.Paulo - PAC"/>
    <s v="Estado de São Paulo"/>
    <s v="Operação de Crédito Externo"/>
    <s v="Estadual"/>
    <x v="4"/>
    <n v="76000000"/>
    <n v="74000000"/>
    <s v="BID"/>
    <x v="3"/>
    <x v="1"/>
    <x v="2"/>
    <d v="2001-09-06T00:00:00"/>
    <x v="16"/>
  </r>
  <r>
    <n v="58487"/>
    <s v="Programa de Infra-Estrutura Básica e Saneamento do Estado do Ceará"/>
    <s v="Companhia de Água e Esgoto do Ceará - CAGECE"/>
    <s v="Operação de Crédito Externo"/>
    <s v="Estadual"/>
    <x v="1"/>
    <n v="100000000"/>
    <n v="227345848.91999999"/>
    <s v="BID"/>
    <x v="3"/>
    <x v="4"/>
    <x v="3"/>
    <d v="2001-10-18T00:00:00"/>
    <x v="16"/>
  </r>
  <r>
    <n v="58562"/>
    <s v="Projeto de Apoio à Inovação Tecnológica, Agroalimentar e Agroindustrial para o Futuro"/>
    <s v="República Federativa do Brasil"/>
    <s v="Operação de Crédito Externo"/>
    <s v="Federal"/>
    <x v="2"/>
    <n v="33000000"/>
    <n v="27000000"/>
    <s v="BID"/>
    <x v="3"/>
    <x v="13"/>
    <x v="3"/>
    <d v="2002-03-27T00:00:00"/>
    <x v="11"/>
  </r>
  <r>
    <n v="58634"/>
    <s v="Programa de Desenvolvimento do Turismo no Nordeste - PRODETUR/NE II - 1ª Fase"/>
    <s v="Banco do Nordeste do Brasil - BNB"/>
    <s v="Operação de Crédito Externo"/>
    <s v="Federal"/>
    <x v="2"/>
    <n v="240000000"/>
    <n v="160000000"/>
    <s v="BID"/>
    <x v="3"/>
    <x v="14"/>
    <x v="3"/>
    <d v="2001-12-18T00:00:00"/>
    <x v="16"/>
  </r>
  <r>
    <n v="58635"/>
    <s v="Programa de Desenvolvimento do Turismo no Nordeste - PRODETUR/NE II - 2ª Fase"/>
    <s v="Banco do Nordeste do Brasil - BNB"/>
    <s v="Operação de Crédito Externo"/>
    <s v="Federal"/>
    <x v="2"/>
    <n v="240000000"/>
    <n v="160000000"/>
    <s v="BID"/>
    <x v="3"/>
    <x v="14"/>
    <x v="2"/>
    <d v="2001-12-18T00:00:00"/>
    <x v="16"/>
  </r>
  <r>
    <n v="58648"/>
    <s v="Programa de Desenvolvimento do Turismo no Sul do Brasil - PRODETUR SUL"/>
    <s v="Banco do Brasil S/A"/>
    <s v="Operação de Crédito Externo"/>
    <s v="Federal"/>
    <x v="2"/>
    <n v="150000000"/>
    <n v="100000000"/>
    <s v="BID"/>
    <x v="3"/>
    <x v="14"/>
    <x v="2"/>
    <d v="2001-07-06T00:00:00"/>
    <x v="16"/>
  </r>
  <r>
    <n v="58669"/>
    <s v="Programa Socioambiental de Porto Alegre - RS"/>
    <s v="Município de Porto Alegre - RS"/>
    <s v="Operação de Crédito Externo"/>
    <s v="Municipal"/>
    <x v="3"/>
    <n v="75657000"/>
    <n v="39362000"/>
    <s v="BID"/>
    <x v="3"/>
    <x v="8"/>
    <x v="2"/>
    <d v="2002-03-27T00:00:00"/>
    <x v="11"/>
  </r>
  <r>
    <n v="58703"/>
    <s v="Programa de Apoio à Modernização da Gestão do Sistema de Previdência Social - PROPREV"/>
    <s v="República Federativa do Brasil"/>
    <s v="Operação de Crédito Externo"/>
    <s v="Federal"/>
    <x v="2"/>
    <n v="57000000"/>
    <n v="57000000"/>
    <s v="BID"/>
    <x v="3"/>
    <x v="9"/>
    <x v="3"/>
    <d v="2001-05-10T00:00:00"/>
    <x v="16"/>
  </r>
  <r>
    <n v="58706"/>
    <s v="Programa de Apoio ao Desenvolvimento Municipal e Melhoria da Infra-Estrutura Regional do Estado do Pará - 1ª Fase"/>
    <s v="Estado do Pará"/>
    <s v="Operação de Crédito Externo"/>
    <s v="Estadual"/>
    <x v="5"/>
    <n v="48000000"/>
    <n v="32000000"/>
    <s v="BID"/>
    <x v="3"/>
    <x v="4"/>
    <x v="3"/>
    <d v="2000-12-04T00:00:00"/>
    <x v="12"/>
  </r>
  <r>
    <n v="58716"/>
    <s v="Programa Estadual de Desenvolvimento Urbano e Melhorias da Infra-Estrutura Municipal - Fase II"/>
    <s v="Estado do Paraná"/>
    <s v="Operação de Crédito Externo"/>
    <s v="Estadual"/>
    <x v="3"/>
    <n v="100000000"/>
    <n v="66700000"/>
    <s v="BID"/>
    <x v="3"/>
    <x v="4"/>
    <x v="3"/>
    <d v="2001-12-18T00:00:00"/>
    <x v="16"/>
  </r>
  <r>
    <n v="58730"/>
    <s v="Programa de Desenvolvimento Sustentável do Acre- 1ª Fase"/>
    <s v="Estado do Acre"/>
    <s v="Operação de Crédito Externo"/>
    <s v="Estadual"/>
    <x v="5"/>
    <n v="64800000"/>
    <n v="43200000"/>
    <s v="BID"/>
    <x v="3"/>
    <x v="6"/>
    <x v="3"/>
    <d v="2000-10-26T00:00:00"/>
    <x v="12"/>
  </r>
  <r>
    <n v="58732"/>
    <s v="Programa Rodoviário de Santa Catarina - Etapa IV"/>
    <s v="Estado de Santa Catarina"/>
    <s v="Operação de Crédito Externo"/>
    <s v="Estadual"/>
    <x v="3"/>
    <n v="150000000"/>
    <n v="173000000"/>
    <s v="BID"/>
    <x v="3"/>
    <x v="5"/>
    <x v="3"/>
    <d v="2000-12-12T00:00:00"/>
    <x v="12"/>
  </r>
  <r>
    <n v="58758"/>
    <s v="Programa de Apoio à Modernização da Gestão do Sistema de Previdência Social"/>
    <s v="República Federativa do Brasil"/>
    <s v="Operação de Crédito Externo"/>
    <s v="Federal"/>
    <x v="2"/>
    <n v="37000000"/>
    <n v="37000000"/>
    <s v="BID"/>
    <x v="3"/>
    <x v="9"/>
    <x v="2"/>
    <d v="2001-05-31T00:00:00"/>
    <x v="16"/>
  </r>
  <r>
    <n v="58762"/>
    <s v="Programa de Desenvolvimento Sustentável do Acre - 2ª Fase"/>
    <s v="Estado do Acre"/>
    <s v="Operação de Crédito Externo"/>
    <s v="Estadual"/>
    <x v="5"/>
    <n v="72000000"/>
    <n v="48000000"/>
    <s v="BID"/>
    <x v="3"/>
    <x v="6"/>
    <x v="1"/>
    <d v="2000-10-26T00:00:00"/>
    <x v="12"/>
  </r>
  <r>
    <n v="58765"/>
    <s v="Programa BNDES de Apoio às Micro, Pequenas e Médias Empresas"/>
    <s v="Banco Nacional de Desenvolvimento Econômico e Social - BNDES"/>
    <s v="Operação de Crédito Externo"/>
    <s v="Federal"/>
    <x v="4"/>
    <n v="900000000"/>
    <n v="900000000"/>
    <s v="BID"/>
    <x v="3"/>
    <x v="1"/>
    <x v="3"/>
    <d v="2001-07-06T00:00:00"/>
    <x v="16"/>
  </r>
  <r>
    <n v="58766"/>
    <s v="Segundo Programa Rodoviário do Espírito Santo - 2ª FASE"/>
    <s v="Estado do Espírito Santo"/>
    <s v="Operação de Crédito Externo"/>
    <s v="Estadual"/>
    <x v="4"/>
    <n v="98000000"/>
    <n v="98000000"/>
    <s v="BID"/>
    <x v="3"/>
    <x v="5"/>
    <x v="2"/>
    <d v="2000-11-23T00:00:00"/>
    <x v="12"/>
  </r>
  <r>
    <n v="58777"/>
    <s v="Programa de Apoio ao Desenvolvimento Urbano e Melhoria da Infra-Estrutura Regional do Estado do Pará - 2ª Fase"/>
    <s v="Estado do Pará"/>
    <s v="Operação de Crédito Externo"/>
    <s v="Estadual"/>
    <x v="5"/>
    <n v="50000000"/>
    <n v="30000000"/>
    <s v="BID"/>
    <x v="3"/>
    <x v="4"/>
    <x v="2"/>
    <d v="2000-12-04T00:00:00"/>
    <x v="12"/>
  </r>
  <r>
    <n v="58816"/>
    <s v="Saneamento Fortaleza - Sanear II - 2ª FASE"/>
    <s v="Companhia de Água e Esgoto do Ceará - CAGECE"/>
    <s v="Operação de Crédito Externo"/>
    <s v="Estadual"/>
    <x v="1"/>
    <n v="72000000"/>
    <n v="48000000"/>
    <s v="BID"/>
    <x v="3"/>
    <x v="8"/>
    <x v="2"/>
    <d v="2001-10-18T00:00:00"/>
    <x v="16"/>
  </r>
  <r>
    <n v="58825"/>
    <s v="Programa de Apoio à Modernização do Tribunal de Contas da União"/>
    <s v="República Federativa do Brasil"/>
    <s v="Operação de Crédito Externo"/>
    <s v="Federal"/>
    <x v="2"/>
    <n v="5000000"/>
    <n v="5000000"/>
    <s v="BID"/>
    <x v="3"/>
    <x v="9"/>
    <x v="3"/>
    <d v="2001-12-31T00:00:00"/>
    <x v="16"/>
  </r>
  <r>
    <n v="58873"/>
    <s v="Diversidade na Universidade - Acesso à Universidade de Grupos Socialmente Desfavorecidos"/>
    <s v="República Federativa do Brasil"/>
    <s v="Operação de Crédito Externo"/>
    <s v="Federal"/>
    <x v="2"/>
    <n v="5000000"/>
    <n v="4000000"/>
    <s v="BID"/>
    <x v="3"/>
    <x v="10"/>
    <x v="3"/>
    <d v="2002-01-17T00:00:00"/>
    <x v="11"/>
  </r>
  <r>
    <n v="58876"/>
    <s v="Programa de Melhoria da Qualidade Ambiental Urbana do Amapá"/>
    <s v="Estado do Amapá"/>
    <s v="Operação de Crédito Externo"/>
    <s v="Estadual"/>
    <x v="5"/>
    <n v="21000000"/>
    <n v="14000000"/>
    <s v="BID"/>
    <x v="3"/>
    <x v="8"/>
    <x v="2"/>
    <d v="2001-10-31T00:00:00"/>
    <x v="16"/>
  </r>
  <r>
    <n v="58878"/>
    <s v="Programa de Fortalecimento da Gestão Fiscal do Estado de São Paulo - PROFFIS"/>
    <s v="Estado de São Paulo"/>
    <s v="Operação de Crédito Externo"/>
    <s v="Estadual"/>
    <x v="4"/>
    <n v="20000000"/>
    <n v="20000000"/>
    <s v="BID"/>
    <x v="3"/>
    <x v="9"/>
    <x v="3"/>
    <d v="2003-10-22T00:00:00"/>
    <x v="9"/>
  </r>
  <r>
    <n v="58879"/>
    <s v="Projeto Sul de Trens Metropolitanos - ETAPA II"/>
    <s v="Estado de São Paulo"/>
    <s v="Operação de Crédito Externo"/>
    <s v="Estadual"/>
    <x v="4"/>
    <n v="175500000"/>
    <n v="394500000"/>
    <s v="BID"/>
    <x v="3"/>
    <x v="5"/>
    <x v="2"/>
    <d v="2001-10-31T00:00:00"/>
    <x v="16"/>
  </r>
  <r>
    <n v="58881"/>
    <s v="Programa Cultura e Cidadania para Inclusão Social"/>
    <s v="Estado de São Paulo"/>
    <s v="Operação de Crédito Externo"/>
    <s v="Estadual"/>
    <x v="4"/>
    <n v="20000000"/>
    <n v="10000000"/>
    <s v="BID"/>
    <x v="3"/>
    <x v="3"/>
    <x v="3"/>
    <d v="2003-02-27T00:00:00"/>
    <x v="9"/>
  </r>
  <r>
    <n v="58884"/>
    <s v="Programa de Cadastro de Terras e Regularização Fundiária no Brasil - 1ª Fase"/>
    <s v="República Federativa do Brasil"/>
    <s v="Operação de Crédito Externo"/>
    <s v="Federal"/>
    <x v="2"/>
    <n v="10800000"/>
    <n v="7200000"/>
    <s v="BID"/>
    <x v="3"/>
    <x v="15"/>
    <x v="3"/>
    <d v="2005-05-30T00:00:00"/>
    <x v="8"/>
  </r>
  <r>
    <n v="58887"/>
    <s v="Programa de Desenvolvimento Sustentável do Estado do Amapá - 2ª Fase"/>
    <s v="Estado do Amapá"/>
    <s v="Operação de Crédito Externo"/>
    <s v="Estadual"/>
    <x v="5"/>
    <n v="21000000"/>
    <n v="14000000"/>
    <s v="BID"/>
    <x v="3"/>
    <x v="8"/>
    <x v="2"/>
    <d v="2001-10-31T00:00:00"/>
    <x v="16"/>
  </r>
  <r>
    <n v="58888"/>
    <s v="Programa De Promoção Da Ética - PPE"/>
    <s v="República Federativa do Brasil"/>
    <s v="Operação de Crédito Externo"/>
    <s v="Federal"/>
    <x v="2"/>
    <n v="3000000"/>
    <n v="3000000"/>
    <s v="BID"/>
    <x v="3"/>
    <x v="9"/>
    <x v="2"/>
    <d v="2001-12-18T00:00:00"/>
    <x v="16"/>
  </r>
  <r>
    <n v="58906"/>
    <s v="Programa de Recuperação Ambiental de Belo Horizonte (DRENURBS)"/>
    <s v="Município de Belo Horizonte - MG"/>
    <s v="Operação de Crédito Externo"/>
    <s v="Municipal"/>
    <x v="4"/>
    <n v="46500000"/>
    <n v="31000000"/>
    <s v="BID"/>
    <x v="3"/>
    <x v="8"/>
    <x v="3"/>
    <d v="2002-05-24T00:00:00"/>
    <x v="11"/>
  </r>
  <r>
    <n v="58907"/>
    <s v="Programa de Reabilitação da Área Central da Cidade de São Paulo"/>
    <s v="Município de São Paulo - SP"/>
    <s v="Operação de Crédito Externo"/>
    <s v="Municipal"/>
    <x v="4"/>
    <n v="100400000"/>
    <n v="84515000"/>
    <s v="BID"/>
    <x v="3"/>
    <x v="4"/>
    <x v="3"/>
    <d v="2002-03-27T00:00:00"/>
    <x v="11"/>
  </r>
  <r>
    <n v="58913"/>
    <s v="Programa de Transporte Urbano de São Bernardo do Campo"/>
    <s v="Município de São Bernardo do Campo - SP"/>
    <s v="Operação de Crédito Externo"/>
    <s v="Municipal"/>
    <x v="4"/>
    <n v="72000000"/>
    <n v="48000000"/>
    <s v="BID"/>
    <x v="3"/>
    <x v="4"/>
    <x v="3"/>
    <d v="2002-09-04T00:00:00"/>
    <x v="11"/>
  </r>
  <r>
    <n v="58917"/>
    <s v="Programa de Cadastro de Terras e Regularização Fundiária no Brasil - 2ª Fase"/>
    <s v="República Federativa do Brasil"/>
    <s v="Operação de Crédito Externo"/>
    <s v="Federal"/>
    <x v="2"/>
    <n v="70000000"/>
    <n v="70000000"/>
    <s v="BID"/>
    <x v="3"/>
    <x v="16"/>
    <x v="2"/>
    <d v="2002-03-27T00:00:00"/>
    <x v="11"/>
  </r>
  <r>
    <n v="58936"/>
    <s v="Projeto de Revitalização Urbana e Recuperação Ambiental do Eixo Paraibuna"/>
    <s v="Município de Juiz de Fora - MG"/>
    <s v="Operação de Crédito Externo"/>
    <s v="Municipal"/>
    <x v="4"/>
    <n v="19250000"/>
    <n v="19250000"/>
    <s v="BID"/>
    <x v="3"/>
    <x v="8"/>
    <x v="2"/>
    <d v="2002-06-10T00:00:00"/>
    <x v="11"/>
  </r>
  <r>
    <n v="58948"/>
    <s v="Programa de Produção e Difusão de Inovações para a Competitividade de Arranjos Produtivos Locais em Pernambuco"/>
    <s v="Estado de Pernambuco"/>
    <s v="Operação de Crédito Externo"/>
    <s v="Estadual"/>
    <x v="1"/>
    <n v="10000000"/>
    <n v="6700000"/>
    <s v="BID"/>
    <x v="3"/>
    <x v="17"/>
    <x v="1"/>
    <d v="2006-05-05T00:00:00"/>
    <x v="13"/>
  </r>
  <r>
    <n v="58962"/>
    <s v="Programa Social e Ambiental dos Igarapés de Manaus - PROSAMIM- Fase I"/>
    <s v="Estado do Amazonas"/>
    <s v="Operação de Crédito Externo"/>
    <s v="Estadual"/>
    <x v="5"/>
    <n v="140000000"/>
    <n v="60000000"/>
    <s v="BID"/>
    <x v="3"/>
    <x v="4"/>
    <x v="3"/>
    <d v="2003-09-10T00:00:00"/>
    <x v="9"/>
  </r>
  <r>
    <n v="58970"/>
    <s v="Programa Urbano Ambiental Macambira Anicuns"/>
    <s v="Município de Goiânia - GO"/>
    <s v="Operação de Crédito Externo"/>
    <s v="Municipal"/>
    <x v="0"/>
    <n v="56700000"/>
    <n v="37800000"/>
    <s v="BID"/>
    <x v="3"/>
    <x v="4"/>
    <x v="1"/>
    <d v="2003-09-10T00:00:00"/>
    <x v="9"/>
  </r>
  <r>
    <n v="58971"/>
    <s v="Prog. Nac. de Apoio à Moderniz. da Gestão dos Est. Bras.e DF 2ª Fase"/>
    <s v="Caixa Econômica Federal - CEF"/>
    <s v="Operação de Crédito Externo"/>
    <s v="Federal"/>
    <x v="2"/>
    <n v="93000000"/>
    <n v="62000000"/>
    <s v="BID"/>
    <x v="3"/>
    <x v="9"/>
    <x v="2"/>
    <d v="2002-12-10T00:00:00"/>
    <x v="11"/>
  </r>
  <r>
    <n v="58972"/>
    <s v="Projeto de Revitalização Urbana e Recuperação Ambiental das Bacias dos Rios Itaqui e Ressaca"/>
    <s v="Município de São José dos Pinhais - PR"/>
    <s v="Operação de Crédito Externo"/>
    <s v="Municipal"/>
    <x v="3"/>
    <n v="28265000"/>
    <n v="18735000"/>
    <s v="BID"/>
    <x v="3"/>
    <x v="8"/>
    <x v="2"/>
    <d v="2004-04-26T00:00:00"/>
    <x v="15"/>
  </r>
  <r>
    <n v="58974"/>
    <s v="Programa de Modernização e Transparência da Gestão Fiscal do Estado da Bahia"/>
    <s v="Estado da Bahia"/>
    <s v="Operação de Crédito Externo"/>
    <s v="Estadual"/>
    <x v="1"/>
    <n v="12000000"/>
    <n v="12000000"/>
    <s v="BID"/>
    <x v="3"/>
    <x v="9"/>
    <x v="3"/>
    <d v="2004-06-25T00:00:00"/>
    <x v="15"/>
  </r>
  <r>
    <n v="58977"/>
    <s v="Programa de Melhoramento de Infra-estrutura em Bairros - Município de Ponta Grossa/PR"/>
    <s v="Município de Ponta Grossa - PR"/>
    <s v="Operação de Crédito Externo"/>
    <s v="Municipal"/>
    <x v="3"/>
    <n v="7500000"/>
    <n v="7500000"/>
    <s v="BID"/>
    <x v="3"/>
    <x v="4"/>
    <x v="3"/>
    <d v="2006-09-04T00:00:00"/>
    <x v="13"/>
  </r>
  <r>
    <n v="58987"/>
    <s v="Programa de Consolidação e Melhoria de Infra-Estrutura Municipal - Paulínia Cidade Feliz"/>
    <s v="Município de Paulínia - SP"/>
    <s v="Operação de Crédito Externo"/>
    <s v="Municipal"/>
    <x v="4"/>
    <n v="24300000"/>
    <n v="10410000"/>
    <s v="BID"/>
    <x v="3"/>
    <x v="4"/>
    <x v="2"/>
    <d v="2004-06-25T00:00:00"/>
    <x v="15"/>
  </r>
  <r>
    <n v="58994"/>
    <s v="Programa BNDES de Apoio às Micro, Pequenas e Médias Empresas"/>
    <s v="Banco Nacional de Desenvolvimento Econômico e Social - BNDES"/>
    <s v="Operação de Crédito Externo"/>
    <s v="Federal"/>
    <x v="4"/>
    <n v="1000000000"/>
    <n v="1000000000"/>
    <s v="BID"/>
    <x v="3"/>
    <x v="1"/>
    <x v="3"/>
    <d v="2005-03-04T00:00:00"/>
    <x v="8"/>
  </r>
  <r>
    <n v="59000"/>
    <s v="Programa de Fortalecimento da Atividade Empresarial - BA"/>
    <s v="Estado da Bahia"/>
    <s v="Operação de Crédito Externo"/>
    <s v="Estadual"/>
    <x v="1"/>
    <n v="10000000"/>
    <n v="6667000"/>
    <s v="BID"/>
    <x v="3"/>
    <x v="9"/>
    <x v="3"/>
    <d v="2004-04-26T00:00:00"/>
    <x v="15"/>
  </r>
  <r>
    <n v="59013"/>
    <s v="Projeto de Desenvolvimento do Ecoturismo na Região da Mata Atlântica"/>
    <s v="Estado de São Paulo"/>
    <s v="Operação de Crédito Externo"/>
    <s v="Estadual"/>
    <x v="4"/>
    <n v="9000000"/>
    <n v="6000000"/>
    <s v="BID"/>
    <x v="3"/>
    <x v="6"/>
    <x v="3"/>
    <d v="2003-10-22T00:00:00"/>
    <x v="9"/>
  </r>
  <r>
    <n v="59014"/>
    <s v="Projeto Avaliação e Aprimoramento da Política Social no Estado de São Paulo"/>
    <s v="Estado de São Paulo"/>
    <s v="Operação de Crédito Externo"/>
    <s v="Estadual"/>
    <x v="4"/>
    <n v="5000000"/>
    <n v="2140000"/>
    <s v="BID"/>
    <x v="3"/>
    <x v="12"/>
    <x v="3"/>
    <d v="2003-10-22T00:00:00"/>
    <x v="9"/>
  </r>
  <r>
    <n v="59019"/>
    <s v="Programa de Fortalecimento da Competitividade das Empresas Localizadas em Arranjos Produtivos do Estado de São Paulo"/>
    <s v="Estado de São Paulo"/>
    <s v="Operação de Crédito Externo"/>
    <s v="Estadual"/>
    <x v="4"/>
    <n v="10000000"/>
    <n v="10000000"/>
    <s v="BID"/>
    <x v="3"/>
    <x v="17"/>
    <x v="3"/>
    <d v="2004-04-26T00:00:00"/>
    <x v="15"/>
  </r>
  <r>
    <n v="59022"/>
    <s v="Programa Consolidação das Cadeias Produtivas - Minas do Princípio ao Fim"/>
    <s v="Estado de Minas Gerais"/>
    <s v="Operação de Crédito Externo"/>
    <s v="Estadual"/>
    <x v="4"/>
    <n v="10000000"/>
    <n v="6700000"/>
    <s v="BID"/>
    <x v="3"/>
    <x v="6"/>
    <x v="3"/>
    <d v="2006-05-05T00:00:00"/>
    <x v="13"/>
  </r>
  <r>
    <n v="59023"/>
    <s v="Programa de Eletrificação Rural - PRONOROESTE"/>
    <s v="Estado de Minas Gerais"/>
    <s v="Operação de Crédito Externo"/>
    <s v="Estadual"/>
    <x v="4"/>
    <n v="10000000"/>
    <n v="8786000"/>
    <s v="BID"/>
    <x v="3"/>
    <x v="7"/>
    <x v="3"/>
    <d v="2005-12-31T00:00:00"/>
    <x v="8"/>
  </r>
  <r>
    <n v="59024"/>
    <s v="Melhoria da Acessibilidade de Municípios de Pequeno Porte - Proacesso - 1ª FASE"/>
    <s v="Estado de Minas Gerais"/>
    <s v="Operação de Crédito Externo"/>
    <s v="Estadual"/>
    <x v="4"/>
    <n v="50000000"/>
    <n v="33335000"/>
    <s v="BID"/>
    <x v="3"/>
    <x v="5"/>
    <x v="3"/>
    <d v="2004-06-25T00:00:00"/>
    <x v="15"/>
  </r>
  <r>
    <n v="59036"/>
    <s v="Programa de Desenvolvimento Sustentável do Semi-Árido Sergipano"/>
    <s v="Estado de Sergipe"/>
    <s v="Operação de Crédito Externo"/>
    <s v="Estadual"/>
    <x v="1"/>
    <n v="67760000"/>
    <n v="29040000"/>
    <s v="BID"/>
    <x v="3"/>
    <x v="6"/>
    <x v="2"/>
    <d v="2004-04-26T00:00:00"/>
    <x v="15"/>
  </r>
  <r>
    <n v="59059"/>
    <s v="Programa de Transportes Urbanos do Distrito Federal"/>
    <s v="Distrito Federal"/>
    <s v="Operação de Crédito Externo"/>
    <s v="Estadual"/>
    <x v="0"/>
    <n v="176775000"/>
    <n v="93110000"/>
    <s v="BID"/>
    <x v="3"/>
    <x v="5"/>
    <x v="1"/>
    <d v="2004-04-26T00:00:00"/>
    <x v="15"/>
  </r>
  <r>
    <n v="59063"/>
    <s v="Projeto de Revitalização Ambiental e Qualificação Urbana em Áreas das Bacias Elementares dos Rios Cachoeira, Cubatão e Piraí"/>
    <s v="Município de Joinville - SC"/>
    <s v="Operação de Crédito Externo"/>
    <s v="Municipal"/>
    <x v="3"/>
    <n v="32670000"/>
    <n v="21780000"/>
    <s v="BID"/>
    <x v="3"/>
    <x v="4"/>
    <x v="3"/>
    <d v="2005-03-04T00:00:00"/>
    <x v="8"/>
  </r>
  <r>
    <n v="59080"/>
    <s v="Projeto de Investimentos para a Qualificação do Sistema Único de Saúde - Projeto QUALISUS 3ª Fase"/>
    <s v="República Federativa do Brasil"/>
    <s v="Operação de Crédito Externo"/>
    <s v="Federal"/>
    <x v="2"/>
    <n v="190000000"/>
    <n v="167200000"/>
    <s v="BID"/>
    <x v="3"/>
    <x v="11"/>
    <x v="2"/>
    <d v="2004-06-25T00:00:00"/>
    <x v="15"/>
  </r>
  <r>
    <n v="59086"/>
    <s v="Programa de Acesso ao Município - PROACESSO"/>
    <s v="Estado de Minas Gerais"/>
    <s v="Operação de Crédito Externo"/>
    <s v="Estadual"/>
    <x v="4"/>
    <n v="50000000"/>
    <n v="33335000"/>
    <s v="BID"/>
    <x v="3"/>
    <x v="5"/>
    <x v="3"/>
    <d v="2004-06-25T00:00:00"/>
    <x v="15"/>
  </r>
  <r>
    <n v="59095"/>
    <s v="Programa de Desenvolvimento Ambiental da Bahia - PDA"/>
    <s v="Estado da Bahia"/>
    <s v="Operação de Crédito Externo"/>
    <s v="Estadual"/>
    <x v="1"/>
    <n v="10000000"/>
    <n v="6700000"/>
    <s v="BID"/>
    <x v="3"/>
    <x v="6"/>
    <x v="1"/>
    <d v="2006-05-05T00:00:00"/>
    <x v="13"/>
  </r>
  <r>
    <n v="59118"/>
    <s v="Programa de Consolidação da Infra-Estrutura Tecnológica dos Órgãos do Poder Judiciário"/>
    <s v="República Federativa do Brasil"/>
    <s v="Operação de Crédito Externo"/>
    <s v="Federal"/>
    <x v="2"/>
    <n v="30000000"/>
    <n v="10000000"/>
    <s v="BID"/>
    <x v="3"/>
    <x v="9"/>
    <x v="2"/>
    <d v="2005-03-04T00:00:00"/>
    <x v="8"/>
  </r>
  <r>
    <n v="59131"/>
    <s v="Programa de Recuperação de Rodovias do Estado de São Paulo"/>
    <s v="Estado de São Paulo"/>
    <s v="Operação de Crédito Externo"/>
    <s v="Estadual"/>
    <x v="4"/>
    <n v="30000000"/>
    <n v="30000000"/>
    <s v="BID"/>
    <x v="3"/>
    <x v="5"/>
    <x v="3"/>
    <d v="2004-12-31T00:00:00"/>
    <x v="15"/>
  </r>
  <r>
    <n v="59135"/>
    <s v="Apoio ao Sistema Brasileiro de Proteção Social"/>
    <s v="República Federativa do Brasil"/>
    <s v="Operação de Crédito Externo"/>
    <s v="Federal"/>
    <x v="2"/>
    <n v="1000000000"/>
    <n v="0"/>
    <s v="BID"/>
    <x v="3"/>
    <x v="12"/>
    <x v="3"/>
    <d v="2004-11-04T00:00:00"/>
    <x v="15"/>
  </r>
  <r>
    <n v="59143"/>
    <s v="Sistema de Transferência de Informação e Validação de Dados do Mercado Comum do Sul"/>
    <s v="República Federativa do Brasil"/>
    <s v="Doações"/>
    <s v="Federal"/>
    <x v="2"/>
    <n v="833000"/>
    <n v="380000"/>
    <s v="BID"/>
    <x v="3"/>
    <x v="9"/>
    <x v="2"/>
    <d v="2005-03-04T00:00:00"/>
    <x v="8"/>
  </r>
  <r>
    <n v="59151"/>
    <s v="Programa Nacional de Apoio à Modernização da Gestão e do Planejamento dos Estados e do Distrito Federal"/>
    <s v="República Federativa do Brasil"/>
    <s v="Operação de Crédito Externo"/>
    <s v="Federal"/>
    <x v="2"/>
    <n v="93000000"/>
    <n v="62000000"/>
    <s v="BID"/>
    <x v="3"/>
    <x v="9"/>
    <x v="3"/>
    <d v="2005-02-22T00:00:00"/>
    <x v="8"/>
  </r>
  <r>
    <n v="59152"/>
    <s v="Programa de Apoio à Modernização da Gestão e do Planejamento dos Estados e do Distrito Federal"/>
    <s v="República Federativa do Brasil"/>
    <s v="Operação de Crédito Externo"/>
    <s v="Federal"/>
    <x v="2"/>
    <n v="150000000"/>
    <n v="62000000"/>
    <s v="BID"/>
    <x v="3"/>
    <x v="9"/>
    <x v="2"/>
    <d v="2005-02-22T00:00:00"/>
    <x v="8"/>
  </r>
  <r>
    <n v="59161"/>
    <s v="Programa de Modernização e Humanização da Saúde"/>
    <s v="Município de São Bernardo do Campo - SP"/>
    <s v="Operação de Crédito Externo"/>
    <s v="Municipal"/>
    <x v="4"/>
    <n v="21600000"/>
    <n v="21600000"/>
    <s v="BID"/>
    <x v="3"/>
    <x v="11"/>
    <x v="3"/>
    <d v="2005-05-30T00:00:00"/>
    <x v="8"/>
  </r>
  <r>
    <n v="59164"/>
    <s v="Projeto de Fortalecimento da Capacidade Institucional para Gestão em Regulação"/>
    <s v="República Federativa do Brasil"/>
    <s v="Operação de Crédito Externo"/>
    <s v="Federal"/>
    <x v="2"/>
    <n v="3850000"/>
    <n v="2850000"/>
    <s v="BID"/>
    <x v="3"/>
    <x v="9"/>
    <x v="3"/>
    <d v="2005-06-29T00:00:00"/>
    <x v="8"/>
  </r>
  <r>
    <n v="59168"/>
    <s v="Programa Multifase de Apoio ao Desenvolvimento do Legislativo Eletrônico no Brasil (Interlegis II) - E-Legislativo"/>
    <s v="República Federativa do Brasil"/>
    <s v="Operação de Crédito Externo"/>
    <s v="Federal"/>
    <x v="2"/>
    <n v="16100000"/>
    <n v="16100000"/>
    <s v="BID"/>
    <x v="3"/>
    <x v="9"/>
    <x v="3"/>
    <d v="2006-06-06T00:00:00"/>
    <x v="13"/>
  </r>
  <r>
    <n v="59179"/>
    <s v="Programa de Urbanização Integrada do Município de Nova Iguaçu/RJ"/>
    <s v="Município de Nova Iguaçu - RJ"/>
    <s v="Operação de Crédito Externo"/>
    <s v="Municipal"/>
    <x v="4"/>
    <n v="34500000"/>
    <n v="23000000"/>
    <s v="BID"/>
    <x v="3"/>
    <x v="8"/>
    <x v="2"/>
    <d v="2005-06-29T00:00:00"/>
    <x v="8"/>
  </r>
  <r>
    <n v="59197"/>
    <s v="Programa de Desenvolvimento Urbano e Inclusão Social de Niterói - 1ª Fase"/>
    <s v="Município de Niterói - RJ"/>
    <s v="Operação de Crédito Externo"/>
    <s v="Municipal"/>
    <x v="4"/>
    <n v="26470000"/>
    <n v="21076000"/>
    <s v="BID"/>
    <x v="3"/>
    <x v="4"/>
    <x v="1"/>
    <d v="2005-11-08T00:00:00"/>
    <x v="8"/>
  </r>
  <r>
    <n v="59199"/>
    <s v="Programa de Requalificação Urbana com Inclusão Social - PREURBIS"/>
    <s v="Município de Fortaleza - CE"/>
    <s v="Operação de Crédito Externo"/>
    <s v="Municipal"/>
    <x v="1"/>
    <n v="59400000"/>
    <n v="39600000"/>
    <s v="BID"/>
    <x v="3"/>
    <x v="4"/>
    <x v="3"/>
    <d v="2005-12-13T00:00:00"/>
    <x v="8"/>
  </r>
  <r>
    <n v="59201"/>
    <s v="Programa de Apoio às Reformas Sociais do Ceará - Fase II"/>
    <s v="Estado do Ceará"/>
    <s v="Operação de Crédito Externo"/>
    <s v="Estadual"/>
    <x v="1"/>
    <n v="45000000"/>
    <n v="19260000"/>
    <s v="BID"/>
    <x v="3"/>
    <x v="12"/>
    <x v="1"/>
    <d v="2005-12-13T00:00:00"/>
    <x v="8"/>
  </r>
  <r>
    <n v="59202"/>
    <s v="Programa de Saneamento Ambiental e Desenvolvimento Urbano de São Gonçalo-RJ"/>
    <s v="Município de São Gonçalo - RJ"/>
    <s v="Operação de Crédito Externo"/>
    <s v="Municipal"/>
    <x v="4"/>
    <n v="10000000"/>
    <n v="10000000"/>
    <s v="BID"/>
    <x v="3"/>
    <x v="8"/>
    <x v="2"/>
    <d v="2006-06-06T00:00:00"/>
    <x v="13"/>
  </r>
  <r>
    <n v="59213"/>
    <s v="Programa de Consolidação e Melhorias de Infra-estrutura Municipal de Guarapuava/PR"/>
    <s v="Município de Guarapuava - PR"/>
    <s v="Operação de Crédito Externo"/>
    <s v="Municipal"/>
    <x v="3"/>
    <n v="11000000"/>
    <n v="13000000"/>
    <s v="BID"/>
    <x v="3"/>
    <x v="4"/>
    <x v="2"/>
    <d v="2006-12-07T00:00:00"/>
    <x v="13"/>
  </r>
  <r>
    <n v="59214"/>
    <s v="Diagnósticos, Perspectivas e Alternativas para o Desenvolvimento do Brasil"/>
    <s v="República Federativa do Brasil"/>
    <s v="Operação de Crédito Externo"/>
    <s v="Federal"/>
    <x v="2"/>
    <n v="7150000"/>
    <n v="1650000"/>
    <s v="BID"/>
    <x v="3"/>
    <x v="18"/>
    <x v="3"/>
    <d v="2005-12-13T00:00:00"/>
    <x v="8"/>
  </r>
  <r>
    <n v="59217"/>
    <s v="Programa de Desenvolvimento Urbano e Inclusão Social de Vitória"/>
    <s v="Município de Vitória - ES"/>
    <s v="Operação de Crédito Externo"/>
    <s v="Municipal"/>
    <x v="4"/>
    <n v="39100000"/>
    <n v="38262045.950000003"/>
    <s v="BID"/>
    <x v="3"/>
    <x v="4"/>
    <x v="3"/>
    <d v="2005-12-13T00:00:00"/>
    <x v="8"/>
  </r>
  <r>
    <n v="59224"/>
    <s v="Programa Integrado de Desenvolvimento Urbano e Inclusão Social de Natal - Fase 1"/>
    <s v="Município de Natal - RN"/>
    <s v="Operação de Crédito Externo"/>
    <s v="Municipal"/>
    <x v="1"/>
    <n v="33780000"/>
    <n v="22520000"/>
    <s v="BID"/>
    <x v="3"/>
    <x v="4"/>
    <x v="2"/>
    <d v="2005-12-13T00:00:00"/>
    <x v="8"/>
  </r>
  <r>
    <n v="59225"/>
    <s v="Programa de Desenvolvimento Urbano e Inclusão Social de João Pessoa - Fase I"/>
    <s v="Município de João Pessoa - PB"/>
    <s v="Operação de Crédito Externo"/>
    <s v="Municipal"/>
    <x v="1"/>
    <n v="25000000"/>
    <n v="25000000"/>
    <s v="BID"/>
    <x v="3"/>
    <x v="4"/>
    <x v="2"/>
    <d v="2006-05-05T00:00:00"/>
    <x v="13"/>
  </r>
  <r>
    <n v="59226"/>
    <s v="Programa de Saneamento da Bacia da Estrada Nova"/>
    <s v="Município de Belém - PA"/>
    <s v="Operação de Crédito Externo"/>
    <s v="Municipal"/>
    <x v="5"/>
    <n v="68750000"/>
    <n v="68750000"/>
    <s v="BID"/>
    <x v="3"/>
    <x v="4"/>
    <x v="3"/>
    <d v="2006-06-06T00:00:00"/>
    <x v="13"/>
  </r>
  <r>
    <n v="59227"/>
    <s v="PROGRAMA TRANSPORTE E MOBILIDADE URBANA - VIVA CIDADE"/>
    <s v="Município de Itajaí - SC"/>
    <s v="Operação de Crédito Externo"/>
    <s v="Municipal"/>
    <x v="3"/>
    <n v="13200000"/>
    <n v="13200000"/>
    <s v="BID"/>
    <x v="3"/>
    <x v="4"/>
    <x v="2"/>
    <d v="2006-05-05T00:00:00"/>
    <x v="13"/>
  </r>
  <r>
    <n v="59230"/>
    <s v="Programa de Desenvolvimento Urbano Sustentável de Londrina"/>
    <s v="Município de Londrina - PR"/>
    <s v="Operação de Crédito Externo"/>
    <s v="Municipal"/>
    <x v="3"/>
    <n v="21450000"/>
    <n v="21450000"/>
    <s v="BID"/>
    <x v="3"/>
    <x v="4"/>
    <x v="2"/>
    <d v="2006-05-05T00:00:00"/>
    <x v="13"/>
  </r>
  <r>
    <n v="59235"/>
    <s v="Programa de Desenvolvimento Sócio-Econômico Sustentável de Toledo - 1ª Fase"/>
    <s v="Município de Toledo - PR"/>
    <s v="Operação de Crédito Externo"/>
    <s v="Municipal"/>
    <x v="3"/>
    <n v="7333700"/>
    <n v="6667000"/>
    <s v="BID"/>
    <x v="3"/>
    <x v="4"/>
    <x v="3"/>
    <d v="2006-06-08T00:00:00"/>
    <x v="13"/>
  </r>
  <r>
    <n v="59236"/>
    <s v="Programa Integrado de Desenvolvimento Urbano e Inclusão Social de Aracaju - 1ª Fase"/>
    <s v="Município de Aracaju - SE"/>
    <s v="Operação de Crédito Externo"/>
    <s v="Municipal"/>
    <x v="1"/>
    <n v="30250000"/>
    <n v="30250000"/>
    <s v="BID"/>
    <x v="3"/>
    <x v="4"/>
    <x v="1"/>
    <d v="2006-06-06T00:00:00"/>
    <x v="13"/>
  </r>
  <r>
    <n v="59241"/>
    <s v="Programa de Infraestrutura e Saneamento Básico em Áreas de Expansão Urbana - Distrito Federal"/>
    <s v="Distrito Federal"/>
    <s v="Operação de Crédito Externo"/>
    <s v="Estadual"/>
    <x v="0"/>
    <n v="50000000"/>
    <n v="21430000"/>
    <s v="BID"/>
    <x v="3"/>
    <x v="4"/>
    <x v="2"/>
    <d v="2006-05-05T00:00:00"/>
    <x v="13"/>
  </r>
  <r>
    <n v="59250"/>
    <s v="Projeto Integrado de Desenvolvimento Urbano do Município da Serra-ES"/>
    <s v="Município da Serra - ES"/>
    <s v="Operação de Crédito Externo"/>
    <s v="Municipal"/>
    <x v="4"/>
    <n v="22830000"/>
    <n v="22830000"/>
    <s v="BID"/>
    <x v="3"/>
    <x v="4"/>
    <x v="2"/>
    <d v="2006-12-07T00:00:00"/>
    <x v="13"/>
  </r>
  <r>
    <n v="59256"/>
    <s v="Projeto de Ampliação de Capacidade e Melhoramentos da Rodovia BR 101-Florianópolis-Osório"/>
    <s v="República Federativa do Brasil"/>
    <s v="Operação de Crédito Externo"/>
    <s v="Federal"/>
    <x v="2"/>
    <n v="100000000"/>
    <n v="1190000000"/>
    <s v="BID"/>
    <x v="3"/>
    <x v="5"/>
    <x v="2"/>
    <d v="2007-05-18T00:00:00"/>
    <x v="14"/>
  </r>
  <r>
    <n v="59260"/>
    <s v="Programa de Expansão da Educação Profissional - Etapa II - (Fase 2)"/>
    <s v="República Federativa do Brasil"/>
    <s v="Operação de Crédito Externo"/>
    <s v="Federal"/>
    <x v="2"/>
    <n v="75000000"/>
    <n v="112500000"/>
    <s v="BID"/>
    <x v="3"/>
    <x v="10"/>
    <x v="2"/>
    <d v="2007-04-19T00:00:00"/>
    <x v="14"/>
  </r>
  <r>
    <n v="59261"/>
    <s v="Doação - Levantamento de Bens Patrimoniais do Estado e Realização de Estudos para Implementação e Instituição do Fundo Garantidor das Parcerias Público-Privadas em Mato Grosso Sul"/>
    <s v="Estado de Mato Grosso do Sul"/>
    <s v="Doações"/>
    <s v="Estadual"/>
    <x v="0"/>
    <n v="1500000"/>
    <n v="300000"/>
    <s v="BID"/>
    <x v="3"/>
    <x v="9"/>
    <x v="2"/>
    <d v="2009-03-19T00:00:00"/>
    <x v="3"/>
  </r>
  <r>
    <n v="59262"/>
    <s v="Doação - Programa Estadual de Eficiência Energética"/>
    <s v="Estado de Mato Grosso do Sul"/>
    <s v="Doações"/>
    <s v="Estadual"/>
    <x v="0"/>
    <n v="990000"/>
    <n v="100000"/>
    <s v="BID"/>
    <x v="3"/>
    <x v="9"/>
    <x v="2"/>
    <d v="2009-01-29T00:00:00"/>
    <x v="3"/>
  </r>
  <r>
    <n v="59264"/>
    <s v="Programa de Saneamento Ambiental da CAESB - 1ª Etapa"/>
    <s v="Companhia de Saneamento Ambiental do Distrito Federal - CAESB"/>
    <s v="Operação de Crédito Externo"/>
    <s v="Estadual"/>
    <x v="0"/>
    <n v="170840000"/>
    <n v="115470000"/>
    <s v="BID"/>
    <x v="3"/>
    <x v="8"/>
    <x v="1"/>
    <d v="2009-10-02T00:00:00"/>
    <x v="3"/>
  </r>
  <r>
    <n v="59270"/>
    <s v="Projeto de Apoio à Modernização da Advocacia-Geral da União"/>
    <s v="República Federativa do Brasil"/>
    <s v="Operação de Crédito Externo"/>
    <s v="Federal"/>
    <x v="2"/>
    <n v="17128713"/>
    <n v="25693069"/>
    <s v="BID"/>
    <x v="3"/>
    <x v="9"/>
    <x v="2"/>
    <d v="2009-12-14T00:00:00"/>
    <x v="3"/>
  </r>
  <r>
    <n v="59274"/>
    <s v="Programa de Desenvolvimento Integrado - PDI"/>
    <s v="Município de Cascavel - PR"/>
    <s v="Operação de Crédito Externo"/>
    <s v="Municipal"/>
    <x v="3"/>
    <n v="28750000"/>
    <n v="28750000"/>
    <s v="BID"/>
    <x v="3"/>
    <x v="4"/>
    <x v="1"/>
    <d v="2010-07-21T00:00:00"/>
    <x v="4"/>
  </r>
  <r>
    <n v="59275"/>
    <s v="Doação-Projeto de Estruturação do Centro de Energias Renováveis do Estado de Minas Gerais - BIOERG"/>
    <s v="Estado de Minas Gerais"/>
    <s v="Doações"/>
    <s v="Estadual"/>
    <x v="4"/>
    <n v="600000"/>
    <n v="0"/>
    <s v="BID"/>
    <x v="3"/>
    <x v="7"/>
    <x v="3"/>
    <d v="2009-11-09T00:00:00"/>
    <x v="3"/>
  </r>
  <r>
    <n v="59276"/>
    <s v="Projeto de Desenvolvimento Fazendário do Distrito Federal"/>
    <s v="Distrito Federal"/>
    <s v="Operação de Crédito Externo"/>
    <s v="Estadual"/>
    <x v="0"/>
    <n v="31997935"/>
    <n v="4743586"/>
    <s v="BID"/>
    <x v="3"/>
    <x v="9"/>
    <x v="1"/>
    <d v="2009-12-14T00:00:00"/>
    <x v="3"/>
  </r>
  <r>
    <n v="59278"/>
    <s v="Programa Nacional de Desenvolvimento do Turismo - Minas Gerais"/>
    <s v="Estado de Minas Gerais"/>
    <s v="Operação de Crédito Externo"/>
    <s v="Estadual"/>
    <x v="4"/>
    <n v="18000000"/>
    <n v="12000000"/>
    <s v="BID"/>
    <x v="3"/>
    <x v="14"/>
    <x v="2"/>
    <d v="2010-12-10T00:00:00"/>
    <x v="4"/>
  </r>
  <r>
    <n v="59282"/>
    <s v="Programa de Melhoria e Expansão do Ensino Médio - II Etapa"/>
    <s v="República Federativa do Brasil"/>
    <s v="Operação de Crédito Externo"/>
    <s v="Federal"/>
    <x v="2"/>
    <n v="198000000"/>
    <n v="132000000"/>
    <s v="BID"/>
    <x v="3"/>
    <x v="10"/>
    <x v="2"/>
    <d v="2006-05-31T00:00:00"/>
    <x v="13"/>
  </r>
  <r>
    <n v="59283"/>
    <s v="Projeto de Apoio aos Arranjos Produtivos Locais no Estado do Paraná"/>
    <s v="Estado do Paraná"/>
    <s v="Operação de Crédito Externo"/>
    <s v="Estadual"/>
    <x v="3"/>
    <n v="10000000"/>
    <n v="6670000"/>
    <s v="BID"/>
    <x v="3"/>
    <x v="19"/>
    <x v="2"/>
    <d v="2006-09-25T00:00:00"/>
    <x v="13"/>
  </r>
  <r>
    <n v="59286"/>
    <s v="Programa de Desenvolvimento Integrado do Município de Campo Grande/MS"/>
    <s v="Município de Campo Grande - MS"/>
    <s v="Operação de Crédito Externo"/>
    <s v="Municipal"/>
    <x v="0"/>
    <n v="19382000"/>
    <n v="19382000"/>
    <s v="BID"/>
    <x v="3"/>
    <x v="4"/>
    <x v="3"/>
    <d v="2006-09-04T00:00:00"/>
    <x v="13"/>
  </r>
  <r>
    <n v="59287"/>
    <s v="Programa de Consolidação e Melhorias de Infra-Estrutura Social"/>
    <s v="Município de Colombo - PR"/>
    <s v="Operação de Crédito Externo"/>
    <s v="Municipal"/>
    <x v="3"/>
    <n v="9188000"/>
    <n v="9187000"/>
    <s v="BID"/>
    <x v="3"/>
    <x v="4"/>
    <x v="2"/>
    <d v="2006-09-04T00:00:00"/>
    <x v="13"/>
  </r>
  <r>
    <n v="59312"/>
    <s v="Programa de Desenvolvimento Municipal Integrado do Município de Novo Hamburgo - RS"/>
    <s v="Município de Novo Hamburgo - RS"/>
    <s v="Operação de Crédito Externo"/>
    <s v="Municipal"/>
    <x v="3"/>
    <n v="21739000"/>
    <n v="21739000"/>
    <s v="BID"/>
    <x v="3"/>
    <x v="4"/>
    <x v="1"/>
    <d v="2007-09-29T00:00:00"/>
    <x v="14"/>
  </r>
  <r>
    <n v="59322"/>
    <s v="Programa de Mobilidade Urbana do Município de Maringá"/>
    <s v="Municipio de Maringá - PR"/>
    <s v="Operação de Crédito Externo"/>
    <s v="Municipal"/>
    <x v="3"/>
    <n v="13000000"/>
    <n v="13000000"/>
    <s v="BID"/>
    <x v="3"/>
    <x v="4"/>
    <x v="1"/>
    <d v="2006-09-04T00:00:00"/>
    <x v="13"/>
  </r>
  <r>
    <n v="59327"/>
    <s v="Programa de Desenvolvimento  Integrado do Município de  Passo Fundo"/>
    <s v="Município de Passo Fundo - RS"/>
    <s v="Operação de Crédito Externo"/>
    <s v="Municipal"/>
    <x v="3"/>
    <n v="9800000"/>
    <n v="9800000"/>
    <s v="BID"/>
    <x v="3"/>
    <x v="4"/>
    <x v="3"/>
    <d v="2007-05-18T00:00:00"/>
    <x v="14"/>
  </r>
  <r>
    <n v="59332"/>
    <s v="Programa de Desenvolvimento Municipal e Urbano da Bacia do Rio Gravataí - Alvorada/RS"/>
    <s v="Município de Alvorada - RS"/>
    <s v="Operação de Crédito Externo"/>
    <s v="Municipal"/>
    <x v="3"/>
    <n v="8570000"/>
    <n v="8570000"/>
    <s v="BID"/>
    <x v="3"/>
    <x v="4"/>
    <x v="2"/>
    <d v="2007-09-28T00:00:00"/>
    <x v="14"/>
  </r>
  <r>
    <n v="59337"/>
    <s v="Programa Integrado de Desenvolvimento Social e Urbano do Município de Curitiba - PR"/>
    <s v="Município de Curitiba - PR"/>
    <s v="Operação de Crédito Externo"/>
    <s v="Municipal"/>
    <x v="3"/>
    <n v="50000000"/>
    <n v="50000000"/>
    <s v="BID"/>
    <x v="3"/>
    <x v="4"/>
    <x v="1"/>
    <d v="2006-09-04T00:00:00"/>
    <x v="13"/>
  </r>
  <r>
    <n v="59338"/>
    <s v="Programa de Desenvolvimento Urbano e Inclusão Sócio-Ambiental de Manaus - AM - 1ª Fase"/>
    <s v="Município de Manaus - AM"/>
    <s v="Operação de Crédito Externo"/>
    <s v="Municipal"/>
    <x v="5"/>
    <n v="50000000"/>
    <n v="50000000"/>
    <s v="BID"/>
    <x v="3"/>
    <x v="4"/>
    <x v="3"/>
    <d v="2006-09-04T00:00:00"/>
    <x v="13"/>
  </r>
  <r>
    <n v="59342"/>
    <s v="Programa de Apoio à Modernização e à Transparência da Gestão Fiscal do Estado do Pará"/>
    <s v="Estado do Pará"/>
    <s v="Operação de Crédito Externo"/>
    <s v="Estadual"/>
    <x v="5"/>
    <n v="10000000"/>
    <n v="4000000"/>
    <s v="BID"/>
    <x v="3"/>
    <x v="9"/>
    <x v="3"/>
    <d v="2006-09-04T00:00:00"/>
    <x v="13"/>
  </r>
  <r>
    <n v="59343"/>
    <s v="Programa de Desenvolvimento Urbano e Ambiental do Município de Araucária - PR"/>
    <s v="Município de Araucária - PR"/>
    <s v="Operação de Crédito Externo"/>
    <s v="Municipal"/>
    <x v="3"/>
    <n v="20000000"/>
    <n v="20000000"/>
    <s v="BID"/>
    <x v="3"/>
    <x v="4"/>
    <x v="2"/>
    <d v="2006-09-04T00:00:00"/>
    <x v="13"/>
  </r>
  <r>
    <n v="59344"/>
    <s v="Programa de Desenvolvimento Urbano Inclusivo e Sustentável de Barra Mansa - RJ"/>
    <s v="Município de Barra Mansa - RJ"/>
    <s v="Operação de Crédito Externo"/>
    <s v="Municipal"/>
    <x v="4"/>
    <n v="12485000"/>
    <n v="12485000"/>
    <s v="BID"/>
    <x v="3"/>
    <x v="4"/>
    <x v="2"/>
    <d v="2006-12-07T00:00:00"/>
    <x v="13"/>
  </r>
  <r>
    <n v="59348"/>
    <s v="Programa Integrado de Qualificação Social, Urbana e Ambiental de Santa Maria - 1ª Fase"/>
    <s v="Município de Santa Maria - RS"/>
    <s v="Operação de Crédito Externo"/>
    <s v="Municipal"/>
    <x v="3"/>
    <n v="8408000"/>
    <n v="8408000"/>
    <s v="BID"/>
    <x v="3"/>
    <x v="4"/>
    <x v="2"/>
    <d v="2006-09-04T00:00:00"/>
    <x v="13"/>
  </r>
  <r>
    <n v="59352"/>
    <s v="Programa Integrado de Desenvolvimento Social e Urbano do Município de Piracicaba - SP"/>
    <s v="Município de Piracicaba - SP"/>
    <s v="Operação de Crédito Externo"/>
    <s v="Municipal"/>
    <x v="4"/>
    <n v="16000000"/>
    <n v="16000000"/>
    <s v="BID"/>
    <x v="3"/>
    <x v="4"/>
    <x v="2"/>
    <d v="2006-09-04T00:00:00"/>
    <x v="13"/>
  </r>
  <r>
    <n v="59358"/>
    <s v="Programa de Revitalização do Centro Histórico de São Luís - MA - 1ª Fase"/>
    <s v="Município de São Luís - MA"/>
    <s v="Operação de Crédito Externo"/>
    <s v="Municipal"/>
    <x v="1"/>
    <n v="13590000"/>
    <n v="13590000"/>
    <s v="BID"/>
    <x v="3"/>
    <x v="4"/>
    <x v="1"/>
    <d v="2006-12-07T00:00:00"/>
    <x v="13"/>
  </r>
  <r>
    <n v="59367"/>
    <s v="Programa de Expansão da Educação Profissional - Etapa II -  (FASE 1)"/>
    <s v="República Federativa do Brasil"/>
    <s v="Operação de Crédito Externo"/>
    <s v="Federal"/>
    <x v="2"/>
    <n v="75000000"/>
    <n v="112500000"/>
    <s v="BID"/>
    <x v="3"/>
    <x v="10"/>
    <x v="2"/>
    <d v="2007-04-19T00:00:00"/>
    <x v="14"/>
  </r>
  <r>
    <n v="59371"/>
    <s v="Programa Integrado de Desenvolvimento Urbano  de Jundiaí"/>
    <s v="Município de Jundiaí - SP"/>
    <s v="Operação de Crédito Externo"/>
    <s v="Municipal"/>
    <x v="4"/>
    <n v="24250000"/>
    <n v="24250000"/>
    <s v="BID"/>
    <x v="3"/>
    <x v="4"/>
    <x v="2"/>
    <d v="2007-09-28T00:00:00"/>
    <x v="14"/>
  </r>
  <r>
    <n v="59384"/>
    <s v="Projeto de Apoio à Modernização e à Transparência da Gestão Fiscal do Estado de Pernambuco - PE"/>
    <s v="Estado de Pernambuco"/>
    <s v="Operação de Crédito Externo"/>
    <s v="Estadual"/>
    <x v="1"/>
    <n v="15000000"/>
    <n v="7192000"/>
    <s v="BID"/>
    <x v="3"/>
    <x v="9"/>
    <x v="3"/>
    <d v="2007-05-18T00:00:00"/>
    <x v="14"/>
  </r>
  <r>
    <n v="59394"/>
    <s v="Programa de Reestruturação Urbana  de São José dos Campos"/>
    <s v="Município de São José dos Campos - SP"/>
    <s v="Operação de Crédito Externo"/>
    <s v="Municipal"/>
    <x v="4"/>
    <n v="85672400"/>
    <n v="92354000"/>
    <s v="BID"/>
    <x v="3"/>
    <x v="4"/>
    <x v="1"/>
    <d v="2007-05-18T00:00:00"/>
    <x v="14"/>
  </r>
  <r>
    <n v="59408"/>
    <s v="Programa Integrado de Políticas Públicas de Juventude de Fortaleza - CE"/>
    <s v="Município de Fortaleza - CE"/>
    <s v="Operação de Crédito Externo"/>
    <s v="Municipal"/>
    <x v="1"/>
    <n v="33066000"/>
    <n v="33066000"/>
    <s v="BID"/>
    <x v="3"/>
    <x v="12"/>
    <x v="1"/>
    <d v="2007-05-18T00:00:00"/>
    <x v="14"/>
  </r>
  <r>
    <n v="59411"/>
    <s v="Programa de Desenvolvimento Urbano Integrado de Catanduva - SP"/>
    <s v="Município de Catanduva - SP"/>
    <s v="Operação de Crédito Externo"/>
    <s v="Municipal"/>
    <x v="4"/>
    <n v="8439000"/>
    <n v="8439000"/>
    <s v="BID"/>
    <x v="3"/>
    <x v="4"/>
    <x v="3"/>
    <d v="2007-05-18T00:00:00"/>
    <x v="14"/>
  </r>
  <r>
    <n v="59422"/>
    <s v="Programa Integrado de Desenvolvimento Urbano e Inclusão Social do Município de Cachoeiro de Itapemirim - ES"/>
    <s v="Município de Cachoeiro de Itapemirim - ES"/>
    <s v="Operação de Crédito Externo"/>
    <s v="Municipal"/>
    <x v="4"/>
    <n v="19415000"/>
    <n v="22350000"/>
    <s v="BID"/>
    <x v="3"/>
    <x v="4"/>
    <x v="2"/>
    <d v="2007-12-13T00:00:00"/>
    <x v="14"/>
  </r>
  <r>
    <n v="59425"/>
    <s v="Programa de Desenvolvimento Urbano e Saneamento Ambiental de Colatina - ES"/>
    <s v="Município de Colatina - ES"/>
    <s v="Operação de Crédito Externo"/>
    <s v="Municipal"/>
    <x v="4"/>
    <n v="11000000"/>
    <n v="11000000"/>
    <s v="BID"/>
    <x v="3"/>
    <x v="4"/>
    <x v="1"/>
    <d v="2007-09-28T00:00:00"/>
    <x v="14"/>
  </r>
  <r>
    <n v="59429"/>
    <s v="Programa Integrado Socioambiental de Porto Alegre - RS"/>
    <s v="Município de Porto Alegre - RS"/>
    <s v="Operação de Crédito Externo"/>
    <s v="Municipal"/>
    <x v="3"/>
    <n v="83270000"/>
    <n v="85804000"/>
    <s v="BID"/>
    <x v="3"/>
    <x v="4"/>
    <x v="1"/>
    <d v="2007-05-18T00:00:00"/>
    <x v="14"/>
  </r>
  <r>
    <n v="59430"/>
    <s v="Programa Integrado de Desenvolvimento Urbano e Inclusão Social de Lages - SC"/>
    <s v="Município de Lages - SC"/>
    <s v="Operação de Crédito Externo"/>
    <s v="Municipal"/>
    <x v="3"/>
    <n v="12150000"/>
    <n v="12150000"/>
    <s v="BID"/>
    <x v="3"/>
    <x v="4"/>
    <x v="2"/>
    <d v="2007-09-28T00:00:00"/>
    <x v="14"/>
  </r>
  <r>
    <n v="59439"/>
    <s v="Modernização de Usinas Hidrelétricas"/>
    <s v="FURNAS Centrais Elétricas S/A"/>
    <s v="Operação de Crédito Externo"/>
    <s v="Federal"/>
    <x v="2"/>
    <n v="128660000"/>
    <n v="24500000"/>
    <s v="BID"/>
    <x v="3"/>
    <x v="7"/>
    <x v="3"/>
    <d v="2009-12-14T00:00:00"/>
    <x v="3"/>
  </r>
  <r>
    <n v="59440"/>
    <s v="Programa de Desenvolvimento da Região Sudoeste do Estado do Tocantins - PRODOESTE - Fase I"/>
    <s v="Estado do Tocantins"/>
    <s v="Operação de Crédito Externo"/>
    <s v="Estadual"/>
    <x v="5"/>
    <n v="99000000"/>
    <n v="66000000"/>
    <s v="BID"/>
    <x v="3"/>
    <x v="16"/>
    <x v="1"/>
    <d v="2007-05-18T00:00:00"/>
    <x v="14"/>
  </r>
  <r>
    <n v="59445"/>
    <s v="Doação - Diagnóstico Sobre o Ambiente para Investimento no Estado do Rio de Janeiro"/>
    <s v="Estado do Rio de Janeiro"/>
    <s v="Doações"/>
    <s v="Estadual"/>
    <x v="4"/>
    <n v="640000"/>
    <n v="160000"/>
    <s v="BID"/>
    <x v="3"/>
    <x v="6"/>
    <x v="2"/>
    <d v="2007-12-15T00:00:00"/>
    <x v="14"/>
  </r>
  <r>
    <n v="59448"/>
    <s v="Plano de Investimentos da Copasa 2007-2008"/>
    <s v="Companhia de Saneamento de Minas Gerais - COPASA"/>
    <s v="Operação de Crédito Externo"/>
    <s v="Estadual"/>
    <x v="4"/>
    <n v="50000000"/>
    <n v="753485000"/>
    <s v="BID"/>
    <x v="3"/>
    <x v="1"/>
    <x v="2"/>
    <d v="2007-05-18T00:00:00"/>
    <x v="14"/>
  </r>
  <r>
    <n v="59450"/>
    <s v="Programa de Universalização do Acesso a Serviços de Telecomunicações em Minas Gerais - MINAS COMUNICA"/>
    <s v="Estado de Minas Gerais"/>
    <s v="Operação de Crédito Externo"/>
    <s v="Estadual"/>
    <x v="4"/>
    <n v="50000000"/>
    <n v="91000000"/>
    <s v="BID"/>
    <x v="3"/>
    <x v="20"/>
    <x v="2"/>
    <d v="2007-07-31T00:00:00"/>
    <x v="14"/>
  </r>
  <r>
    <n v="59451"/>
    <s v="Programa Integrado de Desenvolvimento Urbano e Inclusão Social de Itu - SP"/>
    <s v="Município de Itu - SP"/>
    <s v="Operação de Crédito Externo"/>
    <s v="Municipal"/>
    <x v="4"/>
    <n v="14000000"/>
    <n v="14000000"/>
    <s v="BID"/>
    <x v="3"/>
    <x v="4"/>
    <x v="2"/>
    <d v="2007-09-28T00:00:00"/>
    <x v="14"/>
  </r>
  <r>
    <n v="59452"/>
    <s v="Doação - Atualização do Plano Diretor de Recursos Hídricos da Bacia do Rio Iguaçu-Sarapuí/RJ"/>
    <s v="Estado do Rio de Janeiro"/>
    <s v="Doações"/>
    <s v="Estadual"/>
    <x v="4"/>
    <n v="480000"/>
    <n v="120000"/>
    <s v="BID"/>
    <x v="3"/>
    <x v="4"/>
    <x v="2"/>
    <d v="2007-06-04T00:00:00"/>
    <x v="14"/>
  </r>
  <r>
    <n v="59458"/>
    <s v="Programa de Pavimentação e Recuperação de Estradas Vicinais do Estado de São Paulo - SP/BID"/>
    <s v="Estado de São Paulo"/>
    <s v="Operação de Crédito Externo"/>
    <s v="Estadual"/>
    <x v="4"/>
    <n v="194000000"/>
    <n v="105115000"/>
    <s v="BID"/>
    <x v="3"/>
    <x v="5"/>
    <x v="3"/>
    <d v="2007-07-31T00:00:00"/>
    <x v="14"/>
  </r>
  <r>
    <n v="59462"/>
    <s v="Programa BNDES de Apoio às Micro, Pequenas e Médias Empresas"/>
    <s v="Banco Nacional de Desenvolvimento Econômico e Social - BNDES"/>
    <s v="Operação de Crédito Externo"/>
    <s v="Federal"/>
    <x v="4"/>
    <n v="1000000000"/>
    <n v="2000000000"/>
    <s v="BID"/>
    <x v="3"/>
    <x v="1"/>
    <x v="3"/>
    <d v="2005-03-04T00:00:00"/>
    <x v="8"/>
  </r>
  <r>
    <n v="59464"/>
    <s v="Programa Social e Ambiental dos Igarapés de Manaus -  Fase II"/>
    <s v="Estado do Amazonas"/>
    <s v="Operação de Crédito Externo"/>
    <s v="Estadual"/>
    <x v="5"/>
    <n v="154000000"/>
    <n v="66000000"/>
    <s v="BID"/>
    <x v="3"/>
    <x v="8"/>
    <x v="3"/>
    <d v="2007-07-31T00:00:00"/>
    <x v="14"/>
  </r>
  <r>
    <n v="59468"/>
    <s v="Projeto Aquisição de Material Rodante, Sistemas e Obras Civis para a Companhia Paulista de Trens Metropolitanos - CPTM e a Implantação do Trecho Largo 13 - Chácara Klabin da Linha 5 - Lilás da Companhia do Metropolitano de São Paulo - METRÔ"/>
    <s v="Estado de São Paulo"/>
    <s v="Operação de Crédito Externo"/>
    <s v="Estadual"/>
    <x v="4"/>
    <n v="168000000"/>
    <n v="73000000"/>
    <s v="BID"/>
    <x v="3"/>
    <x v="5"/>
    <x v="3"/>
    <d v="2007-07-31T00:00:00"/>
    <x v="14"/>
  </r>
  <r>
    <n v="59473"/>
    <s v="Programa de Urbanização de Assentamentos Populares para o Município do Rio de Janeiro - PROAP-RIO - ETAPA III"/>
    <s v="MUNICÍPIO DO RIO DE JANEIRO - RJ"/>
    <s v="Operação de Crédito Externo"/>
    <s v="Municipal"/>
    <x v="4"/>
    <n v="150000000"/>
    <n v="150000000"/>
    <s v="BID"/>
    <x v="3"/>
    <x v="21"/>
    <x v="1"/>
    <d v="2007-09-28T00:00:00"/>
    <x v="14"/>
  </r>
  <r>
    <n v="59479"/>
    <s v="Projeto de Ações Prioritárias Relacionadas ao Programa de Despoluição da Bacia do Alto Tietê e Refinanciamento de Dívidas Corporativas por meio do AB/LOAN - BID"/>
    <s v="Companhia de Saneamento Básico do Estado de São Paulo - SABESP"/>
    <s v="Operação de Crédito Externo"/>
    <s v="Estadual"/>
    <x v="4"/>
    <n v="250000000"/>
    <n v="0"/>
    <s v="BID"/>
    <x v="3"/>
    <x v="8"/>
    <x v="3"/>
    <d v="2007-11-27T00:00:00"/>
    <x v="14"/>
  </r>
  <r>
    <n v="59481"/>
    <s v="Programa de Expansão e Melhoria da Assistência Especializada à Saúde do Estado do Ceará"/>
    <s v="Estado do Ceará"/>
    <s v="Operação de Crédito Externo"/>
    <s v="Estadual"/>
    <x v="1"/>
    <n v="77000000"/>
    <n v="46470600"/>
    <s v="BID"/>
    <x v="3"/>
    <x v="11"/>
    <x v="3"/>
    <d v="2007-09-28T00:00:00"/>
    <x v="14"/>
  </r>
  <r>
    <n v="59483"/>
    <s v="Programa Rodoviário do Estado do Ceará - Ceará III"/>
    <s v="Estado do Ceará"/>
    <s v="Operação de Crédito Externo"/>
    <s v="Estadual"/>
    <x v="1"/>
    <n v="158620000"/>
    <n v="95735000"/>
    <s v="BID"/>
    <x v="3"/>
    <x v="5"/>
    <x v="3"/>
    <d v="2007-09-28T00:00:00"/>
    <x v="14"/>
  </r>
  <r>
    <n v="59485"/>
    <s v="Projeto de Desenvolvimento Urbano de Pólos Regionais - Programa Cidades do Ceará II"/>
    <s v="Estado do Ceará"/>
    <s v="Operação de Crédito Externo"/>
    <s v="Estadual"/>
    <x v="1"/>
    <n v="66500000"/>
    <n v="40136000"/>
    <s v="BID"/>
    <x v="3"/>
    <x v="4"/>
    <x v="1"/>
    <d v="2007-09-28T00:00:00"/>
    <x v="14"/>
  </r>
  <r>
    <n v="59486"/>
    <s v="Programa de Modernização da Gestão Fiscal do Estado do Ceará"/>
    <s v="Estado do Ceará"/>
    <s v="Operação de Crédito Externo"/>
    <s v="Estadual"/>
    <x v="1"/>
    <n v="41000000"/>
    <n v="9000000"/>
    <s v="BID"/>
    <x v="3"/>
    <x v="9"/>
    <x v="3"/>
    <d v="2007-09-28T00:00:00"/>
    <x v="14"/>
  </r>
  <r>
    <n v="59493"/>
    <s v="Programa Integrado de Desenvolvimento Social e Urbano do Município de Paranaguá"/>
    <s v="Município de Paranaguá - PR"/>
    <s v="Operação de Crédito Externo"/>
    <s v="Municipal"/>
    <x v="3"/>
    <n v="16649600"/>
    <n v="20350400"/>
    <s v="BID"/>
    <x v="3"/>
    <x v="4"/>
    <x v="1"/>
    <d v="2007-12-13T00:00:00"/>
    <x v="14"/>
  </r>
  <r>
    <n v="59494"/>
    <s v="Doação Corredor de Ônibus Expresso Metropolitano"/>
    <s v="Estado do Rio de Janeiro"/>
    <s v="Doações"/>
    <s v="Estadual"/>
    <x v="4"/>
    <n v="1500000"/>
    <n v="375000"/>
    <s v="BID"/>
    <x v="3"/>
    <x v="4"/>
    <x v="3"/>
    <d v="2007-10-01T00:00:00"/>
    <x v="14"/>
  </r>
  <r>
    <n v="59501"/>
    <s v="Programa Integrado de Desenvolvimento Urbano e Inclusão Social de Itaguaí"/>
    <s v="Município de Itaguaí - RJ"/>
    <s v="Operação de Crédito Externo"/>
    <s v="Municipal"/>
    <x v="4"/>
    <n v="15000000"/>
    <n v="15000000"/>
    <s v="BID"/>
    <x v="3"/>
    <x v="4"/>
    <x v="2"/>
    <d v="2008-04-03T00:00:00"/>
    <x v="2"/>
  </r>
  <r>
    <n v="59506"/>
    <s v="Doação Fortalecimento do Programa de Modernização do Sistema de Transporte Público Urbano do Distrito Federal"/>
    <s v="Distrito Federal"/>
    <s v="Doações"/>
    <s v="Estadual"/>
    <x v="0"/>
    <n v="600000"/>
    <n v="83000"/>
    <s v="BID"/>
    <x v="3"/>
    <x v="4"/>
    <x v="3"/>
    <d v="2008-11-20T00:00:00"/>
    <x v="2"/>
  </r>
  <r>
    <n v="59509"/>
    <s v="Programa Nacional de Desenvolvimento do Turismo"/>
    <s v="República Federativa do Brasil"/>
    <s v="Operação de Crédito Externo"/>
    <s v="Federal"/>
    <x v="2"/>
    <n v="15000000"/>
    <n v="10000000"/>
    <s v="BID"/>
    <x v="3"/>
    <x v="14"/>
    <x v="3"/>
    <d v="2007-12-13T00:00:00"/>
    <x v="14"/>
  </r>
  <r>
    <n v="59513"/>
    <s v="Plano de Desenvolvimento da Administração Fazendária"/>
    <s v="Estado do Espírito Santo"/>
    <s v="Operação de Crédito Externo"/>
    <s v="Estadual"/>
    <x v="4"/>
    <n v="21992000"/>
    <n v="2443000"/>
    <s v="BID"/>
    <x v="3"/>
    <x v="9"/>
    <x v="1"/>
    <d v="2008-04-03T00:00:00"/>
    <x v="2"/>
  </r>
  <r>
    <n v="59514"/>
    <s v="Programa de Apoio ao Desenvolvimento das Micro e Pequenas Empresas Brasileiras"/>
    <s v="Banco do Brasil S/A"/>
    <s v="Operação de Crédito Externo"/>
    <s v="Federal"/>
    <x v="2"/>
    <n v="1500000000"/>
    <n v="1500000000"/>
    <s v="BID"/>
    <x v="3"/>
    <x v="1"/>
    <x v="2"/>
    <d v="2008-04-06T00:00:00"/>
    <x v="2"/>
  </r>
  <r>
    <n v="59515"/>
    <s v="Projeto de Fortalecimento da Gestão Fiscal do Estado do Maranhão"/>
    <s v="Estado do Maranhão"/>
    <s v="Operação de Crédito Externo"/>
    <s v="Estadual"/>
    <x v="1"/>
    <n v="13200000"/>
    <n v="5165000"/>
    <s v="BID"/>
    <x v="3"/>
    <x v="9"/>
    <x v="3"/>
    <d v="2007-12-13T00:00:00"/>
    <x v="14"/>
  </r>
  <r>
    <n v="59516"/>
    <s v="Doação - Estratégia de Gestão Ambiental para o Desenvolvimento da Região da Baía de Sepetiba"/>
    <s v="Estado do Rio de Janeiro"/>
    <s v="Doações"/>
    <s v="Estadual"/>
    <x v="4"/>
    <n v="840000"/>
    <n v="210000"/>
    <s v="BID"/>
    <x v="3"/>
    <x v="4"/>
    <x v="2"/>
    <d v="2008-01-24T00:00:00"/>
    <x v="2"/>
  </r>
  <r>
    <n v="59522"/>
    <s v="Programa de Desenvolvimento do Turismo do Estado de Santa Catarina"/>
    <s v="Estado de Santa Catarina"/>
    <s v="Operação de Crédito Externo"/>
    <s v="Estadual"/>
    <x v="3"/>
    <n v="30000000"/>
    <n v="20000000"/>
    <s v="BID"/>
    <x v="3"/>
    <x v="14"/>
    <x v="2"/>
    <d v="2008-06-13T00:00:00"/>
    <x v="2"/>
  </r>
  <r>
    <n v="59524"/>
    <s v="Projeto de Integração da Modernização da Administração Fiscal e Financeira do Rio Grande do Norte - RN"/>
    <s v="Estado do Rio Grande do Norte"/>
    <s v="Operação de Crédito Externo"/>
    <s v="Estadual"/>
    <x v="1"/>
    <n v="7000000"/>
    <n v="1350000"/>
    <s v="BID"/>
    <x v="3"/>
    <x v="9"/>
    <x v="1"/>
    <d v="2008-04-03T00:00:00"/>
    <x v="2"/>
  </r>
  <r>
    <n v="59527"/>
    <s v="Programa Nacional de Desenvolvimento do Turismo - PRODETUR NACIONAL - Ceará"/>
    <s v="Estado do Ceará"/>
    <s v="Operação de Crédito Externo"/>
    <s v="Estadual"/>
    <x v="1"/>
    <n v="150000000"/>
    <n v="100000000"/>
    <s v="BID"/>
    <x v="3"/>
    <x v="14"/>
    <x v="1"/>
    <d v="2008-03-27T00:00:00"/>
    <x v="2"/>
  </r>
  <r>
    <n v="59529"/>
    <s v="Programa de Modernização da Gestão Fiscal, Financeira e Patrimonial da Administração Estadual - PROFISCO"/>
    <s v="Estado de Santa Catarina"/>
    <s v="Operação de Crédito Externo"/>
    <s v="Estadual"/>
    <x v="3"/>
    <n v="30000000"/>
    <n v="15000000"/>
    <s v="BID"/>
    <x v="3"/>
    <x v="9"/>
    <x v="1"/>
    <d v="2008-04-03T00:00:00"/>
    <x v="2"/>
  </r>
  <r>
    <n v="59532"/>
    <s v="Doação - Fortalecimento das Capacidades Institucionais para enfrentar o Crime e a Violência em Entidades Federativas Brasileiras"/>
    <s v="Estado de Minas Gerais"/>
    <s v="Doações"/>
    <s v="Estadual"/>
    <x v="4"/>
    <n v="900000"/>
    <n v="225000"/>
    <s v="BID"/>
    <x v="3"/>
    <x v="9"/>
    <x v="3"/>
    <d v="2008-01-24T00:00:00"/>
    <x v="2"/>
  </r>
  <r>
    <n v="59533"/>
    <s v="Programa de Modernização Fiscal do Estado da Paraíba"/>
    <s v="Estado da Paraíba"/>
    <s v="Operação de Crédito Externo"/>
    <s v="Estadual"/>
    <x v="1"/>
    <n v="7479000"/>
    <n v="1278221"/>
    <s v="BID"/>
    <x v="3"/>
    <x v="9"/>
    <x v="1"/>
    <d v="2008-04-03T00:00:00"/>
    <x v="2"/>
  </r>
  <r>
    <n v="59534"/>
    <s v="Programa Nacional de Desenvolvimento do Turismo - Goiás"/>
    <s v="Estado de Goiás"/>
    <s v="Operação de Crédito Externo"/>
    <s v="Estadual"/>
    <x v="0"/>
    <n v="79552000"/>
    <n v="53036500"/>
    <s v="BID"/>
    <x v="3"/>
    <x v="15"/>
    <x v="2"/>
    <d v="2008-09-26T00:00:00"/>
    <x v="2"/>
  </r>
  <r>
    <n v="59535"/>
    <s v="Programa Rodoviário de Santa Catarina - ETAPA V"/>
    <s v="Estado de Santa Catarina"/>
    <s v="Operação de Crédito Externo"/>
    <s v="Estadual"/>
    <x v="3"/>
    <n v="50000000"/>
    <n v="21500000"/>
    <s v="BID"/>
    <x v="3"/>
    <x v="5"/>
    <x v="3"/>
    <d v="2008-04-03T00:00:00"/>
    <x v="2"/>
  </r>
  <r>
    <n v="59536"/>
    <s v="Doação - Rio - Estado da Bicicleta"/>
    <s v="Estado do Rio de Janeiro"/>
    <s v="Doações"/>
    <s v="Estadual"/>
    <x v="4"/>
    <n v="480000"/>
    <n v="120000"/>
    <s v="BID"/>
    <x v="3"/>
    <x v="4"/>
    <x v="3"/>
    <d v="2008-02-06T00:00:00"/>
    <x v="2"/>
  </r>
  <r>
    <n v="59537"/>
    <s v="Programa de Consolidação do Equilíbrio Fiscal para o Desenvolvimento do Estado da Bahia"/>
    <s v="Estado da Bahia"/>
    <s v="Operação de Crédito Externo"/>
    <s v="Estadual"/>
    <x v="1"/>
    <n v="409000000"/>
    <n v="0"/>
    <s v="BID"/>
    <x v="3"/>
    <x v="9"/>
    <x v="3"/>
    <d v="2008-04-03T00:00:00"/>
    <x v="2"/>
  </r>
  <r>
    <n v="59538"/>
    <s v="Programa de Despoluição do Rio Tietê - Etapa III"/>
    <s v="Companhia de Saneamento Básico do Estado de São Paulo - SABESP"/>
    <s v="Operação de Crédito Externo"/>
    <s v="Estadual"/>
    <x v="4"/>
    <n v="600000000"/>
    <n v="200000000"/>
    <s v="BID"/>
    <x v="3"/>
    <x v="8"/>
    <x v="1"/>
    <d v="2008-03-27T00:00:00"/>
    <x v="2"/>
  </r>
  <r>
    <n v="59544"/>
    <s v="Programa de Desenvolvimento do Turismo Sustentável do Estado do Pará"/>
    <s v="Estado do Pará"/>
    <s v="Operação de Crédito Externo"/>
    <s v="Estadual"/>
    <x v="5"/>
    <n v="26400000"/>
    <n v="17600000"/>
    <s v="BID"/>
    <x v="3"/>
    <x v="14"/>
    <x v="5"/>
    <d v="2008-09-26T00:00:00"/>
    <x v="2"/>
  </r>
  <r>
    <n v="59547"/>
    <s v="Programa de Gestão Fiscal do Estado do Paraná"/>
    <s v="Estado do Paraná"/>
    <s v="Operação de Crédito Externo"/>
    <s v="Estadual"/>
    <x v="3"/>
    <n v="15000000"/>
    <n v="3750000"/>
    <s v="BID"/>
    <x v="3"/>
    <x v="9"/>
    <x v="2"/>
    <d v="2008-09-26T00:00:00"/>
    <x v="2"/>
  </r>
  <r>
    <n v="59552"/>
    <s v="Programa de Modernização da Administração Fiscal do Amapá"/>
    <s v="Estado do Amapá"/>
    <s v="Operação de Crédito Externo"/>
    <s v="Estadual"/>
    <x v="5"/>
    <n v="7000000"/>
    <n v="778000"/>
    <s v="BID"/>
    <x v="3"/>
    <x v="9"/>
    <x v="2"/>
    <d v="2008-06-13T00:00:00"/>
    <x v="2"/>
  </r>
  <r>
    <n v="59553"/>
    <s v="Programa Nacional de Desenvolvimento do Turismo no Estado do Rio de Janeiro"/>
    <s v="Estado do Rio de Janeiro"/>
    <s v="Operação de Crédito Externo"/>
    <s v="Estadual"/>
    <x v="4"/>
    <n v="112000000"/>
    <n v="75000000"/>
    <s v="BID"/>
    <x v="3"/>
    <x v="14"/>
    <x v="1"/>
    <d v="2008-06-13T00:00:00"/>
    <x v="2"/>
  </r>
  <r>
    <n v="59554"/>
    <s v="Programa Nacional do Turismo - PRODETUR NACIONAL - Pernambuco"/>
    <s v="Estado de Pernambuco"/>
    <s v="Operação de Crédito Externo"/>
    <s v="Estadual"/>
    <x v="1"/>
    <n v="75000000"/>
    <n v="50000000"/>
    <s v="BID"/>
    <x v="3"/>
    <x v="14"/>
    <x v="1"/>
    <d v="2008-06-13T00:00:00"/>
    <x v="2"/>
  </r>
  <r>
    <n v="59560"/>
    <s v="Doação - Projetos de redução de emissões de gases de efeito estufa"/>
    <s v="Estado de São Paulo"/>
    <s v="Doações"/>
    <s v="Estadual"/>
    <x v="4"/>
    <n v="1040000"/>
    <n v="260000"/>
    <s v="BID"/>
    <x v="3"/>
    <x v="6"/>
    <x v="3"/>
    <d v="2008-06-23T00:00:00"/>
    <x v="2"/>
  </r>
  <r>
    <n v="59564"/>
    <s v="Projeto de Desenvolvimento e Aperfeiçoamento da Gestão Fiscal do Estado do Piauí"/>
    <s v="Estado do Piauí"/>
    <s v="Operação de Crédito Externo"/>
    <s v="Estadual"/>
    <x v="1"/>
    <n v="16951000"/>
    <n v="1787000"/>
    <s v="BID"/>
    <x v="3"/>
    <x v="9"/>
    <x v="3"/>
    <d v="2008-09-26T00:00:00"/>
    <x v="2"/>
  </r>
  <r>
    <n v="59567"/>
    <s v="Programa Rodoviário do Espírito Santo III"/>
    <s v="Estado do Espírito Santo"/>
    <s v="Operação de Crédito Externo"/>
    <s v="Estadual"/>
    <x v="4"/>
    <n v="175000000"/>
    <n v="75000000"/>
    <s v="BID"/>
    <x v="3"/>
    <x v="5"/>
    <x v="1"/>
    <d v="2008-09-26T00:00:00"/>
    <x v="2"/>
  </r>
  <r>
    <n v="59578"/>
    <s v="Programa de Modernização de  Instrumentos e Sistemas de Gestão da Administração Pública Federal"/>
    <s v="República Federativa do Brasil"/>
    <s v="Operação de Crédito Externo"/>
    <s v="Federal"/>
    <x v="2"/>
    <n v="28600000"/>
    <n v="20423000"/>
    <s v="BID"/>
    <x v="3"/>
    <x v="18"/>
    <x v="3"/>
    <d v="2008-07-14T00:00:00"/>
    <x v="2"/>
  </r>
  <r>
    <n v="59581"/>
    <s v="Programa de Desenvolvimento do Turismo no Estado da Paraíba - PRODETUR NACIONAL/PB"/>
    <s v="Estado da Paraíba"/>
    <s v="Operação de Crédito Externo"/>
    <s v="Estadual"/>
    <x v="1"/>
    <n v="23000000"/>
    <n v="15334000"/>
    <s v="BID"/>
    <x v="3"/>
    <x v="14"/>
    <x v="2"/>
    <d v="2008-09-26T00:00:00"/>
    <x v="2"/>
  </r>
  <r>
    <n v="59590"/>
    <s v="Prodetur Paraná"/>
    <s v="Estado do Paraná"/>
    <s v="Operação de Crédito Externo"/>
    <s v="Estadual"/>
    <x v="3"/>
    <n v="54819000"/>
    <n v="40000000"/>
    <s v="BID"/>
    <x v="3"/>
    <x v="14"/>
    <x v="2"/>
    <d v="2009-12-14T00:00:00"/>
    <x v="3"/>
  </r>
  <r>
    <n v="59595"/>
    <s v="Programa de Desenvolvimento da Administração Fazendária"/>
    <s v="Estado de Mato Grosso"/>
    <s v="Operação de Crédito Externo"/>
    <s v="Estadual"/>
    <x v="0"/>
    <n v="15032000"/>
    <n v="3000000"/>
    <s v="BID"/>
    <x v="3"/>
    <x v="9"/>
    <x v="1"/>
    <d v="2008-09-26T00:00:00"/>
    <x v="2"/>
  </r>
  <r>
    <n v="59598"/>
    <s v="Programa de Modernização da Gestão Fazendária do Estado do Rio de Janeiro"/>
    <s v="Estado do Rio de Janeiro"/>
    <s v="Operação de Crédito Externo"/>
    <s v="Estadual"/>
    <x v="4"/>
    <n v="19759050"/>
    <n v="2540950"/>
    <s v="BID"/>
    <x v="3"/>
    <x v="9"/>
    <x v="3"/>
    <d v="2008-09-29T00:00:00"/>
    <x v="2"/>
  </r>
  <r>
    <n v="59600"/>
    <s v="Projeto de Aperfeiçoamento da Gestão Fazendária de Alagoas"/>
    <s v="Estado de Alagoas"/>
    <s v="Operação de Crédito Externo"/>
    <s v="Estadual"/>
    <x v="1"/>
    <n v="7000000"/>
    <n v="3000000"/>
    <s v="BID"/>
    <x v="3"/>
    <x v="9"/>
    <x v="1"/>
    <d v="2008-09-26T00:00:00"/>
    <x v="2"/>
  </r>
  <r>
    <n v="59601"/>
    <s v="Programa de Desenvolvimento do Turismo no Estado de Sergipe - PRODETUR NACIONAL / SE"/>
    <s v="Estado de Sergipe"/>
    <s v="Operação de Crédito Externo"/>
    <s v="Estadual"/>
    <x v="1"/>
    <n v="60000000"/>
    <n v="40000000"/>
    <s v="BID"/>
    <x v="3"/>
    <x v="14"/>
    <x v="1"/>
    <d v="2008-12-05T00:00:00"/>
    <x v="2"/>
  </r>
  <r>
    <n v="59606"/>
    <s v="Programa de Modernização da Administração Tributária, Financeira e Patrimonial do Estado de Mato Grosso do Sul"/>
    <s v="Estado de Mato Grosso do Sul"/>
    <s v="Operação de Crédito Externo"/>
    <s v="Estadual"/>
    <x v="0"/>
    <n v="12000000"/>
    <n v="1333000"/>
    <s v="BID"/>
    <x v="3"/>
    <x v="9"/>
    <x v="3"/>
    <d v="2008-09-26T00:00:00"/>
    <x v="2"/>
  </r>
  <r>
    <n v="59610"/>
    <s v="Programa de Modernização da Administração Fazendária"/>
    <s v="Estado de Goiás"/>
    <s v="Operação de Crédito Externo"/>
    <s v="Estadual"/>
    <x v="0"/>
    <n v="11577000"/>
    <n v="1320000"/>
    <s v="BID"/>
    <x v="3"/>
    <x v="9"/>
    <x v="1"/>
    <d v="2008-09-26T00:00:00"/>
    <x v="2"/>
  </r>
  <r>
    <n v="59612"/>
    <s v="Projeto de Modernização da Administração Tributária, Financeira e Patrimonial do Estado de Rondônia"/>
    <s v="Estado de Rondônia"/>
    <s v="Operação de Crédito Externo"/>
    <s v="Estadual"/>
    <x v="5"/>
    <n v="6231000"/>
    <n v="692000"/>
    <s v="BID"/>
    <x v="3"/>
    <x v="9"/>
    <x v="1"/>
    <d v="2008-09-26T00:00:00"/>
    <x v="2"/>
  </r>
  <r>
    <n v="59613"/>
    <s v="Projeto de Fortalecimento Institucional para Modernização da Gestão Fiscal do Estado - PROFORT-SEF"/>
    <s v="Estado de Minas Gerais"/>
    <s v="Operação de Crédito Externo"/>
    <s v="Estadual"/>
    <x v="4"/>
    <n v="40000000"/>
    <n v="4000000"/>
    <s v="BID"/>
    <x v="3"/>
    <x v="9"/>
    <x v="3"/>
    <d v="2008-09-26T00:00:00"/>
    <x v="2"/>
  </r>
  <r>
    <n v="59615"/>
    <s v="Programa de Parceria  para o Desenvolvimento de Minas Gerais III"/>
    <s v="Estado de Minas Gerais"/>
    <s v="Operação de Crédito Externo"/>
    <s v="Estadual"/>
    <x v="4"/>
    <n v="137000000"/>
    <n v="400000000"/>
    <s v="BID"/>
    <x v="3"/>
    <x v="4"/>
    <x v="3"/>
    <d v="2009-04-24T00:00:00"/>
    <x v="3"/>
  </r>
  <r>
    <n v="59617"/>
    <s v="Recuperação Socioambiental da Serra do Mar e Sistema de Mosaicos da Mata Atlântica"/>
    <s v="Estado de São Paulo"/>
    <s v="Operação de Crédito Externo"/>
    <s v="Estadual"/>
    <x v="4"/>
    <n v="162454000"/>
    <n v="307709000"/>
    <s v="BID"/>
    <x v="3"/>
    <x v="6"/>
    <x v="1"/>
    <d v="2009-04-24T00:00:00"/>
    <x v="3"/>
  </r>
  <r>
    <n v="59622"/>
    <s v="Programa Social e Ambiental dos Igarapés de Manaus -  Financiamento Suplementar"/>
    <s v="Estado do Amazonas"/>
    <s v="Operação de Crédito Externo"/>
    <s v="Estadual"/>
    <x v="5"/>
    <n v="77000000"/>
    <n v="33000000"/>
    <s v="BID"/>
    <x v="3"/>
    <x v="8"/>
    <x v="3"/>
    <d v="2008-12-05T00:00:00"/>
    <x v="2"/>
  </r>
  <r>
    <n v="59626"/>
    <s v="Várzeas do Tietê"/>
    <s v="Estado de São Paulo"/>
    <s v="Operação de Crédito Externo"/>
    <s v="Estadual"/>
    <x v="4"/>
    <n v="115700000"/>
    <n v="84081281"/>
    <s v="BID"/>
    <x v="3"/>
    <x v="6"/>
    <x v="1"/>
    <d v="2009-10-02T00:00:00"/>
    <x v="3"/>
  </r>
  <r>
    <n v="59628"/>
    <s v="Doação - Plano de Desenvolvimento de Logística e Transportes de Mato Grosso do Sul - PELT"/>
    <s v="Estado de Mato Grosso do Sul"/>
    <s v="Doações"/>
    <s v="Estadual"/>
    <x v="0"/>
    <n v="1500000"/>
    <n v="375000"/>
    <s v="BID"/>
    <x v="3"/>
    <x v="9"/>
    <x v="2"/>
    <d v="2008-11-24T00:00:00"/>
    <x v="2"/>
  </r>
  <r>
    <n v="59631"/>
    <s v="Programa de Apoio ao Desenvolvimento Sustentável do Estado de Pernambuco"/>
    <s v="Estado de Pernambuco"/>
    <s v="Operação de Crédito Externo"/>
    <s v="Estadual"/>
    <x v="1"/>
    <n v="51000000"/>
    <n v="34000000"/>
    <s v="BID"/>
    <x v="3"/>
    <x v="14"/>
    <x v="2"/>
    <d v="2010-12-10T00:00:00"/>
    <x v="4"/>
  </r>
  <r>
    <n v="59633"/>
    <s v="Projeto de Fortalecimento da Gestão Fiscal do Estado do Rio Grande do Sul"/>
    <s v="Estado do Rio Grande do Sul"/>
    <s v="Operação de Crédito Externo"/>
    <s v="Estadual"/>
    <x v="3"/>
    <n v="60000000"/>
    <n v="6666667"/>
    <s v="BID"/>
    <x v="3"/>
    <x v="9"/>
    <x v="1"/>
    <d v="2009-10-02T00:00:00"/>
    <x v="3"/>
  </r>
  <r>
    <n v="59634"/>
    <s v="Programa de Preservação do Patrimônio Cultural Urbano Nacional - MONUMENTA II - 1ª Fase"/>
    <s v="República Federativa do Brasil"/>
    <s v="Operação de Crédito Externo"/>
    <s v="Federal"/>
    <x v="2"/>
    <n v="40000000"/>
    <n v="60000000"/>
    <s v="BID"/>
    <x v="3"/>
    <x v="3"/>
    <x v="2"/>
    <d v="2010-04-12T00:00:00"/>
    <x v="4"/>
  </r>
  <r>
    <n v="59636"/>
    <s v="Projeto de Modernização Fazendária do Estado de Sergipe - Profisco"/>
    <s v="Estado de Sergipe"/>
    <s v="Operação de Crédito Externo"/>
    <s v="Estadual"/>
    <x v="1"/>
    <n v="5788000"/>
    <n v="2171000"/>
    <s v="BID"/>
    <x v="3"/>
    <x v="9"/>
    <x v="1"/>
    <d v="2009-04-24T00:00:00"/>
    <x v="3"/>
  </r>
  <r>
    <n v="59638"/>
    <s v="Programa Nacional de Apoio à Gestão Administrativa e Fiscal dos Municípios Brasileiros - 2ª Fase/1ª Etapa"/>
    <s v="República Federativa do Brasil"/>
    <s v="Operação de Crédito Externo"/>
    <s v="Federal"/>
    <x v="2"/>
    <n v="150000000"/>
    <n v="16600000"/>
    <s v="BID"/>
    <x v="3"/>
    <x v="9"/>
    <x v="1"/>
    <d v="2009-03-03T00:00:00"/>
    <x v="3"/>
  </r>
  <r>
    <n v="59639"/>
    <s v="Projeto de Modernização da Gestão Fiscal do Estado de Roraima"/>
    <s v="Estado de Roraima"/>
    <s v="Operação de Crédito Externo"/>
    <s v="Estadual"/>
    <x v="5"/>
    <n v="5788000"/>
    <n v="1912000"/>
    <s v="BID"/>
    <x v="3"/>
    <x v="9"/>
    <x v="2"/>
    <d v="2009-04-24T00:00:00"/>
    <x v="3"/>
  </r>
  <r>
    <n v="59643"/>
    <s v="Doação - Implantação de Sistemas Adequados de Tratamento e/ou Disposição de Resíduos Sólidos Urbanos no Estado de Minas Gerais"/>
    <s v="Banco de Desenvolvimento de Minas Gerais S/A - BDMG"/>
    <s v="Doações"/>
    <s v="Estadual"/>
    <x v="4"/>
    <n v="3000000"/>
    <n v="3000000"/>
    <s v="BID"/>
    <x v="3"/>
    <x v="4"/>
    <x v="2"/>
    <d v="2009-01-29T00:00:00"/>
    <x v="3"/>
  </r>
  <r>
    <n v="59645"/>
    <s v="Segundo Convênio de Linha de Crédito Condicional - Programa BNDES de Crédito Multissetorial de Apoio às Micros, Pequenas e Médias Empresas"/>
    <s v="Banco Nacional de Desenvolvimento Econômico e Social - BNDES"/>
    <s v="Operação de Crédito Externo"/>
    <s v="Federal"/>
    <x v="4"/>
    <n v="1000000000"/>
    <n v="1000000000"/>
    <s v="BID"/>
    <x v="3"/>
    <x v="14"/>
    <x v="3"/>
    <d v="2009-03-03T00:00:00"/>
    <x v="3"/>
  </r>
  <r>
    <n v="59661"/>
    <s v="&quot;Expansão da Linha 5 - Lilás do Metrô de São Paulo, Trecho Largo Treze - Chácara Klabin&quot; - METRÔ"/>
    <s v="Estado de São Paulo"/>
    <s v="Operação de Crédito Externo"/>
    <s v="Estadual"/>
    <x v="4"/>
    <n v="480958000"/>
    <n v="1353800000"/>
    <s v="BID"/>
    <x v="3"/>
    <x v="4"/>
    <x v="1"/>
    <d v="2009-07-13T00:00:00"/>
    <x v="3"/>
  </r>
  <r>
    <n v="59662"/>
    <s v="Doação - Plano de Prevenção de Desastres Naturais no Estado de Santa Catarina"/>
    <s v="Estado de Santa Catarina"/>
    <s v="Doações"/>
    <s v="Estadual"/>
    <x v="3"/>
    <n v="1000000"/>
    <n v="200000"/>
    <s v="BID"/>
    <x v="3"/>
    <x v="6"/>
    <x v="2"/>
    <d v="2009-03-05T00:00:00"/>
    <x v="3"/>
  </r>
  <r>
    <n v="59674"/>
    <s v="Programa de Atração de Investimentos para a Área de Atuação do Programa do Desenvolvimento da Faixa de Fronteira"/>
    <s v="República Federativa do Brasil"/>
    <s v="Doações"/>
    <s v="Federal"/>
    <x v="2"/>
    <n v="330000"/>
    <n v="0"/>
    <s v="BID"/>
    <x v="3"/>
    <x v="22"/>
    <x v="2"/>
    <d v="2009-04-23T00:00:00"/>
    <x v="3"/>
  </r>
  <r>
    <n v="59681"/>
    <s v="Projeto de Apoio à Gestão e Integração dos Fiscos no Brasil - PROFISCO"/>
    <s v="Estado de São Paulo"/>
    <s v="Operação de Crédito Externo"/>
    <s v="Estadual"/>
    <x v="4"/>
    <n v="120000000"/>
    <n v="34960000"/>
    <s v="BID"/>
    <x v="3"/>
    <x v="9"/>
    <x v="1"/>
    <d v="2009-07-13T00:00:00"/>
    <x v="3"/>
  </r>
  <r>
    <n v="59686"/>
    <s v="Doação - Estruturação do Corredor BRT T5 da Cidade do Rio de Janeiro"/>
    <s v="MUNICÍPIO DO RIO DE JANEIRO - RJ"/>
    <s v="Doações"/>
    <s v="Municipal"/>
    <x v="4"/>
    <n v="600000"/>
    <n v="120000"/>
    <s v="BID"/>
    <x v="3"/>
    <x v="5"/>
    <x v="3"/>
    <d v="2009-06-29T00:00:00"/>
    <x v="3"/>
  </r>
  <r>
    <n v="59694"/>
    <s v="Programa de Mobilidade Sustentável de Blumenau"/>
    <s v="Município de Blumenau - SC"/>
    <s v="Operação de Crédito Externo"/>
    <s v="Municipal"/>
    <x v="3"/>
    <n v="59000000"/>
    <n v="59000000"/>
    <s v="BID"/>
    <x v="3"/>
    <x v="4"/>
    <x v="1"/>
    <d v="2010-08-27T00:00:00"/>
    <x v="4"/>
  </r>
  <r>
    <n v="59698"/>
    <s v="Programa de Modernização da Gestão do Patrimônio Imobiliário da União"/>
    <s v="República Federativa do Brasil"/>
    <s v="Operação de Crédito Externo"/>
    <s v="Federal"/>
    <x v="2"/>
    <n v="15000000"/>
    <n v="15104000"/>
    <s v="BID"/>
    <x v="3"/>
    <x v="18"/>
    <x v="1"/>
    <d v="2009-10-02T00:00:00"/>
    <x v="3"/>
  </r>
  <r>
    <n v="59702"/>
    <s v="Complexo Cultural Teatro da Dança de São Paulo"/>
    <s v="Estado de São Paulo"/>
    <s v="Operação de Crédito Externo"/>
    <s v="Estadual"/>
    <x v="4"/>
    <n v="100000000"/>
    <n v="66990000"/>
    <s v="BID"/>
    <x v="3"/>
    <x v="3"/>
    <x v="2"/>
    <d v="2009-12-14T00:00:00"/>
    <x v="3"/>
  </r>
  <r>
    <n v="59705"/>
    <s v="Projeto de Modernização Fiscal do Estado do Tocantins"/>
    <s v="Estado do Tocantins"/>
    <s v="Operação de Crédito Externo"/>
    <s v="Estadual"/>
    <x v="5"/>
    <n v="40431000"/>
    <n v="4581000"/>
    <s v="BID"/>
    <x v="3"/>
    <x v="9"/>
    <x v="1"/>
    <d v="2009-12-14T00:00:00"/>
    <x v="3"/>
  </r>
  <r>
    <n v="59709"/>
    <s v="Doação - Projeto Observatório da Despesa Pública"/>
    <s v="República Federativa do Brasil"/>
    <s v="Doações"/>
    <s v="Federal"/>
    <x v="2"/>
    <n v="626000"/>
    <n v="266000"/>
    <s v="BID"/>
    <x v="3"/>
    <x v="9"/>
    <x v="3"/>
    <d v="2009-09-16T00:00:00"/>
    <x v="3"/>
  </r>
  <r>
    <n v="59720"/>
    <s v="Doação - Plano Diretor de Transporte Urbano e Estruturação do Corredor Expresso de Ônibus de João Pessoa"/>
    <s v="Município de João Pessoa - PB"/>
    <s v="Doações"/>
    <s v="Municipal"/>
    <x v="1"/>
    <n v="900000"/>
    <n v="225000"/>
    <s v="BID"/>
    <x v="3"/>
    <x v="4"/>
    <x v="3"/>
    <d v="2009-10-27T00:00:00"/>
    <x v="3"/>
  </r>
  <r>
    <n v="59721"/>
    <s v="Programa de Desenvolvimento do Turismo Sustentável do Município de Belém"/>
    <s v="Município de Belém - PA"/>
    <s v="Operação de Crédito Externo"/>
    <s v="Municipal"/>
    <x v="5"/>
    <n v="35000000"/>
    <n v="35000000"/>
    <s v="BID"/>
    <x v="3"/>
    <x v="14"/>
    <x v="2"/>
    <d v="2011-08-26T00:00:00"/>
    <x v="5"/>
  </r>
  <r>
    <n v="59730"/>
    <s v="Programa de Fortalecimento do Sistema Único de Assistência Social"/>
    <s v="República Federativa do Brasil"/>
    <s v="Operação de Crédito Externo"/>
    <s v="Federal"/>
    <x v="2"/>
    <n v="66000000"/>
    <n v="31700000"/>
    <s v="BID"/>
    <x v="3"/>
    <x v="12"/>
    <x v="2"/>
    <d v="2010-12-10T00:00:00"/>
    <x v="4"/>
  </r>
  <r>
    <n v="59736"/>
    <s v="Programa Nacional de Desenvolvimento do Turismo na Bahia"/>
    <s v="Estado da Bahia"/>
    <s v="Operação de Crédito Externo"/>
    <s v="Estadual"/>
    <x v="1"/>
    <n v="50822905"/>
    <n v="33881936"/>
    <s v="BID"/>
    <x v="3"/>
    <x v="14"/>
    <x v="1"/>
    <d v="2010-12-10T00:00:00"/>
    <x v="4"/>
  </r>
  <r>
    <n v="59739"/>
    <s v="Programa de Expansão e Modernização do Sistema Elétrico da Região Metropolitana de Porto Alegre e Áreas de Abrangência do Grupo CEEE-GT-PRÓ-ENERGIA-RS"/>
    <s v="Companhia Estadual de Geração e Transmissão de Energia - CEEE-GT"/>
    <s v="Operação de Crédito Externo"/>
    <s v="Estadual"/>
    <x v="3"/>
    <n v="88655996"/>
    <n v="0"/>
    <s v="BID"/>
    <x v="3"/>
    <x v="7"/>
    <x v="1"/>
    <d v="2011-12-20T00:00:00"/>
    <x v="5"/>
  </r>
  <r>
    <n v="59751"/>
    <s v="Projeto de Apoio à Modernização da Gestão Fiscal do Estado do Acre"/>
    <s v="Estado do Acre"/>
    <s v="Operação de Crédito Externo"/>
    <s v="Estadual"/>
    <x v="5"/>
    <n v="7000000"/>
    <n v="700000"/>
    <s v="BID"/>
    <x v="3"/>
    <x v="9"/>
    <x v="2"/>
    <d v="2010-04-12T00:00:00"/>
    <x v="4"/>
  </r>
  <r>
    <n v="59752"/>
    <s v="Programa de Fortalecimento da Prevenção e Combate à Corrupção na Gestão Pública Brasileira"/>
    <s v="República Federativa do Brasil"/>
    <s v="Operação de Crédito Externo"/>
    <s v="Federal"/>
    <x v="2"/>
    <n v="18000000"/>
    <n v="12000000"/>
    <s v="BID"/>
    <x v="3"/>
    <x v="18"/>
    <x v="1"/>
    <d v="2010-04-12T00:00:00"/>
    <x v="4"/>
  </r>
  <r>
    <n v="59753"/>
    <s v="Programa de Expansão e Modernização do Sistema Elétrico da Região Metropolitana de Porto Alegre e Áreas de Abrangência do Grupo CEEE - DISTRIBUIÇÃO"/>
    <s v="Companhia Estadual de Distribuição de Energia Elétrica - CEEE-D"/>
    <s v="Operação de Crédito Externo"/>
    <s v="Estadual"/>
    <x v="3"/>
    <n v="131186968"/>
    <n v="0"/>
    <s v="BID"/>
    <x v="3"/>
    <x v="7"/>
    <x v="1"/>
    <d v="2011-08-26T00:00:00"/>
    <x v="5"/>
  </r>
  <r>
    <n v="59755"/>
    <s v="Doação - Segunda Conferência Internacional sobre Clima, Sustentabilidade e Desenvolvimento em Regiões Semiáridas - ICID 2010"/>
    <s v="Estado do Ceará"/>
    <s v="Doações"/>
    <s v="Estadual"/>
    <x v="1"/>
    <n v="166000"/>
    <n v="31500"/>
    <s v="BID"/>
    <x v="3"/>
    <x v="6"/>
    <x v="3"/>
    <d v="2010-03-24T00:00:00"/>
    <x v="4"/>
  </r>
  <r>
    <n v="59758"/>
    <s v="Doação - Programa de Cooperação para Melhoria da Gestão Operacional e Comercial da Companhia de Águas e Esgotos do Maranhão"/>
    <s v="Companhia de Saneamento Ambiental do Maranhão - CAEMA"/>
    <s v="Doações"/>
    <s v="Estadual"/>
    <x v="1"/>
    <n v="1000000"/>
    <n v="250000"/>
    <s v="BID"/>
    <x v="3"/>
    <x v="8"/>
    <x v="3"/>
    <d v="2010-05-20T00:00:00"/>
    <x v="4"/>
  </r>
  <r>
    <n v="59760"/>
    <s v="Programa de Apoio ao Fortalecimento Institucional para a Gestão do Transportes Ferroviário"/>
    <s v="República Federativa do Brasil"/>
    <s v="Operação de Crédito Externo"/>
    <s v="Federal"/>
    <x v="2"/>
    <n v="50000000"/>
    <n v="33500000"/>
    <s v="BID"/>
    <x v="3"/>
    <x v="5"/>
    <x v="5"/>
    <d v="2010-07-08T00:00:00"/>
    <x v="4"/>
  </r>
  <r>
    <n v="59761"/>
    <s v="Programa Nacional de Desenvolvimento do Turismo - PRODETUR Nacional Belo Horizonte"/>
    <s v="Município de Belo Horizonte - MG"/>
    <s v="Operação de Crédito Externo"/>
    <s v="Municipal"/>
    <x v="4"/>
    <n v="28200000"/>
    <n v="28200000"/>
    <s v="BID"/>
    <x v="3"/>
    <x v="14"/>
    <x v="2"/>
    <d v="2011-06-17T00:00:00"/>
    <x v="5"/>
  </r>
  <r>
    <n v="59762"/>
    <s v="Programa Integrado de Desenvolvimento do Turismo no Município de Curitiba"/>
    <s v="Município de Curitiba - PR"/>
    <s v="Operação de Crédito Externo"/>
    <s v="Municipal"/>
    <x v="3"/>
    <n v="60000000"/>
    <n v="60000000"/>
    <s v="BID"/>
    <x v="3"/>
    <x v="14"/>
    <x v="2"/>
    <d v="2011-06-17T00:00:00"/>
    <x v="5"/>
  </r>
  <r>
    <n v="59765"/>
    <s v="Doação - Projeto para Elaboração do Plano Metropolitano de Gestão de Resíduos Sólidos Urbanos para a RMBH e Colar Metropolitano"/>
    <s v="Estado de Minas Gerais"/>
    <s v="Doações"/>
    <s v="Estadual"/>
    <x v="4"/>
    <n v="700000"/>
    <n v="140000"/>
    <s v="BID"/>
    <x v="3"/>
    <x v="6"/>
    <x v="3"/>
    <d v="2010-07-08T00:00:00"/>
    <x v="4"/>
  </r>
  <r>
    <n v="59766"/>
    <s v="Rodoanel Mario Covas - Trecho Norte - 1ª Fase"/>
    <s v="Estado de São Paulo"/>
    <s v="Operação de Crédito Externo"/>
    <s v="Estadual"/>
    <x v="4"/>
    <n v="1148633000"/>
    <n v="1866600000"/>
    <s v="BID"/>
    <x v="3"/>
    <x v="5"/>
    <x v="1"/>
    <d v="2011-08-26T00:00:00"/>
    <x v="5"/>
  </r>
  <r>
    <n v="59768"/>
    <s v="Programa de Saneamento Integrado de Maués"/>
    <s v="Estado do Amazonas"/>
    <s v="Operação de Crédito Externo"/>
    <s v="Estadual"/>
    <x v="5"/>
    <n v="24500000"/>
    <n v="10500000"/>
    <s v="BID"/>
    <x v="3"/>
    <x v="8"/>
    <x v="1"/>
    <d v="2010-12-10T00:00:00"/>
    <x v="4"/>
  </r>
  <r>
    <n v="59770"/>
    <s v="Programa Social e Ambiental dos Igarapés de Manaus - PROSAMIM III"/>
    <s v="Estado do Amazonas"/>
    <s v="Operação de Crédito Externo"/>
    <s v="Estadual"/>
    <x v="5"/>
    <n v="280000000"/>
    <n v="120000000"/>
    <s v="BID"/>
    <x v="3"/>
    <x v="8"/>
    <x v="1"/>
    <d v="2011-09-30T00:00:00"/>
    <x v="5"/>
  </r>
  <r>
    <n v="59771"/>
    <s v="Programa Rodoviário de Santa Catarina - ETAPA VI"/>
    <s v="Estado de Santa Catarina"/>
    <s v="Operação de Crédito Externo"/>
    <s v="Estadual"/>
    <x v="3"/>
    <n v="250000000"/>
    <n v="117510000"/>
    <s v="BID"/>
    <x v="3"/>
    <x v="5"/>
    <x v="1"/>
    <d v="2011-08-26T00:00:00"/>
    <x v="5"/>
  </r>
  <r>
    <n v="59773"/>
    <s v="Programa de Saneamento Ambiental dos Municípios do Entorno da Baía  de Guanabara - PSAM"/>
    <s v="Estado do Rio de Janeiro"/>
    <s v="Operação de Crédito Externo"/>
    <s v="Estadual"/>
    <x v="4"/>
    <n v="451980000"/>
    <n v="187570000"/>
    <s v="BID"/>
    <x v="3"/>
    <x v="8"/>
    <x v="1"/>
    <d v="2011-09-30T00:00:00"/>
    <x v="5"/>
  </r>
  <r>
    <n v="59775"/>
    <s v="Projeto de Saneamento Ambiental - Bacia do Ipojuca - PSA- Ipojuca"/>
    <s v="Estado de Pernambuco"/>
    <s v="Operação de Crédito Externo"/>
    <s v="Estadual"/>
    <x v="1"/>
    <n v="200000000"/>
    <n v="130000000"/>
    <s v="BID"/>
    <x v="3"/>
    <x v="8"/>
    <x v="1"/>
    <d v="2011-08-26T00:00:00"/>
    <x v="5"/>
  </r>
  <r>
    <n v="59781"/>
    <s v="Programa de Transporte Urbano de São Bernardo do Campo - ETAPA II"/>
    <s v="Município de São Bernardo do Campo - SP"/>
    <s v="Operação de Crédito Externo"/>
    <s v="Municipal"/>
    <x v="4"/>
    <n v="125000000"/>
    <n v="125000000"/>
    <s v="BID"/>
    <x v="3"/>
    <x v="4"/>
    <x v="1"/>
    <d v="2010-12-10T00:00:00"/>
    <x v="4"/>
  </r>
  <r>
    <n v="59790"/>
    <s v="Programa de Transporte Urbano de Fortaleza"/>
    <s v="Município de Fortaleza - CE"/>
    <s v="Operação de Crédito Externo"/>
    <s v="Municipal"/>
    <x v="1"/>
    <n v="57908000"/>
    <n v="57908000"/>
    <s v="BID"/>
    <x v="3"/>
    <x v="5"/>
    <x v="1"/>
    <d v="2011-06-17T00:00:00"/>
    <x v="5"/>
  </r>
  <r>
    <n v="59792"/>
    <s v="Doação - Sistema Integrado de Transporte de Juiz de Fora"/>
    <s v="Município de Juiz de Fora - MG"/>
    <s v="Doações"/>
    <s v="Municipal"/>
    <x v="4"/>
    <n v="783000"/>
    <n v="87000"/>
    <s v="BID"/>
    <x v="3"/>
    <x v="9"/>
    <x v="2"/>
    <d v="2010-12-10T00:00:00"/>
    <x v="4"/>
  </r>
  <r>
    <n v="59793"/>
    <s v="Programa de Modernização e Fortalecimento de Gestão Fiscal do Estado da Bahia"/>
    <s v="Estado da Bahia"/>
    <s v="Operação de Crédito Externo"/>
    <s v="Estadual"/>
    <x v="1"/>
    <n v="45270000"/>
    <n v="5030000"/>
    <s v="BID"/>
    <x v="3"/>
    <x v="9"/>
    <x v="1"/>
    <d v="2011-06-17T00:00:00"/>
    <x v="5"/>
  </r>
  <r>
    <n v="59798"/>
    <s v="Programa de Recuperação Ambiental de Belo Horizonte - Programa DRENURBS - Suplementar à 1ª Etapa"/>
    <s v="Município de Belo Horizonte - MG"/>
    <s v="Operação de Crédito Externo"/>
    <s v="Municipal"/>
    <x v="4"/>
    <n v="55000000"/>
    <n v="55000000"/>
    <s v="BID"/>
    <x v="3"/>
    <x v="4"/>
    <x v="1"/>
    <d v="2011-06-17T00:00:00"/>
    <x v="5"/>
  </r>
  <r>
    <n v="59812"/>
    <s v="Doação - Apoio à implantação do Projeto de Saneamento Ambiental da Bacia do Ipojuca"/>
    <s v="Estado de Pernambuco"/>
    <s v="Doações"/>
    <s v="Estadual"/>
    <x v="1"/>
    <n v="750000"/>
    <n v="173447"/>
    <s v="BID"/>
    <x v="3"/>
    <x v="7"/>
    <x v="3"/>
    <d v="2011-06-17T00:00:00"/>
    <x v="5"/>
  </r>
  <r>
    <n v="59816"/>
    <s v="Doação - Apoio à Preparação do Programa de Saneamento Ambiental dos Municípios do Entorno da Baía de Guanabara-PSAM"/>
    <s v="Estado do Rio de Janeiro"/>
    <s v="Doações"/>
    <s v="Estadual"/>
    <x v="4"/>
    <n v="750000"/>
    <n v="0"/>
    <s v="BID"/>
    <x v="3"/>
    <x v="8"/>
    <x v="3"/>
    <d v="2011-06-17T00:00:00"/>
    <x v="5"/>
  </r>
  <r>
    <n v="59820"/>
    <s v="PROCIDADES - Programa de Desenvolvimento Econômico do Distrito Federal"/>
    <s v="Distrito Federal"/>
    <s v="Operação de Crédito Externo"/>
    <s v="Estadual"/>
    <x v="0"/>
    <n v="50000000"/>
    <n v="21430000"/>
    <s v="BID"/>
    <x v="3"/>
    <x v="4"/>
    <x v="1"/>
    <d v="2011-11-11T00:00:00"/>
    <x v="5"/>
  </r>
  <r>
    <n v="59824"/>
    <s v="Projeto de Requalificação Urbana e Recuperação Ambiental Parque dos Trilhos do Município de Araraquara"/>
    <s v="Município de Araraquara - SP"/>
    <s v="Operação de Crédito Externo"/>
    <s v="Municipal"/>
    <x v="4"/>
    <n v="26980000"/>
    <n v="27000000"/>
    <s v="BID"/>
    <x v="3"/>
    <x v="6"/>
    <x v="2"/>
    <d v="2012-05-18T00:00:00"/>
    <x v="6"/>
  </r>
  <r>
    <n v="59830"/>
    <s v="Programa Rodoviário do Rio de Janeiro - PRRJ"/>
    <s v="Estado do Rio de Janeiro"/>
    <s v="Operação de Crédito Externo"/>
    <s v="Estadual"/>
    <x v="4"/>
    <n v="612000000"/>
    <n v="262280000"/>
    <s v="BID"/>
    <x v="3"/>
    <x v="5"/>
    <x v="2"/>
    <d v="2011-08-26T00:00:00"/>
    <x v="5"/>
  </r>
  <r>
    <n v="59832"/>
    <s v="Programa de Gestão Fiscal do Estado do Paraná"/>
    <s v="Estado do Paraná"/>
    <s v="Operação de Crédito Externo"/>
    <s v="Estadual"/>
    <x v="3"/>
    <n v="8500000"/>
    <n v="2125000"/>
    <s v="BID"/>
    <x v="3"/>
    <x v="9"/>
    <x v="1"/>
    <d v="2011-08-26T00:00:00"/>
    <x v="5"/>
  </r>
  <r>
    <n v="59833"/>
    <s v="Inclusão Social e Oportunidades para Jovens do Rio de Janeiro"/>
    <s v="Estado do Rio de Janeiro"/>
    <s v="Operação de Crédito Externo"/>
    <s v="Estadual"/>
    <x v="4"/>
    <n v="60000000"/>
    <n v="24550000"/>
    <s v="BID"/>
    <x v="3"/>
    <x v="12"/>
    <x v="3"/>
    <d v="2011-08-26T00:00:00"/>
    <x v="5"/>
  </r>
  <r>
    <n v="59837"/>
    <s v="Programa Viário de Integração e Logística - Ceará IV"/>
    <s v="Estado do Ceará"/>
    <s v="Operação de Crédito Externo"/>
    <s v="Estadual"/>
    <x v="1"/>
    <n v="400000000"/>
    <n v="104116667"/>
    <s v="BID"/>
    <x v="3"/>
    <x v="5"/>
    <x v="1"/>
    <d v="2013-06-28T00:00:00"/>
    <x v="7"/>
  </r>
  <r>
    <n v="59838"/>
    <s v="Programa de Consolidação do Equilíbrio Fiscal para o Desenvolvimento do Estado da Bahia - PROCONFIS II"/>
    <s v="Estado da Bahia"/>
    <s v="Operação de Crédito Externo"/>
    <s v="Estadual"/>
    <x v="1"/>
    <n v="600000000"/>
    <n v="0"/>
    <s v="BID"/>
    <x v="3"/>
    <x v="9"/>
    <x v="3"/>
    <d v="2011-08-26T00:00:00"/>
    <x v="5"/>
  </r>
  <r>
    <n v="59850"/>
    <s v="Projeto de Expansão e Aperfeiçoamento da Educação Infantil e do Ensino Fundamental em Florianópolis"/>
    <s v="Município de Florianópolis - SC"/>
    <s v="Operação de Crédito Externo"/>
    <s v="Municipal"/>
    <x v="3"/>
    <n v="58860000"/>
    <n v="59570000"/>
    <s v="BID"/>
    <x v="3"/>
    <x v="10"/>
    <x v="1"/>
    <d v="2011-12-20T00:00:00"/>
    <x v="5"/>
  </r>
  <r>
    <n v="59853"/>
    <s v="Programa de Saneamento Básico da Bacia da Estrada Nova - PROMABEN II"/>
    <s v="Município de Belém - PA"/>
    <s v="Operação de Crédito Externo"/>
    <s v="Municipal"/>
    <x v="5"/>
    <n v="125000000"/>
    <n v="125000000"/>
    <s v="BID"/>
    <x v="3"/>
    <x v="4"/>
    <x v="5"/>
    <d v="2012-10-05T00:00:00"/>
    <x v="6"/>
  </r>
  <r>
    <n v="59860"/>
    <s v="Programa Estadual de Apoio ao Desenvolvimento Urbano e Melhorias de Infraestrutura Municipal - Paraná Urbano III"/>
    <s v="Estado do Paraná"/>
    <s v="Operação de Crédito Externo"/>
    <s v="Estadual"/>
    <x v="3"/>
    <n v="150000000"/>
    <n v="150000000"/>
    <s v="BID"/>
    <x v="3"/>
    <x v="23"/>
    <x v="5"/>
    <d v="2011-12-20T00:00:00"/>
    <x v="5"/>
  </r>
  <r>
    <n v="59869"/>
    <s v="Programa de Oportunidades e Direitos - RS"/>
    <s v="Estado do Rio Grande do Sul"/>
    <s v="Operação de Crédito Externo"/>
    <s v="Estadual"/>
    <x v="3"/>
    <n v="50000000"/>
    <n v="6000000"/>
    <s v="BID"/>
    <x v="3"/>
    <x v="12"/>
    <x v="1"/>
    <d v="2012-05-18T00:00:00"/>
    <x v="6"/>
  </r>
  <r>
    <n v="59870"/>
    <s v="Programa de Consolidação do Equilíbrio Fiscal para o Desenvolvimento do Estado do Rio Grande do Sul - PROCONFIS"/>
    <s v="Estado do Rio Grande do Sul"/>
    <s v="Operação de Crédito Externo"/>
    <s v="Estadual"/>
    <x v="3"/>
    <n v="200000000"/>
    <n v="0"/>
    <s v="BID"/>
    <x v="3"/>
    <x v="1"/>
    <x v="3"/>
    <d v="2011-12-20T00:00:00"/>
    <x v="5"/>
  </r>
  <r>
    <n v="59871"/>
    <s v="Programa de Melhoria da Qualidade e Expansão da Cobertura da Educação Básica no Estado do Pará"/>
    <s v="Estado do Pará"/>
    <s v="Operação de Crédito Externo"/>
    <s v="Estadual"/>
    <x v="5"/>
    <n v="200810000"/>
    <n v="106650000"/>
    <s v="BID"/>
    <x v="3"/>
    <x v="10"/>
    <x v="1"/>
    <d v="2012-03-29T00:00:00"/>
    <x v="6"/>
  </r>
  <r>
    <n v="59872"/>
    <s v="Programa Integrado de Inclusão Social e Requalificação Urbana - Família Paranaense"/>
    <s v="Estado do Paraná"/>
    <s v="Operação de Crédito Externo"/>
    <s v="Estadual"/>
    <x v="3"/>
    <n v="60000000"/>
    <n v="40000000"/>
    <s v="BID"/>
    <x v="3"/>
    <x v="12"/>
    <x v="1"/>
    <d v="2012-02-10T00:00:00"/>
    <x v="6"/>
  </r>
  <r>
    <n v="59873"/>
    <s v="Programa Paraná Seguro"/>
    <s v="Estado do Paraná"/>
    <s v="Operação de Crédito Externo"/>
    <s v="Estadual"/>
    <x v="3"/>
    <n v="67200000"/>
    <n v="44800000"/>
    <s v="BID"/>
    <x v="3"/>
    <x v="22"/>
    <x v="1"/>
    <d v="2012-02-10T00:00:00"/>
    <x v="6"/>
  </r>
  <r>
    <n v="59877"/>
    <s v="Programa de Investimento Rodoviário do Estado de São Paulo"/>
    <s v="Estado de São Paulo"/>
    <s v="Operação de Crédito Externo"/>
    <s v="Estadual"/>
    <x v="4"/>
    <n v="1440404000"/>
    <n v="618046000"/>
    <s v="BID"/>
    <x v="3"/>
    <x v="5"/>
    <x v="1"/>
    <d v="2012-08-16T00:00:00"/>
    <x v="6"/>
  </r>
  <r>
    <n v="59883"/>
    <s v="Programa de Fortalecimento da Segurança Cidadã"/>
    <s v="Estado de Minas Gerais"/>
    <s v="Operação de Crédito Externo"/>
    <s v="Estadual"/>
    <x v="4"/>
    <n v="80000000"/>
    <n v="10000000"/>
    <s v="BID"/>
    <x v="3"/>
    <x v="22"/>
    <x v="2"/>
    <d v="2012-05-18T00:00:00"/>
    <x v="6"/>
  </r>
  <r>
    <n v="59886"/>
    <s v="Apoio à Preparação do Programa de Saneamento Integrado de Maués - PROSAIMAUÉS"/>
    <s v="Estado do Amazonas"/>
    <s v="Doações"/>
    <s v="Estadual"/>
    <x v="5"/>
    <n v="600000"/>
    <n v="0"/>
    <s v="BID"/>
    <x v="3"/>
    <x v="8"/>
    <x v="3"/>
    <d v="2012-03-29T00:00:00"/>
    <x v="6"/>
  </r>
  <r>
    <n v="59887"/>
    <s v="Programa Nacional de Apoio à Gestão Administrativa e Fiscal dos Municípios Brasileiros - 2ª Fase/2ª Etapa"/>
    <s v="República Federativa do Brasil"/>
    <s v="Operação de Crédito Externo"/>
    <s v="Federal"/>
    <x v="2"/>
    <n v="150000000"/>
    <n v="16700000"/>
    <s v="BID"/>
    <x v="3"/>
    <x v="9"/>
    <x v="5"/>
    <d v="2012-03-29T00:00:00"/>
    <x v="6"/>
  </r>
  <r>
    <n v="59892"/>
    <s v="Construindo o Caminho para os Jogos Olímpicos e a Copa do Mundo: Aliança pelo Esporte para o Desenvolvimento"/>
    <s v="MUNICÍPIO DO RIO DE JANEIRO - RJ"/>
    <s v="Doações"/>
    <s v="Municipal"/>
    <x v="4"/>
    <n v="1040000"/>
    <n v="200000"/>
    <s v="BID"/>
    <x v="3"/>
    <x v="24"/>
    <x v="2"/>
    <d v="2012-05-18T00:00:00"/>
    <x v="6"/>
  </r>
  <r>
    <n v="59894"/>
    <s v="Cooperação Técnica não reembolsável para a Elaboração dos Estudos do Programa de Desenvolvimento Produtivo do Nordeste - PRODEPRO NE"/>
    <s v="Banco do Nordeste do Brasil - BNB"/>
    <s v="Doações"/>
    <s v="Federal"/>
    <x v="2"/>
    <n v="500000"/>
    <n v="500000"/>
    <s v="BID"/>
    <x v="3"/>
    <x v="9"/>
    <x v="6"/>
    <d v="2012-06-13T00:00:00"/>
    <x v="6"/>
  </r>
  <r>
    <n v="59905"/>
    <s v="Fortalecimento da Gestão Estadual de Saúde"/>
    <s v="Estado de São Paulo"/>
    <s v="Operação de Crédito Externo"/>
    <s v="Estadual"/>
    <x v="4"/>
    <n v="270000000"/>
    <n v="108709727"/>
    <s v="BID"/>
    <x v="3"/>
    <x v="11"/>
    <x v="1"/>
    <d v="2012-10-05T00:00:00"/>
    <x v="6"/>
  </r>
  <r>
    <n v="59912"/>
    <s v="Programa de Desenvolvimento Produtivo do Nordeste"/>
    <s v="Banco do Nordeste do Brasil - BNB"/>
    <s v="Operação de Crédito Externo"/>
    <s v="Federal"/>
    <x v="2"/>
    <n v="500000000"/>
    <n v="500000000"/>
    <s v="BID"/>
    <x v="3"/>
    <x v="23"/>
    <x v="0"/>
    <d v="2013-03-08T00:00:00"/>
    <x v="7"/>
  </r>
  <r>
    <n v="59920"/>
    <s v="Programa de Fortalecimento do SUS na Região Metropolitana de Salvador"/>
    <s v="Estado da Bahia"/>
    <s v="Operação de Crédito Externo"/>
    <s v="Estadual"/>
    <x v="1"/>
    <n v="200000000"/>
    <n v="85000000"/>
    <s v="BID"/>
    <x v="3"/>
    <x v="11"/>
    <x v="1"/>
    <d v="2013-06-28T00:00:00"/>
    <x v="7"/>
  </r>
  <r>
    <n v="59922"/>
    <s v="Programa de Consolidação do Equilíbrio Fiscal para o Desenvolvimento Econômico e Social do Estado de Pernambuco (PROCONFIS/PE)"/>
    <s v="Estado de Pernambuco"/>
    <s v="Operação de Crédito Externo"/>
    <s v="Estadual"/>
    <x v="1"/>
    <n v="400000000"/>
    <n v="0"/>
    <s v="BID"/>
    <x v="3"/>
    <x v="1"/>
    <x v="3"/>
    <d v="2012-12-14T00:00:00"/>
    <x v="6"/>
  </r>
  <r>
    <n v="59925"/>
    <s v="Programa de Desenvolvimento do Turismo do Estado do Rio Grande do Sul - Corredor Turístico Grande Porto Alegre - Serra Gaúcha"/>
    <s v="Estado do Rio Grande do Sul"/>
    <s v="Operação de Crédito Externo"/>
    <s v="Estadual"/>
    <x v="3"/>
    <n v="27000000"/>
    <n v="18000000"/>
    <s v="BID"/>
    <x v="3"/>
    <x v="14"/>
    <x v="2"/>
    <d v="2012-12-14T00:00:00"/>
    <x v="6"/>
  </r>
  <r>
    <n v="59927"/>
    <s v="Projeto de Revitalização Ambiental e de Qualificação Urbana em Áreas das Bacias Hidrográficas de Joinville"/>
    <s v="Município de Joinville - SC"/>
    <s v="Operação de Crédito Externo"/>
    <s v="Municipal"/>
    <x v="3"/>
    <n v="70000000"/>
    <n v="70000000"/>
    <s v="BID"/>
    <x v="3"/>
    <x v="4"/>
    <x v="5"/>
    <d v="2013-12-19T00:00:00"/>
    <x v="7"/>
  </r>
  <r>
    <n v="59944"/>
    <s v="Projeto Estado Presente"/>
    <s v="Estado do Espírito Santo"/>
    <s v="Operação de Crédito Externo"/>
    <s v="Estadual"/>
    <x v="4"/>
    <n v="56000000"/>
    <n v="14000000"/>
    <s v="BID"/>
    <x v="3"/>
    <x v="22"/>
    <x v="5"/>
    <d v="2013-06-28T00:00:00"/>
    <x v="7"/>
  </r>
  <r>
    <n v="59946"/>
    <s v="Programa de Modernização e Fortalecimento da Gestão Fiscal do Estado do Amazonas"/>
    <s v="Estado do Amazonas"/>
    <s v="Operação de Crédito Externo"/>
    <s v="Estadual"/>
    <x v="5"/>
    <n v="36900000"/>
    <n v="4100000"/>
    <s v="BID"/>
    <x v="3"/>
    <x v="9"/>
    <x v="2"/>
    <d v="2014-04-25T00:00:00"/>
    <x v="1"/>
  </r>
  <r>
    <n v="59949"/>
    <s v="Projeto de Melhoria Logística e de Mobilidade Urbana entre Santos e Guarujá"/>
    <s v="Estado de São Paulo"/>
    <s v="Operação de Crédito Externo"/>
    <s v="Estadual"/>
    <x v="4"/>
    <n v="506700000"/>
    <n v="258300000"/>
    <s v="BID"/>
    <x v="3"/>
    <x v="5"/>
    <x v="2"/>
    <d v="2013-06-28T00:00:00"/>
    <x v="7"/>
  </r>
  <r>
    <n v="59958"/>
    <s v="Programa de Fortalecimento da Gestão Pública para o Estado da Bahia"/>
    <s v="Estado da Bahia"/>
    <s v="Operação de Crédito Externo"/>
    <s v="Estadual"/>
    <x v="1"/>
    <n v="50000000"/>
    <n v="5000000"/>
    <s v="BID"/>
    <x v="3"/>
    <x v="18"/>
    <x v="2"/>
    <d v="2013-12-19T00:00:00"/>
    <x v="7"/>
  </r>
  <r>
    <n v="59965"/>
    <s v="Programa de Mobilidade Urbana Sustentável de Santo André"/>
    <s v="Município de Santo André - SP"/>
    <s v="Operação de Crédito Externo"/>
    <s v="Municipal"/>
    <x v="4"/>
    <n v="25000000"/>
    <n v="25000000"/>
    <s v="BID"/>
    <x v="3"/>
    <x v="5"/>
    <x v="5"/>
    <d v="2015-11-20T00:00:00"/>
    <x v="10"/>
  </r>
  <r>
    <n v="59967"/>
    <s v="Programa de Consolidação do Equilíbrio Fiscal para a Melhoria da Prestação de Serviços Públicos do Estado do Amazonas"/>
    <s v="Estado do Amazonas"/>
    <s v="Operação de Crédito Externo"/>
    <s v="Estadual"/>
    <x v="5"/>
    <n v="184000000"/>
    <n v="0"/>
    <s v="BID"/>
    <x v="3"/>
    <x v="1"/>
    <x v="3"/>
    <d v="2013-10-04T00:00:00"/>
    <x v="7"/>
  </r>
  <r>
    <n v="59977"/>
    <s v="Programa de Modernização e Humanização da Saúde - Fase II"/>
    <s v="Município de São Bernardo do Campo - SP"/>
    <s v="Operação de Crédito Externo"/>
    <s v="Municipal"/>
    <x v="4"/>
    <n v="80050000"/>
    <n v="80050000"/>
    <s v="BID"/>
    <x v="3"/>
    <x v="11"/>
    <x v="1"/>
    <d v="2014-04-25T00:00:00"/>
    <x v="1"/>
  </r>
  <r>
    <n v="59979"/>
    <s v="Programa de Desenvolvimento Integrado do Município de Campo Grande - Viva Campo Grande II"/>
    <s v="Município de Campo Grande - MS"/>
    <s v="Operação de Crédito Externo"/>
    <s v="Municipal"/>
    <x v="0"/>
    <n v="56000000"/>
    <n v="56000000"/>
    <s v="BID"/>
    <x v="3"/>
    <x v="4"/>
    <x v="5"/>
    <d v="2014-08-29T00:00:00"/>
    <x v="1"/>
  </r>
  <r>
    <n v="59981"/>
    <s v="PROEMEM - PROJETO DE EXPANSÃO E MELHORIA EDUCACIONAL DA REDE PÚBLICA MUNICIPAL DE MANAUS"/>
    <s v="Município de Manaus - AM"/>
    <s v="Operação de Crédito Externo"/>
    <s v="Municipal"/>
    <x v="5"/>
    <n v="104000000"/>
    <n v="104000000"/>
    <s v="BID"/>
    <x v="3"/>
    <x v="10"/>
    <x v="5"/>
    <d v="2014-04-25T00:00:00"/>
    <x v="1"/>
  </r>
  <r>
    <n v="59986"/>
    <s v="Programa de Apoio às Reformas Sociais do Ceará - PROARES III"/>
    <s v="Estado do Ceará"/>
    <s v="Operação de Crédito Externo"/>
    <s v="Estadual"/>
    <x v="1"/>
    <n v="100000000"/>
    <n v="42857142"/>
    <s v="BID"/>
    <x v="3"/>
    <x v="12"/>
    <x v="1"/>
    <d v="2013-12-19T00:00:00"/>
    <x v="7"/>
  </r>
  <r>
    <n v="59990"/>
    <s v="Programa de Crédito Multi-setorial para o Desenvolvimento Sustentável do Estado do Amazonas - PRODESUS"/>
    <s v="Estado do Amazonas"/>
    <s v="Operação de Crédito Externo"/>
    <s v="Estadual"/>
    <x v="5"/>
    <n v="70000000"/>
    <n v="14000000"/>
    <s v="BID"/>
    <x v="3"/>
    <x v="23"/>
    <x v="4"/>
    <d v="2016-05-03T00:00:00"/>
    <x v="0"/>
  </r>
  <r>
    <n v="59995"/>
    <s v="Programa Estratégico de Infraestutura e Logística de Transporte do Paraná BID V"/>
    <s v="Estado do Paraná"/>
    <s v="Operação de Crédito Externo"/>
    <s v="Estadual"/>
    <x v="3"/>
    <n v="408000000"/>
    <n v="272000000"/>
    <s v="BID"/>
    <x v="3"/>
    <x v="5"/>
    <x v="2"/>
    <d v="2013-12-19T00:00:00"/>
    <x v="7"/>
  </r>
  <r>
    <n v="60000"/>
    <s v="Programa de Requalificação Urbana da Região Oeste de Aracaju - Construindo para o Futuro"/>
    <s v="Município de Aracaju - SE"/>
    <s v="Operação de Crédito Externo"/>
    <s v="Municipal"/>
    <x v="1"/>
    <n v="75222373"/>
    <n v="75222373"/>
    <s v="BID"/>
    <x v="3"/>
    <x v="4"/>
    <x v="5"/>
    <d v="2015-11-20T00:00:00"/>
    <x v="10"/>
  </r>
  <r>
    <n v="60011"/>
    <s v="Programa de Expansão e Melhoria da Assistência Especializada à Saúde do Estado do Ceará 2"/>
    <s v="Estado do Ceará"/>
    <s v="Operação de Crédito Externo"/>
    <s v="Estadual"/>
    <x v="1"/>
    <n v="123000000"/>
    <n v="55500000"/>
    <s v="BID"/>
    <x v="3"/>
    <x v="11"/>
    <x v="5"/>
    <d v="2014-04-25T00:00:00"/>
    <x v="1"/>
  </r>
  <r>
    <n v="60013"/>
    <s v="Programa de Desenvolvimento Urbano Sustentável de Londrina"/>
    <s v="Município de Londrina - PR"/>
    <s v="Operação de Crédito Externo"/>
    <s v="Municipal"/>
    <x v="3"/>
    <n v="21450000"/>
    <n v="21450000"/>
    <s v="BID"/>
    <x v="3"/>
    <x v="6"/>
    <x v="5"/>
    <d v="2014-04-25T00:00:00"/>
    <x v="1"/>
  </r>
  <r>
    <n v="60031"/>
    <s v="Programa de Fortalecimento de Inclusão Social e Redes de Atenção - PROREDES Fortaleza"/>
    <s v="Município de Fortaleza - CE"/>
    <s v="Operação de Crédito Externo"/>
    <s v="Municipal"/>
    <x v="1"/>
    <n v="130950000"/>
    <n v="130950000"/>
    <s v="BID"/>
    <x v="3"/>
    <x v="11"/>
    <x v="5"/>
    <d v="2014-04-25T00:00:00"/>
    <x v="1"/>
  </r>
  <r>
    <n v="60041"/>
    <s v="Programa Nacional de Desenvolvimento do Turismo em Salvador"/>
    <s v="Município de Salvador - BA"/>
    <s v="Operação de Crédito Externo"/>
    <s v="Municipal"/>
    <x v="1"/>
    <n v="52512340.719999999"/>
    <n v="52512340.719999999"/>
    <s v="BID"/>
    <x v="3"/>
    <x v="14"/>
    <x v="5"/>
    <d v="2014-04-25T00:00:00"/>
    <x v="1"/>
  </r>
  <r>
    <n v="60050"/>
    <s v="PROGRAMA DE DESENVOLVIMENTO URBANO INTEGRADO E SUSTENTÁVEL DO MUNICÍPIO DE JOÃO PESSOA"/>
    <s v="Município de João Pessoa - PB"/>
    <s v="Operação de Crédito Externo"/>
    <s v="Municipal"/>
    <x v="1"/>
    <n v="100000000"/>
    <n v="100000000"/>
    <s v="BID"/>
    <x v="3"/>
    <x v="4"/>
    <x v="0"/>
    <d v="2015-12-15T00:00:00"/>
    <x v="10"/>
  </r>
  <r>
    <n v="60055"/>
    <s v="Programa Requalificação Urbanística da Orla Lagunar de Maceió"/>
    <s v="Município de Maceió - AL"/>
    <s v="Operação de Crédito Externo"/>
    <s v="Municipal"/>
    <x v="1"/>
    <n v="63500000"/>
    <n v="63500000"/>
    <s v="BID"/>
    <x v="3"/>
    <x v="4"/>
    <x v="0"/>
    <d v="2015-12-15T00:00:00"/>
    <x v="10"/>
  </r>
  <r>
    <n v="60056"/>
    <s v="Programa de Fortalecimento da Segurança Cidadã"/>
    <s v="Estado de Minas Gerais"/>
    <s v="Operação de Crédito Externo"/>
    <s v="Estadual"/>
    <x v="4"/>
    <n v="70000000"/>
    <n v="7000000"/>
    <s v="BID"/>
    <x v="3"/>
    <x v="22"/>
    <x v="2"/>
    <d v="2014-04-25T00:00:00"/>
    <x v="1"/>
  </r>
  <r>
    <n v="60066"/>
    <s v="Programa de Melhoria da Qualidade da Educação do Município de Porto Alegre"/>
    <s v="Município de Porto Alegre - RS"/>
    <s v="Operação de Crédito Externo"/>
    <s v="Municipal"/>
    <x v="3"/>
    <n v="80800000"/>
    <n v="80800000"/>
    <s v="BID"/>
    <x v="3"/>
    <x v="10"/>
    <x v="5"/>
    <d v="2014-12-17T00:00:00"/>
    <x v="1"/>
  </r>
  <r>
    <n v="60068"/>
    <s v="Programa de Apoio à Inovação e Melhoria da Produtividade Industrial de Minas Gerais"/>
    <s v="Estado de Minas Gerais"/>
    <s v="Operação de Crédito Externo"/>
    <s v="Estadual"/>
    <x v="4"/>
    <n v="50000000"/>
    <n v="21500000"/>
    <s v="BID"/>
    <x v="3"/>
    <x v="17"/>
    <x v="4"/>
    <d v="2014-08-29T00:00:00"/>
    <x v="1"/>
  </r>
  <r>
    <n v="60079"/>
    <s v="Programa Infraestrutura Viária de Florianópolis"/>
    <s v="Município de Florianópolis - SC"/>
    <s v="Operação de Crédito Externo"/>
    <s v="Municipal"/>
    <x v="3"/>
    <n v="145500000"/>
    <n v="145500000"/>
    <s v="BID"/>
    <x v="3"/>
    <x v="5"/>
    <x v="0"/>
    <d v="2015-12-15T00:00:00"/>
    <x v="10"/>
  </r>
  <r>
    <n v="60096"/>
    <s v="Programa de Transporte e Logística Urbana de Maracanaú"/>
    <s v="Município de Maracanaú - CE"/>
    <s v="Operação de Crédito Externo"/>
    <s v="Municipal"/>
    <x v="1"/>
    <n v="31784500"/>
    <n v="31784637"/>
    <s v="BID"/>
    <x v="3"/>
    <x v="5"/>
    <x v="0"/>
    <d v="2015-12-15T00:00:00"/>
    <x v="10"/>
  </r>
  <r>
    <n v="60111"/>
    <s v="Programa Estratégico de Infraestutura e Logística de Transporte do Paraná BID V"/>
    <s v="Estado do Paraná"/>
    <s v="Operação de Crédito Externo"/>
    <s v="Estadual"/>
    <x v="3"/>
    <n v="235000000"/>
    <n v="200000000"/>
    <s v="BID"/>
    <x v="3"/>
    <x v="5"/>
    <x v="0"/>
    <d v="2016-11-08T00:00:00"/>
    <x v="0"/>
  </r>
  <r>
    <n v="60158"/>
    <s v="Projeto Novo Mané Dendê - Salvador"/>
    <s v="Município de Salvador - BA"/>
    <s v="Operação de Crédito Externo"/>
    <s v="Municipal"/>
    <x v="1"/>
    <n v="67500000"/>
    <n v="67500000"/>
    <s v="BID"/>
    <x v="3"/>
    <x v="8"/>
    <x v="0"/>
    <d v="2016-05-03T00:00:00"/>
    <x v="0"/>
  </r>
  <r>
    <n v="60182"/>
    <s v="Cooperarão Técnica para o Projeto Novo Mané Dendê  Salvador"/>
    <s v="Município de Salvador - BA"/>
    <s v="Doações"/>
    <s v="Municipal"/>
    <x v="1"/>
    <n v="750000"/>
    <n v="350000"/>
    <s v="BID"/>
    <x v="3"/>
    <x v="8"/>
    <x v="1"/>
    <d v="2016-02-05T00:00:00"/>
    <x v="0"/>
  </r>
  <r>
    <n v="60250"/>
    <s v="Programa de Investimentos em Infraestrutura Energética da Celesc - BID"/>
    <s v="Celesc Distribuição S.A."/>
    <s v="Operação de Crédito Externo"/>
    <s v="Estadual"/>
    <x v="3"/>
    <n v="276051000"/>
    <n v="101229500"/>
    <s v="BID"/>
    <x v="3"/>
    <x v="7"/>
    <x v="0"/>
    <d v="2016-11-08T00:00:00"/>
    <x v="0"/>
  </r>
  <r>
    <n v="60290"/>
    <s v="1º Programa do Convênio de Linha de Crédito Condicional BID-BNDES de Financiamento a Investimentos Produtivos e Sustentáveis"/>
    <s v="Banco Nacional de Desenvolvimento Econômico e Social - BNDES"/>
    <s v="Operação de Crédito Externo"/>
    <s v="Federal"/>
    <x v="4"/>
    <n v="750000000"/>
    <n v="150000000"/>
    <s v="BID"/>
    <x v="3"/>
    <x v="7"/>
    <x v="5"/>
    <d v="2016-09-13T00:00:00"/>
    <x v="0"/>
  </r>
  <r>
    <n v="60304"/>
    <s v="Inovação como indutora do crescimento econômico brasileiro em setores estratégicos"/>
    <s v="Financiadora de Estudos e Projetos - FINEP"/>
    <s v="Operação de Crédito Externo"/>
    <s v="Federal"/>
    <x v="2"/>
    <n v="310310700"/>
    <n v="107211500.01000001"/>
    <s v="BID"/>
    <x v="3"/>
    <x v="13"/>
    <x v="0"/>
    <d v="2016-12-28T00:00:00"/>
    <x v="0"/>
  </r>
  <r>
    <n v="59652"/>
    <s v="Doação-Saneamento Pará"/>
    <s v="Estado do Pará"/>
    <s v="Doações"/>
    <s v="Estadual"/>
    <x v="5"/>
    <n v="800000"/>
    <n v="200000"/>
    <s v="BID"/>
    <x v="3"/>
    <x v="8"/>
    <x v="3"/>
    <d v="2009-01-29T00:00:00"/>
    <x v="3"/>
  </r>
  <r>
    <n v="59668"/>
    <s v="Doação - Apoio à Implantação do Programa Nacional de Avaliação da Qualidade das Águas - PNQA"/>
    <s v="República Federativa do Brasil"/>
    <s v="Doações"/>
    <s v="Federal"/>
    <x v="2"/>
    <n v="800000"/>
    <n v="300000"/>
    <s v="BID"/>
    <x v="3"/>
    <x v="6"/>
    <x v="3"/>
    <d v="2009-05-05T00:00:00"/>
    <x v="3"/>
  </r>
  <r>
    <n v="59673"/>
    <s v="Doação - Apoio à Elaboração do Plano Nacional de Saneamento Básico - PLANSAB"/>
    <s v="República Federativa do Brasil"/>
    <s v="Doações"/>
    <s v="Federal"/>
    <x v="2"/>
    <n v="750000"/>
    <n v="250000"/>
    <s v="BID"/>
    <x v="3"/>
    <x v="8"/>
    <x v="2"/>
    <d v="2009-05-27T00:00:00"/>
    <x v="3"/>
  </r>
  <r>
    <n v="60160"/>
    <s v="APOIO À PREPARAÇÃO EM FORMA DE DOAÇÃO AO PROJETO DE MACRODRENAGEM, PROTEÇÃO DE FUNDOS DE VALES E REVITALIZAÇÃO DA ORLA DO RIO PARAUAPEBAS - PROSAP"/>
    <s v="Prefeitura Municipal de Parauapebas - PA"/>
    <s v="Doações"/>
    <s v="Municipal"/>
    <x v="5"/>
    <n v="750000"/>
    <n v="0"/>
    <s v="BID"/>
    <x v="3"/>
    <x v="4"/>
    <x v="1"/>
    <d v="2016-02-05T00:00:00"/>
    <x v="0"/>
  </r>
  <r>
    <n v="60161"/>
    <s v="Apoio a preparação do Programa de Saneamento e Requalificação Ambiental do Município de Goiânia"/>
    <s v="Município de Goiânia - GO"/>
    <s v="Doações"/>
    <s v="Municipal"/>
    <x v="0"/>
    <n v="700000"/>
    <n v="0"/>
    <s v="BID"/>
    <x v="3"/>
    <x v="8"/>
    <x v="0"/>
    <d v="2016-02-05T00:00:00"/>
    <x v="0"/>
  </r>
  <r>
    <n v="59933"/>
    <s v="Programa de Saneamento Ambiental e Gestão Territorial do Distrito Federal - Programa Brasília Sustentável II"/>
    <s v="Distrito Federal"/>
    <s v="Doações"/>
    <s v="Municipal"/>
    <x v="0"/>
    <n v="600000"/>
    <n v="0"/>
    <s v="BID"/>
    <x v="3"/>
    <x v="4"/>
    <x v="0"/>
    <d v="2012-12-14T00:00:00"/>
    <x v="6"/>
  </r>
  <r>
    <n v="59998"/>
    <s v="Fortalecimento da Governança e Gestão da Baía de Guanabara"/>
    <s v="Estado do Rio de Janeiro"/>
    <s v="Doações"/>
    <s v="Estadual"/>
    <x v="4"/>
    <n v="1000000"/>
    <n v="0"/>
    <s v="BID"/>
    <x v="3"/>
    <x v="8"/>
    <x v="3"/>
    <d v="2013-10-04T00:00:00"/>
    <x v="7"/>
  </r>
  <r>
    <n v="60047"/>
    <s v="Pesquisa origem e destino de cargas da RMBH"/>
    <s v="Estado de Minas Gerais"/>
    <s v="Doações"/>
    <s v="Estadual"/>
    <x v="4"/>
    <n v="614406.79"/>
    <n v="0"/>
    <s v="BID"/>
    <x v="3"/>
    <x v="5"/>
    <x v="0"/>
    <d v="2014-08-29T00:00:00"/>
    <x v="1"/>
  </r>
  <r>
    <n v="60241"/>
    <s v="Melhoramento da gestão metropolitana e fortalecimento da capacidade de investimento dos governos locais para o desenvolvimento de projetos regionais"/>
    <s v="Empresa Paulista de Planejamento Metropolitano S.A (EMPLASA)"/>
    <s v="Doações"/>
    <s v="Estadual"/>
    <x v="4"/>
    <n v="500000"/>
    <n v="0"/>
    <s v="BID"/>
    <x v="3"/>
    <x v="4"/>
    <x v="0"/>
    <d v="2016-03-31T00:00:00"/>
    <x v="0"/>
  </r>
  <r>
    <n v="59658"/>
    <s v="Doação - Acesso aos Serviços Públicos de Esgotamento Sanitário para as Famílias mais Pobres da Região Central da Cidade de Manaus"/>
    <s v="Estado do Amazonas"/>
    <s v="Doações"/>
    <s v="Estadual"/>
    <x v="5"/>
    <n v="5000000"/>
    <n v="0"/>
    <s v="BID"/>
    <x v="3"/>
    <x v="8"/>
    <x v="3"/>
    <d v="2009-01-29T00:00:00"/>
    <x v="3"/>
  </r>
  <r>
    <n v="59829"/>
    <s v="Doação - Projeto de Modernização de Processos e de Sistemas de Informação da FINEP"/>
    <s v="Financiadora de Estudos e Projetos - FINEP"/>
    <s v="Doações"/>
    <s v="Federal"/>
    <x v="2"/>
    <n v="500000"/>
    <n v="4540000"/>
    <s v="BID"/>
    <x v="3"/>
    <x v="13"/>
    <x v="3"/>
    <d v="2011-06-17T00:00:00"/>
    <x v="5"/>
  </r>
  <r>
    <n v="59588"/>
    <s v="Doação - Plano Estratégico de Desenvolvimento Econômico Local para o Município de Novo Hamburgo e Desenho Executivo do Distrito Industrial"/>
    <s v="Município de Novo Hamburgo - RS"/>
    <s v="Doações"/>
    <s v="Municipal"/>
    <x v="3"/>
    <n v="696805"/>
    <n v="278000"/>
    <s v="BID"/>
    <x v="3"/>
    <x v="4"/>
    <x v="3"/>
    <d v="2008-10-07T00:00:00"/>
    <x v="2"/>
  </r>
  <r>
    <n v="59976"/>
    <s v="Informações Florestais Para uma Gestão Orientada à Conservação e Valorização dos Recursos Florestais do Cerrado pelos Setores Público e Privado"/>
    <s v="República Federativa do Brasil"/>
    <s v="Doações"/>
    <s v="Federal"/>
    <x v="2"/>
    <n v="16450000"/>
    <n v="7423571"/>
    <s v="BID"/>
    <x v="3"/>
    <x v="6"/>
    <x v="1"/>
    <d v="2013-10-04T00:00:00"/>
    <x v="7"/>
  </r>
  <r>
    <n v="59620"/>
    <s v="Doação - Estudos de Pré Exeqüibilidade Econômica, Técnica e Ambiental para a Conexão Intermodal das Hidrovias Tietê-Paraná e Paraná-Prata"/>
    <s v="Itaipu Binacional"/>
    <s v="Doações"/>
    <s v="Federal"/>
    <x v="3"/>
    <n v="400000"/>
    <n v="100000"/>
    <s v="BID"/>
    <x v="3"/>
    <x v="5"/>
    <x v="3"/>
    <d v="2008-11-20T00:00:00"/>
    <x v="2"/>
  </r>
  <r>
    <n v="60141"/>
    <s v="Programa Integrado de Mobilidade Urbana do Município de Belém"/>
    <s v="Município de Belém - PA"/>
    <s v="Doações"/>
    <s v="Municipal"/>
    <x v="5"/>
    <n v="1000000"/>
    <n v="1000000"/>
    <s v="BID"/>
    <x v="3"/>
    <x v="4"/>
    <x v="2"/>
    <d v="2015-07-14T00:00:00"/>
    <x v="10"/>
  </r>
  <r>
    <n v="58490"/>
    <s v="Doação - Programa de Regulamentação dos Planos Privados de Assistência à Saúde"/>
    <s v="República Federativa do Brasil"/>
    <s v="Doações"/>
    <s v="Federal"/>
    <x v="2"/>
    <n v="1550000"/>
    <n v="775000"/>
    <s v="BID"/>
    <x v="3"/>
    <x v="11"/>
    <x v="3"/>
    <d v="2001-02-01T00:00:00"/>
    <x v="16"/>
  </r>
  <r>
    <n v="58609"/>
    <s v="Doação - Programa de Desenvolvimento Energético de Estados e Municípios"/>
    <s v="República Federativa do Brasil"/>
    <s v="Doações"/>
    <s v="Federal"/>
    <x v="2"/>
    <n v="2250000"/>
    <n v="299000"/>
    <s v="BID"/>
    <x v="3"/>
    <x v="7"/>
    <x v="3"/>
    <d v="2000-09-05T00:00:00"/>
    <x v="12"/>
  </r>
  <r>
    <n v="58736"/>
    <s v="Doação - Apoio ao Projeto Inovar - Promover a Criação e Desenvolvimento de Empresas de Base Tecnológica no Brasil"/>
    <s v="Financiadora de Estudos e Projetos - FINEP"/>
    <s v="Doações"/>
    <s v="Federal"/>
    <x v="2"/>
    <n v="1122000"/>
    <n v="3773000"/>
    <s v="BID"/>
    <x v="3"/>
    <x v="13"/>
    <x v="3"/>
    <d v="2001-07-12T00:00:00"/>
    <x v="16"/>
  </r>
  <r>
    <n v="58752"/>
    <s v="Doação - Programa de Modernização e Fortalecimento Institucional da CVM"/>
    <s v="Comissão de Valores Mobiliários - CVM"/>
    <s v="Doações"/>
    <s v="Federal"/>
    <x v="2"/>
    <n v="2000000"/>
    <n v="2000000"/>
    <s v="BID"/>
    <x v="3"/>
    <x v="9"/>
    <x v="3"/>
    <d v="2002-10-01T00:00:00"/>
    <x v="11"/>
  </r>
  <r>
    <n v="58780"/>
    <s v="Aumento da Cap. Prod. e de E. das Peq. d Méd. Emp. nos Pólos de Des. Int. NE BR"/>
    <s v="Banco do Nordeste do Brasil - BNB"/>
    <s v="Doações"/>
    <s v="Federal"/>
    <x v="2"/>
    <n v="1490000"/>
    <n v="1390000"/>
    <s v="BID"/>
    <x v="3"/>
    <x v="1"/>
    <x v="2"/>
    <d v="2001-02-21T00:00:00"/>
    <x v="16"/>
  </r>
  <r>
    <n v="58813"/>
    <s v="Estudo de Viab. I. Para à Recup. de Imóveis Hab., Sit. em Centros Históricos"/>
    <s v="Caixa Econômica Federal - CEF"/>
    <s v="Doações"/>
    <s v="Federal"/>
    <x v="2"/>
    <n v="80000"/>
    <n v="97000"/>
    <s v="BID"/>
    <x v="3"/>
    <x v="4"/>
    <x v="3"/>
    <d v="2001-05-31T00:00:00"/>
    <x v="16"/>
  </r>
  <r>
    <n v="58814"/>
    <s v="Doação - Assist. Técn. no Proj. de Capital Risco p/Invest.em Peq. e Med. Empresas do NE"/>
    <s v="Banco do Nordeste do Brasil - BNB"/>
    <s v="Doações"/>
    <s v="Federal"/>
    <x v="2"/>
    <n v="750000"/>
    <n v="750000"/>
    <s v="BID"/>
    <x v="3"/>
    <x v="1"/>
    <x v="6"/>
    <d v="2001-05-31T00:00:00"/>
    <x v="16"/>
  </r>
  <r>
    <n v="58818"/>
    <s v="Projeto Vortais para Cadeias Produtivas"/>
    <s v="República Federativa do Brasil"/>
    <s v="Doações"/>
    <s v="Federal"/>
    <x v="2"/>
    <n v="4079000"/>
    <n v="0"/>
    <s v="BID"/>
    <x v="3"/>
    <x v="13"/>
    <x v="2"/>
    <d v="2001-07-06T00:00:00"/>
    <x v="16"/>
  </r>
  <r>
    <n v="59027"/>
    <s v="Doação - Implant. da Unid. PPP do Est. de MG e Estabelecimen. de Marco Legal Estadual PPP"/>
    <s v="Estado de Minas Gerais"/>
    <s v="Doações"/>
    <s v="Estadual"/>
    <x v="4"/>
    <n v="675000"/>
    <n v="675000"/>
    <s v="BID"/>
    <x v="3"/>
    <x v="6"/>
    <x v="3"/>
    <d v="2003-10-23T00:00:00"/>
    <x v="9"/>
  </r>
  <r>
    <n v="59129"/>
    <s v="Doação - Projeto de Implantação, Difusão e Gestão Programa PPP do Estado de São Paulo"/>
    <s v="Estado de São Paulo"/>
    <s v="Doações"/>
    <s v="Estadual"/>
    <x v="4"/>
    <n v="700000"/>
    <n v="700000"/>
    <s v="BID"/>
    <x v="3"/>
    <x v="9"/>
    <x v="2"/>
    <d v="2004-12-10T00:00:00"/>
    <x v="15"/>
  </r>
  <r>
    <n v="59130"/>
    <s v="Doação - Programa Nacional de Desenvolvimento Institucional das Parcerias Público-Privadas no Brasil - PPP no Brasil"/>
    <s v="República Federativa do Brasil"/>
    <s v="Doações"/>
    <s v="Federal"/>
    <x v="2"/>
    <n v="2450000"/>
    <n v="2450000"/>
    <s v="BID"/>
    <x v="3"/>
    <x v="9"/>
    <x v="3"/>
    <d v="2006-03-15T00:00:00"/>
    <x v="13"/>
  </r>
  <r>
    <n v="59137"/>
    <s v="Projeto Tartaruga - Praia do Forte"/>
    <s v="República Federativa do Brasil"/>
    <s v="Doações"/>
    <s v="Federal"/>
    <x v="2"/>
    <n v="1500000"/>
    <n v="750000"/>
    <s v="BID"/>
    <x v="3"/>
    <x v="14"/>
    <x v="2"/>
    <d v="2004-12-10T00:00:00"/>
    <x v="15"/>
  </r>
  <r>
    <n v="59345"/>
    <s v="Doação - Programa de Remessas e Capacitação para Emigrantes Brasileiros e seus Beneficiários no Brasil"/>
    <s v="Caixa Econômica Federal - CEF"/>
    <s v="Doações"/>
    <s v="Federal"/>
    <x v="2"/>
    <n v="470000"/>
    <n v="595000"/>
    <s v="BID"/>
    <x v="3"/>
    <x v="1"/>
    <x v="3"/>
    <d v="2006-04-05T00:00:00"/>
    <x v="13"/>
  </r>
  <r>
    <n v="59489"/>
    <s v="Doação - Projeto Atende Fácil Empresa"/>
    <s v="Município de São Caetano do Sul - SP"/>
    <s v="Doações"/>
    <s v="Municipal"/>
    <x v="4"/>
    <n v="706000"/>
    <n v="787000"/>
    <s v="BID"/>
    <x v="3"/>
    <x v="19"/>
    <x v="3"/>
    <d v="2007-08-28T00:00:00"/>
    <x v="14"/>
  </r>
  <r>
    <n v="59504"/>
    <s v="Doação - Programa Inovar II - (BR-M1044) - Suporte para Consolidação da Indústria de Venture Capital no Brasil e na América Latina por meio do Programa Inovar II"/>
    <s v="Financiadora de Estudos e Projetos - FINEP"/>
    <s v="Doações"/>
    <s v="Federal"/>
    <x v="2"/>
    <n v="2678000"/>
    <n v="2729000"/>
    <s v="BID"/>
    <x v="3"/>
    <x v="13"/>
    <x v="3"/>
    <d v="2008-01-08T00:00:00"/>
    <x v="2"/>
  </r>
  <r>
    <n v="59787"/>
    <s v="Doação - Projeto Institucionalização e Avaliação da Política de Promoção das Pequenas e Médias Empresas (MPEs) nas Licitações Públicas"/>
    <s v="República Federativa do Brasil"/>
    <s v="Doações"/>
    <s v="Federal"/>
    <x v="2"/>
    <n v="274372"/>
    <n v="250000"/>
    <s v="BID"/>
    <x v="3"/>
    <x v="9"/>
    <x v="2"/>
    <d v="2010-11-17T00:00:00"/>
    <x v="4"/>
  </r>
  <r>
    <n v="59821"/>
    <s v="Doação - Projeto de Reestruturação Organizacional"/>
    <s v="FURNAS Centrais Elétricas S/A"/>
    <s v="Doações"/>
    <s v="Federal"/>
    <x v="2"/>
    <n v="1000000"/>
    <n v="2000000"/>
    <s v="BID"/>
    <x v="3"/>
    <x v="7"/>
    <x v="3"/>
    <d v="2011-11-11T00:00:00"/>
    <x v="5"/>
  </r>
  <r>
    <n v="59630"/>
    <s v="Doação - Apoio à preparação do Programa Piloto de Manutenção Rodoviária por resultados do Estado do Ceará"/>
    <s v="Estado do Ceará"/>
    <s v="Doações"/>
    <s v="Estadual"/>
    <x v="1"/>
    <n v="400000"/>
    <n v="80000"/>
    <s v="BID"/>
    <x v="3"/>
    <x v="5"/>
    <x v="3"/>
    <d v="2008-11-24T00:00:00"/>
    <x v="2"/>
  </r>
  <r>
    <n v="59651"/>
    <s v="Programa de Desenvolvimento da Capacidade Regulatória do Setor de Saneamento e Energia  do Estado de São Paulo"/>
    <s v="Estado de São Paulo"/>
    <s v="Doações"/>
    <s v="Estadual"/>
    <x v="4"/>
    <n v="1500000"/>
    <n v="500000"/>
    <s v="BID"/>
    <x v="3"/>
    <x v="8"/>
    <x v="3"/>
    <d v="2009-01-29T00:00:00"/>
    <x v="3"/>
  </r>
  <r>
    <n v="59677"/>
    <s v="Doação - Apoio à Preparação dos Programas de Ampliação da Capacidade Viária e de Pavimentação de Acessos Municipais no Estado do Rio Grande do Sul"/>
    <s v="Estado do Rio Grande do Sul"/>
    <s v="Doações"/>
    <s v="Estadual"/>
    <x v="3"/>
    <n v="960000"/>
    <n v="240000"/>
    <s v="BID"/>
    <x v="3"/>
    <x v="5"/>
    <x v="2"/>
    <d v="2009-07-15T00:00:00"/>
    <x v="3"/>
  </r>
  <r>
    <n v="59744"/>
    <s v="Doação - Projeto Mobilidade RMBH: Otimização e Melhoria  da Mobilidade da Região Metropolitana de Belo Horizonte"/>
    <s v="Estado de Minas Gerais"/>
    <s v="Doações"/>
    <s v="Municipal"/>
    <x v="4"/>
    <n v="400000"/>
    <n v="1450000"/>
    <s v="BID"/>
    <x v="3"/>
    <x v="4"/>
    <x v="3"/>
    <d v="2010-02-03T00:00:00"/>
    <x v="4"/>
  </r>
  <r>
    <n v="59989"/>
    <s v="Implementação da Nova Estrutura Organizacional e das Iniciativas de Otimização dos Processos de Furnas e Serviços Complementares."/>
    <s v="Eletrobras Furnas"/>
    <s v="Doações"/>
    <s v="Federal"/>
    <x v="4"/>
    <n v="500000"/>
    <n v="2500000"/>
    <s v="BID"/>
    <x v="3"/>
    <x v="7"/>
    <x v="3"/>
    <d v="2013-10-04T00:00:00"/>
    <x v="7"/>
  </r>
  <r>
    <n v="58975"/>
    <s v="Plano Estrat. de Rec. Híd. da Bacia Hidrográfica dos Rios Araguaia-Tocantins"/>
    <s v="Agência Nacional de Águas - ANA"/>
    <s v="Doações"/>
    <s v="Federal"/>
    <x v="2"/>
    <n v="110000"/>
    <n v="20000"/>
    <s v="BID"/>
    <x v="3"/>
    <x v="6"/>
    <x v="2"/>
    <d v="2003-06-10T00:00:00"/>
    <x v="9"/>
  </r>
  <r>
    <n v="59676"/>
    <s v="Doação - Apoio a Sustentabilidade Socio-ambiental do Projeto UNA no Município de Belém"/>
    <s v="Município de Belém - PA"/>
    <s v="Doações"/>
    <s v="Municipal"/>
    <x v="5"/>
    <n v="750000"/>
    <n v="188000"/>
    <s v="BID"/>
    <x v="3"/>
    <x v="4"/>
    <x v="2"/>
    <d v="2009-07-15T00:00:00"/>
    <x v="3"/>
  </r>
  <r>
    <n v="57987"/>
    <s v="Plano Estrat. de Rec. Hídricos da Bacia Hidrog. dos Rios Tocantins e Araguaia"/>
    <s v="Agência Nacional de Águas - ANA"/>
    <s v="Doações"/>
    <s v="Federal"/>
    <x v="2"/>
    <n v="960000"/>
    <n v="240000"/>
    <s v="BID"/>
    <x v="3"/>
    <x v="6"/>
    <x v="2"/>
    <d v="2002-10-25T00:00:00"/>
    <x v="11"/>
  </r>
  <r>
    <n v="58022"/>
    <s v="Programa Cultura e Cidadania para Inclusão Social"/>
    <s v="Estado de São Paulo"/>
    <s v="Doações"/>
    <s v="Estadual"/>
    <x v="4"/>
    <n v="500000"/>
    <n v="0"/>
    <s v="BID"/>
    <x v="3"/>
    <x v="3"/>
    <x v="3"/>
    <d v="2003-01-23T00:00:00"/>
    <x v="9"/>
  </r>
  <r>
    <n v="58098"/>
    <s v="Programa Nacional de Apoio à Mod. Gestão dos Estados Brasileiros e DF - Pnage"/>
    <s v="Caixa Econômica Federal - CEF"/>
    <s v="Doações"/>
    <s v="Federal"/>
    <x v="2"/>
    <n v="1000000"/>
    <n v="0"/>
    <s v="BID"/>
    <x v="3"/>
    <x v="9"/>
    <x v="2"/>
    <d v="2002-10-10T00:00:00"/>
    <x v="11"/>
  </r>
  <r>
    <n v="58609"/>
    <s v="Doação - Programa de Desenvolvimento Energético de Estados e Municípios"/>
    <s v="República Federativa do Brasil"/>
    <s v="Doações"/>
    <s v="Federal"/>
    <x v="2"/>
    <n v="899000"/>
    <n v="299000"/>
    <s v="BID"/>
    <x v="3"/>
    <x v="7"/>
    <x v="3"/>
    <d v="2000-09-05T00:00:00"/>
    <x v="12"/>
  </r>
  <r>
    <n v="58711"/>
    <s v="Cooperação Técnica Não Reembolsável nº ATN/JF - 6765 - (Doação PROMED)"/>
    <s v="República Federativa do Brasil"/>
    <s v="Doações"/>
    <s v="Federal"/>
    <x v="2"/>
    <n v="750000"/>
    <n v="250000"/>
    <s v="BID"/>
    <x v="3"/>
    <x v="10"/>
    <x v="3"/>
    <d v="2000-05-15T00:00:00"/>
    <x v="12"/>
  </r>
  <r>
    <n v="58799"/>
    <s v="Cultivo Sustentável e Coleta de Flores da Espécie Sempre-Viva"/>
    <s v="Instituto Estadual de Florestas - IEF"/>
    <s v="Doações"/>
    <s v="Federal"/>
    <x v="4"/>
    <n v="149000"/>
    <n v="74000"/>
    <s v="BID"/>
    <x v="3"/>
    <x v="16"/>
    <x v="2"/>
    <d v="2001-03-12T00:00:00"/>
    <x v="16"/>
  </r>
  <r>
    <n v="58820"/>
    <s v="Doação - Programa de Sistemas de Transportes Urbano Sustentável no Paraná"/>
    <s v="Estado do Paraná"/>
    <s v="Doações"/>
    <s v="Estadual"/>
    <x v="3"/>
    <n v="750000"/>
    <n v="262000"/>
    <s v="BID"/>
    <x v="3"/>
    <x v="4"/>
    <x v="3"/>
    <d v="2001-07-06T00:00:00"/>
    <x v="16"/>
  </r>
  <r>
    <n v="58883"/>
    <s v="Doação Sistema de Informação para Planejamento Regional de Transporte"/>
    <s v="República Federativa do Brasil"/>
    <s v="Doações"/>
    <s v="Federal"/>
    <x v="2"/>
    <n v="686000"/>
    <n v="175000"/>
    <s v="BID"/>
    <x v="3"/>
    <x v="4"/>
    <x v="3"/>
    <d v="2001-10-31T00:00:00"/>
    <x v="16"/>
  </r>
  <r>
    <n v="58989"/>
    <s v="Doação Procentro para o Componente &quot;Programa Piloto de Locação Social&quot;"/>
    <s v="Município de São Paulo - SP"/>
    <s v="Doações"/>
    <s v="Municipal"/>
    <x v="4"/>
    <n v="725000"/>
    <n v="0"/>
    <s v="BID"/>
    <x v="3"/>
    <x v="4"/>
    <x v="2"/>
    <d v="2003-07-16T00:00:00"/>
    <x v="9"/>
  </r>
  <r>
    <n v="58992"/>
    <s v="Doação Análise Situacional do Poder Judiciário Brasileiro"/>
    <s v="República Federativa do Brasil"/>
    <s v="Doações"/>
    <s v="Federal"/>
    <x v="2"/>
    <n v="170000"/>
    <n v="0"/>
    <s v="BID"/>
    <x v="3"/>
    <x v="9"/>
    <x v="2"/>
    <d v="2003-06-30T00:00:00"/>
    <x v="9"/>
  </r>
  <r>
    <n v="59057"/>
    <s v="Doação - Programa p/o Desenvolvimento Sustentável da Bacia Hidrográfica do Rio Uruguai"/>
    <s v="Estado de Santa Catarina"/>
    <s v="Doações"/>
    <s v="Estadual"/>
    <x v="3"/>
    <n v="1200000"/>
    <n v="0"/>
    <s v="BID"/>
    <x v="3"/>
    <x v="6"/>
    <x v="3"/>
    <d v="2004-06-25T00:00:00"/>
    <x v="15"/>
  </r>
  <r>
    <n v="59077"/>
    <s v="Apoio Téc. ao Prog. de Requalific. da Zona Portuária e da Reg. Cent. Histórica"/>
    <s v="Município de Santos - SP"/>
    <s v="Doações"/>
    <s v="Municipal"/>
    <x v="4"/>
    <n v="150000"/>
    <n v="0"/>
    <s v="BID"/>
    <x v="3"/>
    <x v="4"/>
    <x v="2"/>
    <d v="2004-06-25T00:00:00"/>
    <x v="15"/>
  </r>
  <r>
    <n v="59198"/>
    <s v="Apoio ao Sistema de Proteção da Amazônia"/>
    <s v="Casa Civil  Presidência da República"/>
    <s v="Doações"/>
    <s v="Federal"/>
    <x v="2"/>
    <n v="750000"/>
    <n v="250000"/>
    <s v="BID"/>
    <x v="3"/>
    <x v="9"/>
    <x v="2"/>
    <d v="2005-09-19T00:00:00"/>
    <x v="8"/>
  </r>
  <r>
    <n v="59284"/>
    <s v="Operação Não Reembolsável ao Programa de Desenvolvimento Urbano Integrado de Nova Iguaçu"/>
    <s v="Município de Nova Iguaçu - RJ"/>
    <s v="Doações"/>
    <s v="Municipal"/>
    <x v="4"/>
    <n v="1300000"/>
    <n v="0"/>
    <s v="BID"/>
    <x v="3"/>
    <x v="9"/>
    <x v="2"/>
    <d v="2006-03-29T00:00:00"/>
    <x v="13"/>
  </r>
  <r>
    <n v="59339"/>
    <s v="Doação - Programa de Desenvolvimento Urbano e Inclusão Social de Niteroi - RJ"/>
    <s v="Município de Niterói - RJ"/>
    <s v="Doações"/>
    <s v="Municipal"/>
    <x v="4"/>
    <n v="1300000"/>
    <n v="0"/>
    <s v="BID"/>
    <x v="3"/>
    <x v="4"/>
    <x v="2"/>
    <d v="2006-05-04T00:00:00"/>
    <x v="13"/>
  </r>
  <r>
    <n v="59443"/>
    <s v="Doação - Plano Diretor Estratégico de Desenvolvimento Sustentável da Meso-Região do Arco Rodoviário do Rio de Janeiro"/>
    <s v="Estado do Rio de Janeiro"/>
    <s v="Doações"/>
    <s v="Estadual"/>
    <x v="4"/>
    <n v="960"/>
    <n v="240000"/>
    <s v="BID"/>
    <x v="3"/>
    <x v="4"/>
    <x v="2"/>
    <d v="2007-02-15T00:00:00"/>
    <x v="14"/>
  </r>
  <r>
    <n v="59444"/>
    <s v="Doação - Apoio ao Programa de Desenvolvimento Urbano e Modernização da Infra-Estrutura e Habitação das Comunicações da Rocinha no Rio de Janeiro - Brasil"/>
    <s v="Estado do Rio de Janeiro"/>
    <s v="Doações"/>
    <s v="Estadual"/>
    <x v="4"/>
    <n v="1170000"/>
    <n v="234000"/>
    <s v="BID"/>
    <x v="3"/>
    <x v="4"/>
    <x v="2"/>
    <d v="2007-02-15T00:00:00"/>
    <x v="14"/>
  </r>
  <r>
    <n v="59546"/>
    <s v="Doação - Apoio para Preparação e Implementação do Programa de Apoio às Reformas Sociais do Ceará - PROARES II"/>
    <s v="Estado do Ceará"/>
    <s v="Doações"/>
    <s v="Estadual"/>
    <x v="1"/>
    <n v="560000"/>
    <n v="140000"/>
    <s v="BID"/>
    <x v="3"/>
    <x v="12"/>
    <x v="3"/>
    <d v="2008-04-01T00:00:00"/>
    <x v="2"/>
  </r>
  <r>
    <n v="59549"/>
    <s v="Doação - Programa de Resíduos Sólidos Urbanos - BDMG"/>
    <s v="Banco de Desenvolvimento de Minas Gerais S/A - BDMG"/>
    <s v="Doações"/>
    <s v="Estadual"/>
    <x v="4"/>
    <n v="320000"/>
    <n v="80000"/>
    <s v="BID"/>
    <x v="3"/>
    <x v="6"/>
    <x v="6"/>
    <d v="2008-03-07T00:00:00"/>
    <x v="2"/>
  </r>
  <r>
    <n v="59550"/>
    <s v="Doação - Modelagem do Fundo Garantidor da PPP's de Minas Gerais"/>
    <s v="Banco de Desenvolvimento de Minas Gerais S/A - BDMG"/>
    <s v="Doações"/>
    <s v="Estadual"/>
    <x v="4"/>
    <n v="160000"/>
    <n v="40000"/>
    <s v="BID"/>
    <x v="3"/>
    <x v="9"/>
    <x v="2"/>
    <d v="2008-04-01T00:00:00"/>
    <x v="2"/>
  </r>
  <r>
    <n v="59551"/>
    <s v="Doação - Identificação de Projetos para o Desenvolvimento Sustentável em MG"/>
    <s v="Banco de Desenvolvimento de Minas Gerais S/A - BDMG"/>
    <s v="Doações"/>
    <s v="Estadual"/>
    <x v="4"/>
    <n v="160000"/>
    <n v="40000"/>
    <s v="BID"/>
    <x v="3"/>
    <x v="6"/>
    <x v="6"/>
    <d v="2008-04-01T00:00:00"/>
    <x v="2"/>
  </r>
  <r>
    <n v="59772"/>
    <s v="Doação - Programa Integrado para a Melhoria da Qualidade e Cobertura dos Serviços Sociais no Município do Rio de Janeiro"/>
    <s v="MUNICÍPIO DO RIO DE JANEIRO - RJ"/>
    <s v="Doações"/>
    <s v="Municipal"/>
    <x v="4"/>
    <n v="350000"/>
    <n v="87500"/>
    <s v="BID"/>
    <x v="3"/>
    <x v="12"/>
    <x v="2"/>
    <d v="2010-07-21T00:00:00"/>
    <x v="4"/>
  </r>
  <r>
    <n v="59609"/>
    <s v="Doação - Regularização de Propriedades em Assentamentos Populares no Estado do Rio de Janeiro"/>
    <s v="Estado do Rio de Janeiro"/>
    <s v="Doações"/>
    <s v="Estadual"/>
    <x v="4"/>
    <n v="410000"/>
    <n v="102000"/>
    <s v="BID"/>
    <x v="3"/>
    <x v="21"/>
    <x v="3"/>
    <d v="2008-10-07T00:00:00"/>
    <x v="2"/>
  </r>
  <r>
    <n v="59627"/>
    <s v="Doação - Apoio ao desenvolvimento da região limítrofe do litoral norte dos Estados do Maranhão, Piauí e Ceará, através do turismo sustentável e outras atividades econômicas de grupos sociais com capacidade empreendedora"/>
    <s v="Estado do Piauí"/>
    <s v="Doações"/>
    <s v="Estadual"/>
    <x v="1"/>
    <n v="750000"/>
    <n v="0"/>
    <s v="BID"/>
    <x v="3"/>
    <x v="14"/>
    <x v="0"/>
    <d v="2008-11-24T00:00:00"/>
    <x v="2"/>
  </r>
  <r>
    <n v="59277"/>
    <s v="Doação - Programa de Fortalecimento da Gestão por Resultados - PRODEV Brasil"/>
    <s v="República Federativa do Brasil"/>
    <s v="Doações"/>
    <s v="Federal"/>
    <x v="2"/>
    <n v="1000000"/>
    <n v="100000"/>
    <s v="BID"/>
    <x v="3"/>
    <x v="9"/>
    <x v="2"/>
    <d v="2009-11-16T00:00:00"/>
    <x v="3"/>
  </r>
  <r>
    <n v="59280"/>
    <s v="Programa de Apoio ao Desenvolvimento da Gesto por Resultados nos Estados e no Distrito Federal"/>
    <s v="Estado de Minas Gerais"/>
    <s v="Doações"/>
    <s v="Estadual"/>
    <x v="4"/>
    <n v="1000000"/>
    <n v="150000"/>
    <s v="BID"/>
    <x v="3"/>
    <x v="3"/>
    <x v="3"/>
    <d v="2010-03-12T00:00:00"/>
    <x v="4"/>
  </r>
  <r>
    <n v="59281"/>
    <s v="Doação - Desenvolvimento e Implantação de Sistematização, Gerenciamento e Qualificação das Informações Disponíveis no Sistema de Gestão de Convênios, Contratos de Repasse e Termos de Parcerias (SICONV)"/>
    <s v="República Federativa do Brasil"/>
    <s v="Doações"/>
    <s v="Federal"/>
    <x v="2"/>
    <n v="360000"/>
    <n v="0"/>
    <s v="BID"/>
    <x v="3"/>
    <x v="13"/>
    <x v="2"/>
    <d v="2010-03-24T00:00:00"/>
    <x v="4"/>
  </r>
  <r>
    <n v="59355"/>
    <s v="Doação - Estratégia e Plano de Ação para a Efetividade do Desenvolvimento no Brasil - ATN - 9736"/>
    <s v="República Federativa do Brasil"/>
    <s v="Doações"/>
    <s v="Federal"/>
    <x v="2"/>
    <n v="437300"/>
    <n v="58200"/>
    <s v="BID"/>
    <x v="3"/>
    <x v="9"/>
    <x v="3"/>
    <d v="2006-05-04T00:00:00"/>
    <x v="13"/>
  </r>
  <r>
    <n v="59689"/>
    <s v="Doação - Apoio ao Desenvolvimento de Arranjos Institucionais de Regulação Adequados para a Realidade do Setor Saneamento Básico no País"/>
    <s v="Ministério das Cidades"/>
    <s v="Doações"/>
    <s v="Federal"/>
    <x v="2"/>
    <n v="495500"/>
    <n v="50000"/>
    <s v="BID"/>
    <x v="3"/>
    <x v="8"/>
    <x v="2"/>
    <d v="2009-08-24T00:00:00"/>
    <x v="3"/>
  </r>
  <r>
    <n v="59703"/>
    <s v="Doação - Implantação da Gestão Portuária por Resultados (GPPR) nas Companhias Docas vinculadas à Secretaria Especial de Portos"/>
    <s v="República Federativa do Brasil"/>
    <s v="Doações"/>
    <s v="Federal"/>
    <x v="2"/>
    <n v="1000000"/>
    <n v="0"/>
    <s v="BID"/>
    <x v="3"/>
    <x v="9"/>
    <x v="2"/>
    <d v="2009-08-24T00:00:00"/>
    <x v="3"/>
  </r>
  <r>
    <n v="59704"/>
    <s v="Doação - Desenvolvimento e implantação de modelo de gestão por desempenho na Agência Nacional de Transportes Terrestres"/>
    <s v="República Federativa do Brasil"/>
    <s v="Doações"/>
    <s v="Federal"/>
    <x v="2"/>
    <n v="400000"/>
    <n v="0"/>
    <s v="BID"/>
    <x v="3"/>
    <x v="5"/>
    <x v="2"/>
    <d v="2009-08-24T00:00:00"/>
    <x v="3"/>
  </r>
  <r>
    <n v="59714"/>
    <s v="Fortalecimento da Gestão por Resultados nas Políticas de Desenvolvimento Social"/>
    <s v="Ministério do Desenvolvimento Social e Combate à Fome"/>
    <s v="Doações"/>
    <s v="Federal"/>
    <x v="2"/>
    <n v="400000"/>
    <n v="0"/>
    <s v="BID"/>
    <x v="3"/>
    <x v="12"/>
    <x v="2"/>
    <d v="2009-10-08T00:00:00"/>
    <x v="3"/>
  </r>
  <r>
    <n v="59754"/>
    <s v="Doação - Projeto de Modernização de Processos e de Sistemas de Informação da FINEP"/>
    <s v="República Federativa do Brasil"/>
    <s v="Doações"/>
    <s v="Federal"/>
    <x v="2"/>
    <n v="500000"/>
    <n v="4900000"/>
    <s v="BID"/>
    <x v="3"/>
    <x v="9"/>
    <x v="2"/>
    <d v="2010-04-12T00:00:00"/>
    <x v="4"/>
  </r>
  <r>
    <n v="59756"/>
    <s v="Doação - Fortalecimento da Gestão de Investimentos e Serviços do Estado do Rio de Janeiro"/>
    <s v="Estado do Rio de Janeiro"/>
    <s v="Doações"/>
    <s v="Estadual"/>
    <x v="4"/>
    <n v="700000"/>
    <n v="300000"/>
    <s v="BID"/>
    <x v="3"/>
    <x v="14"/>
    <x v="3"/>
    <d v="2010-05-20T00:00:00"/>
    <x v="4"/>
  </r>
  <r>
    <n v="59950"/>
    <s v="GpRD Goiânia - Gestão para Resultados"/>
    <s v="Município de Goiânia - GO"/>
    <s v="Doações"/>
    <s v="Municipal"/>
    <x v="0"/>
    <n v="500000"/>
    <n v="0"/>
    <s v="BID"/>
    <x v="3"/>
    <x v="25"/>
    <x v="3"/>
    <d v="2013-03-08T00:00:00"/>
    <x v="7"/>
  </r>
  <r>
    <n v="59646"/>
    <s v="Projeto de Diagnóstico para Eficiência Energética (Doação)"/>
    <s v="Companhia Energética de Minas Gerais - CEMIG"/>
    <s v="Doações"/>
    <s v="Estadual"/>
    <x v="4"/>
    <n v="3789473"/>
    <n v="947369"/>
    <s v="BID"/>
    <x v="3"/>
    <x v="7"/>
    <x v="3"/>
    <d v="2009-02-09T00:00:00"/>
    <x v="3"/>
  </r>
  <r>
    <n v="59649"/>
    <s v="Doação - Estudo de Viabilidade Técnica, Econômica e Ambiental para Implantação de Unidade de Tratamento Térmico de Resíduos Sólidos Urbanos no Estado de São Paulo"/>
    <s v="Estado de São Paulo"/>
    <s v="Doações"/>
    <s v="Estadual"/>
    <x v="4"/>
    <n v="1000000"/>
    <n v="500000"/>
    <s v="BID"/>
    <x v="3"/>
    <x v="8"/>
    <x v="3"/>
    <d v="2009-01-29T00:00:00"/>
    <x v="3"/>
  </r>
  <r>
    <n v="59650"/>
    <s v="Doação - Racionalização e Gestão de Demanda"/>
    <s v="Estado de São Paulo"/>
    <s v="Doações"/>
    <s v="Estadual"/>
    <x v="4"/>
    <n v="1000000"/>
    <n v="320000"/>
    <s v="BID"/>
    <x v="3"/>
    <x v="9"/>
    <x v="2"/>
    <d v="2009-01-29T00:00:00"/>
    <x v="3"/>
  </r>
  <r>
    <n v="59742"/>
    <s v="Doação - Apoio à Formação de Recursos Humanos em Clima e Eventos Climatológicos Extremos provocados por Mudanças Globais do Clima"/>
    <s v="República Federativa do Brasil"/>
    <s v="Doações"/>
    <s v="Federal"/>
    <x v="2"/>
    <n v="400000"/>
    <n v="100000"/>
    <s v="BID"/>
    <x v="3"/>
    <x v="6"/>
    <x v="3"/>
    <d v="2010-09-16T00:00:00"/>
    <x v="4"/>
  </r>
  <r>
    <n v="59759"/>
    <s v="Doação - Apoio à Estruturação do Plano de Mobilidade Urbana Sustentável para a Cidade do Rio de Janeiro"/>
    <s v="MUNICÍPIO DO RIO DE JANEIRO - RJ"/>
    <s v="Doações"/>
    <s v="Municipal"/>
    <x v="4"/>
    <n v="1000000"/>
    <n v="250000"/>
    <s v="BID"/>
    <x v="3"/>
    <x v="4"/>
    <x v="3"/>
    <d v="2010-06-02T00:00:00"/>
    <x v="4"/>
  </r>
  <r>
    <n v="120"/>
    <s v="Programa de Consolidação do Equilíbrio Fiscal para o Desenvolvimento do Estado do Rio Grande do Sul - II"/>
    <s v="Estado do Rio Grande do Sul"/>
    <s v="Operação de Crédito Externo"/>
    <s v="Estadual"/>
    <x v="3"/>
    <n v="280000000"/>
    <n v="0"/>
    <s v="BIRD"/>
    <x v="4"/>
    <x v="1"/>
    <x v="3"/>
    <d v="2013-10-04T00:00:00"/>
    <x v="7"/>
  </r>
  <r>
    <n v="123"/>
    <s v="Projeto de Desenvolvimento Rural Sustentável do Estado da Bahia"/>
    <s v="Estado da Bahia"/>
    <s v="Operação de Crédito Externo"/>
    <s v="Estadual"/>
    <x v="1"/>
    <n v="150000000"/>
    <n v="110000000"/>
    <s v="BIRD"/>
    <x v="4"/>
    <x v="16"/>
    <x v="1"/>
    <d v="2012-10-05T00:00:00"/>
    <x v="6"/>
  </r>
  <r>
    <n v="13053"/>
    <s v="Programa de Gestão Integrada das Águas e da Paisagem do Espírito Santo"/>
    <s v="Estado do Espírito Santo"/>
    <s v="Operação de Crédito Externo"/>
    <s v="Estadual"/>
    <x v="4"/>
    <n v="225000000"/>
    <n v="98100000"/>
    <s v="BIRD"/>
    <x v="4"/>
    <x v="6"/>
    <x v="1"/>
    <d v="2012-07-27T00:00:00"/>
    <x v="6"/>
  </r>
  <r>
    <n v="57768"/>
    <s v="Projeto de Combate à Pobreza Rural do Ceará"/>
    <s v="Estado do Ceará"/>
    <s v="Operação de Crédito Externo"/>
    <s v="Estadual"/>
    <x v="1"/>
    <n v="70000000"/>
    <n v="46700000"/>
    <s v="BIRD"/>
    <x v="4"/>
    <x v="16"/>
    <x v="6"/>
    <d v="2000-09-05T00:00:00"/>
    <x v="12"/>
  </r>
  <r>
    <n v="57835"/>
    <s v="Descent. Sist. Transp. Urb. SP"/>
    <s v="República Federativa do Brasil"/>
    <s v="Operação de Crédito Externo"/>
    <s v="Estadual"/>
    <x v="0"/>
    <n v="126700000"/>
    <n v="155000000"/>
    <s v="BIRD"/>
    <x v="4"/>
    <x v="5"/>
    <x v="3"/>
    <d v="2000-10-05T00:00:00"/>
    <x v="12"/>
  </r>
  <r>
    <n v="57872"/>
    <s v="Projeto de Revitalização Urbana e Recuperação Ambiental da Bacia do Rio Betim - PROJETO RIO BETIM"/>
    <s v="Município de Betim - MG"/>
    <s v="Operação de Crédito Externo"/>
    <s v="Municipal"/>
    <x v="4"/>
    <n v="24075000"/>
    <n v="24075000"/>
    <s v="BIRD"/>
    <x v="4"/>
    <x v="4"/>
    <x v="3"/>
    <d v="2002-11-14T00:00:00"/>
    <x v="11"/>
  </r>
  <r>
    <n v="57889"/>
    <s v="Programa de Infra-Estrutura em Áreas de Baixa Renda da Região Metropolitana de Recife"/>
    <s v="Estado de Pernambuco"/>
    <s v="Operação de Crédito Externo"/>
    <s v="Estadual"/>
    <x v="1"/>
    <n v="46000000"/>
    <n v="38000000"/>
    <s v="BIRD"/>
    <x v="4"/>
    <x v="4"/>
    <x v="3"/>
    <d v="2001-07-06T00:00:00"/>
    <x v="16"/>
  </r>
  <r>
    <n v="58003"/>
    <s v="Projeto de Combate à Pobreza Rural da Região Mineira do Nordeste-PCPR"/>
    <s v="Estado de Minas Gerais"/>
    <s v="Operação de Crédito Externo"/>
    <s v="Estadual"/>
    <x v="4"/>
    <n v="35000000"/>
    <n v="11800000"/>
    <s v="BIRD"/>
    <x v="4"/>
    <x v="16"/>
    <x v="3"/>
    <d v="2001-03-12T00:00:00"/>
    <x v="16"/>
  </r>
  <r>
    <n v="58007"/>
    <s v="Programa Rio Criança Maravilhosa"/>
    <s v="MUNICÍPIO DO RIO DE JANEIRO - RJ"/>
    <s v="Operação de Crédito Externo"/>
    <s v="Municipal"/>
    <x v="4"/>
    <n v="60000000"/>
    <n v="40000000"/>
    <s v="BIRD"/>
    <x v="4"/>
    <x v="10"/>
    <x v="2"/>
    <d v="2002-12-16T00:00:00"/>
    <x v="11"/>
  </r>
  <r>
    <n v="58084"/>
    <s v="Programa de Modernização das Companhias de Saneamento - Fase II"/>
    <s v="República Federativa do Brasil"/>
    <s v="Operação de Crédito Externo"/>
    <s v="Federal"/>
    <x v="2"/>
    <n v="150000000"/>
    <n v="1000000"/>
    <s v="BIRD"/>
    <x v="4"/>
    <x v="8"/>
    <x v="6"/>
    <d v="2001-07-06T00:00:00"/>
    <x v="16"/>
  </r>
  <r>
    <n v="58092"/>
    <s v="Projeto de Desenvolvimento Integrado em Áreas Urbanas Carentes no Estado da Bahia - VIVER MELHOR - fase I"/>
    <s v="Estado da Bahia"/>
    <s v="Operação de Crédito Externo"/>
    <s v="Estadual"/>
    <x v="1"/>
    <n v="49296000"/>
    <n v="32864000"/>
    <s v="BIRD"/>
    <x v="4"/>
    <x v="4"/>
    <x v="3"/>
    <d v="2003-10-22T00:00:00"/>
    <x v="9"/>
  </r>
  <r>
    <n v="58118"/>
    <s v="Projeto de Combate à Pobreza Rural do Tocantins"/>
    <s v="Estado do Tocantins"/>
    <s v="Operação de Crédito Externo"/>
    <s v="Estadual"/>
    <x v="5"/>
    <n v="36000000"/>
    <n v="24000000"/>
    <s v="BIRD"/>
    <x v="4"/>
    <x v="16"/>
    <x v="2"/>
    <d v="2000-12-04T00:00:00"/>
    <x v="12"/>
  </r>
  <r>
    <n v="58183"/>
    <s v="Projeto de Combate à Pobreza Rural de Alagoas - 1ª FASE"/>
    <s v="Estado de Alagoas"/>
    <s v="Operação de Crédito Externo"/>
    <s v="Estadual"/>
    <x v="1"/>
    <n v="12000000"/>
    <n v="4000000"/>
    <s v="BIRD"/>
    <x v="4"/>
    <x v="16"/>
    <x v="2"/>
    <d v="2000-10-26T00:00:00"/>
    <x v="12"/>
  </r>
  <r>
    <n v="58332"/>
    <s v="Modernização das Cias. de Saneamento (PMSS II - CEF"/>
    <s v="Caixa Econômica Federal - CEF"/>
    <s v="Operação de Crédito Externo"/>
    <s v="Federal"/>
    <x v="2"/>
    <n v="75000000"/>
    <n v="50000000"/>
    <s v="BIRD"/>
    <x v="4"/>
    <x v="8"/>
    <x v="2"/>
    <d v="2001-07-06T00:00:00"/>
    <x v="16"/>
  </r>
  <r>
    <n v="58333"/>
    <s v="Modernização das Cias. de Saneamento (PMSS II)- BNDES"/>
    <s v="Banco Nacional de Desenvolvimento Econômico e Social - BNDES"/>
    <s v="Operação de Crédito Externo"/>
    <s v="Federal"/>
    <x v="4"/>
    <n v="30000000"/>
    <n v="30000000"/>
    <s v="BIRD"/>
    <x v="4"/>
    <x v="8"/>
    <x v="2"/>
    <d v="2001-07-06T00:00:00"/>
    <x v="16"/>
  </r>
  <r>
    <n v="58365"/>
    <s v="Projeto de Integração Centro-Ligação Barra Funda/Roosevelt"/>
    <s v="Estado de São Paulo"/>
    <s v="Operação de Crédito Externo"/>
    <s v="Estadual"/>
    <x v="4"/>
    <n v="45000000"/>
    <n v="50300000"/>
    <s v="BIRD"/>
    <x v="4"/>
    <x v="5"/>
    <x v="3"/>
    <d v="2000-10-05T00:00:00"/>
    <x v="12"/>
  </r>
  <r>
    <n v="58379"/>
    <s v="Projeto de Reorganização do Sistema Estadual de Saúde da Bahia - 1ª Fase"/>
    <s v="Estado da Bahia"/>
    <s v="Operação de Crédito Externo"/>
    <s v="Estadual"/>
    <x v="1"/>
    <n v="30000000"/>
    <n v="20000000"/>
    <s v="BIRD"/>
    <x v="4"/>
    <x v="11"/>
    <x v="3"/>
    <d v="2001-10-31T00:00:00"/>
    <x v="16"/>
  </r>
  <r>
    <n v="58479"/>
    <s v="Programa Integrado de Transportes Urbanos - Projeto 4ª Linha Metrô - Fase I"/>
    <s v="Estado de São Paulo"/>
    <s v="Operação de Crédito Externo"/>
    <s v="Estadual"/>
    <x v="4"/>
    <n v="209000000"/>
    <n v="0"/>
    <s v="BIRD"/>
    <x v="4"/>
    <x v="5"/>
    <x v="3"/>
    <d v="2003-10-22T00:00:00"/>
    <x v="9"/>
  </r>
  <r>
    <n v="58523"/>
    <s v="Programa de Saneamento Integrado em Pequenos Municípios - SEDE ZERO - 1ª FASE"/>
    <s v="República Federativa do Brasil"/>
    <s v="Operação de Crédito Externo"/>
    <s v="Federal"/>
    <x v="2"/>
    <n v="60000000"/>
    <n v="25000000"/>
    <s v="BIRD"/>
    <x v="4"/>
    <x v="8"/>
    <x v="2"/>
    <d v="2001-10-18T00:00:00"/>
    <x v="16"/>
  </r>
  <r>
    <n v="58546"/>
    <s v="Projeto de Educação do Estado da Bahia - 1ª FASE"/>
    <s v="Estado da Bahia"/>
    <s v="Operação de Crédito Externo"/>
    <s v="Estadual"/>
    <x v="1"/>
    <n v="69600000"/>
    <n v="46400000"/>
    <s v="BIRD"/>
    <x v="4"/>
    <x v="10"/>
    <x v="6"/>
    <d v="2000-04-07T00:00:00"/>
    <x v="12"/>
  </r>
  <r>
    <n v="58622"/>
    <s v="Projeto de Desenvolvimento Rural Sustentável em Microbacias Hidrográficas - RJ"/>
    <s v="Estado do Rio de Janeiro"/>
    <s v="Operação de Crédito Externo"/>
    <s v="Estadual"/>
    <x v="4"/>
    <n v="39500000"/>
    <n v="39500000"/>
    <s v="BIRD"/>
    <x v="4"/>
    <x v="16"/>
    <x v="3"/>
    <d v="2006-05-05T00:00:00"/>
    <x v="13"/>
  </r>
  <r>
    <n v="58625"/>
    <s v="Sistema de Transporte de Alta Capacidade em Curitiba"/>
    <s v="República Federativa do Brasil"/>
    <s v="Operação de Crédito Externo"/>
    <s v="Federal"/>
    <x v="2"/>
    <n v="174800000"/>
    <n v="116500000"/>
    <s v="BIRD"/>
    <x v="4"/>
    <x v="5"/>
    <x v="2"/>
    <d v="2002-12-10T00:00:00"/>
    <x v="11"/>
  </r>
  <r>
    <n v="58653"/>
    <s v="Projeto de Combate à Pobreza Rural II do Piauí - 1ª FASE"/>
    <s v="Estado do Piauí"/>
    <s v="Operação de Crédito Externo"/>
    <s v="Estadual"/>
    <x v="1"/>
    <n v="22500000"/>
    <n v="7500000"/>
    <s v="BIRD"/>
    <x v="4"/>
    <x v="16"/>
    <x v="6"/>
    <d v="2000-10-26T00:00:00"/>
    <x v="12"/>
  </r>
  <r>
    <n v="58663"/>
    <s v="Projeto de Combate à Pobreza Rural no Estado de Pernambuco - PCPR II"/>
    <s v="Estado de Pernambuco"/>
    <s v="Operação de Crédito Externo"/>
    <s v="Estadual"/>
    <x v="1"/>
    <n v="30100000"/>
    <n v="9900000"/>
    <s v="BIRD"/>
    <x v="4"/>
    <x v="16"/>
    <x v="6"/>
    <d v="2000-09-05T00:00:00"/>
    <x v="12"/>
  </r>
  <r>
    <n v="58678"/>
    <s v="Programa de Erradicação do Trabalho Infantil - 3ª FASE"/>
    <s v="Estado de Sergipe"/>
    <s v="Operação de Crédito Externo"/>
    <s v="Estadual"/>
    <x v="1"/>
    <n v="20800000"/>
    <n v="9200000"/>
    <s v="BIRD"/>
    <x v="4"/>
    <x v="16"/>
    <x v="3"/>
    <d v="2000-10-26T00:00:00"/>
    <x v="12"/>
  </r>
  <r>
    <n v="58682"/>
    <s v="Projeto de Apoio à Implantação e Consolidação do Programa Saúde da Família no Brasil - 1ª Fase"/>
    <s v="República Federativa do Brasil"/>
    <s v="Operação de Crédito Externo"/>
    <s v="Federal"/>
    <x v="2"/>
    <n v="68000000"/>
    <n v="68000000"/>
    <s v="BIRD"/>
    <x v="4"/>
    <x v="11"/>
    <x v="3"/>
    <d v="2001-07-06T00:00:00"/>
    <x v="16"/>
  </r>
  <r>
    <n v="58683"/>
    <s v="Projeto de Apoio à Implantação e Consolidação do Programa Saúde da Família no Brasil - 2ª Fase"/>
    <s v="República Federativa do Brasil"/>
    <s v="Operação de Crédito Externo"/>
    <s v="Federal"/>
    <x v="2"/>
    <n v="83450000"/>
    <n v="83450000"/>
    <s v="BIRD"/>
    <x v="4"/>
    <x v="11"/>
    <x v="3"/>
    <d v="2001-07-06T00:00:00"/>
    <x v="16"/>
  </r>
  <r>
    <n v="58684"/>
    <s v="Projeto de Apoio à Implantação e Consolidação do Programa Saúde da Família no Brasil - 3ª Fase"/>
    <s v="República Federativa do Brasil"/>
    <s v="Operação de Crédito Externo"/>
    <s v="Federal"/>
    <x v="2"/>
    <n v="108100000"/>
    <n v="108100000"/>
    <s v="BIRD"/>
    <x v="4"/>
    <x v="11"/>
    <x v="2"/>
    <d v="2001-07-06T00:00:00"/>
    <x v="16"/>
  </r>
  <r>
    <n v="58720"/>
    <s v="Projeto de Combate à Pobreza Rural no Ceará - PCPR III - 1ª FASE"/>
    <s v="Estado do Ceará"/>
    <s v="Operação de Crédito Externo"/>
    <s v="Estadual"/>
    <x v="1"/>
    <n v="37500000"/>
    <n v="12500000"/>
    <s v="BIRD"/>
    <x v="4"/>
    <x v="16"/>
    <x v="6"/>
    <d v="2000-09-05T00:00:00"/>
    <x v="12"/>
  </r>
  <r>
    <n v="58723"/>
    <s v="Projeto de Reorganização do Sistema Estadual de Saúde da Bahia - 2ª Fase"/>
    <s v="Estado da Bahia"/>
    <s v="Operação de Crédito Externo"/>
    <s v="Estadual"/>
    <x v="1"/>
    <n v="30000000"/>
    <n v="20000000"/>
    <s v="BIRD"/>
    <x v="4"/>
    <x v="11"/>
    <x v="2"/>
    <d v="2001-10-31T00:00:00"/>
    <x v="16"/>
  </r>
  <r>
    <n v="58725"/>
    <s v="Projeto de Combate à Pobreza Rural da Bahia - Produzir II - 1ª FASE"/>
    <s v="Estado da Bahia"/>
    <s v="Operação de Crédito Externo"/>
    <s v="Estadual"/>
    <x v="1"/>
    <n v="54350000"/>
    <n v="20650000"/>
    <s v="BIRD"/>
    <x v="4"/>
    <x v="16"/>
    <x v="6"/>
    <d v="2000-09-05T00:00:00"/>
    <x v="12"/>
  </r>
  <r>
    <n v="58726"/>
    <s v="Projeto Assistência Técnica ao Progr. Reforma p/ Setor Desenv. Humano - HD/TAL"/>
    <s v="República Federativa do Brasil"/>
    <s v="Operação de Crédito Externo"/>
    <s v="Federal"/>
    <x v="2"/>
    <n v="8000000"/>
    <n v="5000000"/>
    <s v="BIRD"/>
    <x v="4"/>
    <x v="12"/>
    <x v="3"/>
    <d v="2004-06-25T00:00:00"/>
    <x v="15"/>
  </r>
  <r>
    <n v="58731"/>
    <s v="Projeto de Melhoria da Qualidade da Educação Básica de Pernambuco"/>
    <s v="Estado de Pernambuco"/>
    <s v="Operação de Crédito Externo"/>
    <s v="Estadual"/>
    <x v="1"/>
    <n v="31500000"/>
    <n v="21000000"/>
    <s v="BIRD"/>
    <x v="4"/>
    <x v="10"/>
    <x v="3"/>
    <d v="2001-12-18T00:00:00"/>
    <x v="16"/>
  </r>
  <r>
    <n v="58733"/>
    <s v="Projeto de Combate à Pobreza Rural no Estado do Maranhão - PCPR II"/>
    <s v="Estado do Maranhão"/>
    <s v="Operação de Crédito Externo"/>
    <s v="Estadual"/>
    <x v="1"/>
    <n v="30000000"/>
    <n v="10000000"/>
    <s v="BIRD"/>
    <x v="4"/>
    <x v="16"/>
    <x v="3"/>
    <d v="2001-10-31T00:00:00"/>
    <x v="16"/>
  </r>
  <r>
    <n v="58737"/>
    <s v="Projeto de Combate à Pobreza Rural do Rio Grande do Norte- 2ª FASE"/>
    <s v="Estado do Rio Grande do Norte"/>
    <s v="Operação de Crédito Externo"/>
    <s v="Estadual"/>
    <x v="1"/>
    <n v="22500000"/>
    <n v="7500000"/>
    <s v="BIRD"/>
    <x v="4"/>
    <x v="16"/>
    <x v="3"/>
    <d v="2000-12-04T00:00:00"/>
    <x v="12"/>
  </r>
  <r>
    <n v="58748"/>
    <s v="Projeto de Assistência Técnica para Reforma da Previdência Social"/>
    <s v="República Federativa do Brasil"/>
    <s v="Operação de Crédito Externo"/>
    <s v="Federal"/>
    <x v="2"/>
    <n v="30000000"/>
    <n v="30000000"/>
    <s v="BIRD"/>
    <x v="4"/>
    <x v="9"/>
    <x v="2"/>
    <d v="2002-06-28T00:00:00"/>
    <x v="11"/>
  </r>
  <r>
    <n v="58754"/>
    <s v="Projeto de Combate à Pobreza Rural da Bahia - PRODUZIR II - 2ª Fase"/>
    <s v="Estado da Bahia"/>
    <s v="Operação de Crédito Externo"/>
    <s v="Estadual"/>
    <x v="1"/>
    <n v="54350000"/>
    <n v="20650000"/>
    <s v="BIRD"/>
    <x v="4"/>
    <x v="16"/>
    <x v="3"/>
    <d v="2000-09-05T00:00:00"/>
    <x v="12"/>
  </r>
  <r>
    <n v="58755"/>
    <s v="Projeto de Educação do Estado da Bahia - Segunda Fase"/>
    <s v="Estado da Bahia"/>
    <s v="Operação de Crédito Externo"/>
    <s v="Estadual"/>
    <x v="1"/>
    <n v="60000000"/>
    <n v="40000000"/>
    <s v="BIRD"/>
    <x v="4"/>
    <x v="10"/>
    <x v="3"/>
    <d v="2000-04-07T00:00:00"/>
    <x v="12"/>
  </r>
  <r>
    <n v="58756"/>
    <s v="Projeto de Combate à Pobreza Rural do Ceará - 2ª Fase"/>
    <s v="Estado do Ceará"/>
    <s v="Operação de Crédito Externo"/>
    <s v="Estadual"/>
    <x v="1"/>
    <n v="37500000"/>
    <n v="12500000"/>
    <s v="BIRD"/>
    <x v="4"/>
    <x v="16"/>
    <x v="3"/>
    <d v="2000-09-05T00:00:00"/>
    <x v="12"/>
  </r>
  <r>
    <n v="58757"/>
    <s v="Projeto de Combate à Pobreza Rural de Pernambuco - 2ª FASE"/>
    <s v="Estado de Pernambuco"/>
    <s v="Operação de Crédito Externo"/>
    <s v="Estadual"/>
    <x v="1"/>
    <n v="30000000"/>
    <n v="9900000"/>
    <s v="BIRD"/>
    <x v="4"/>
    <x v="16"/>
    <x v="3"/>
    <d v="2000-09-05T00:00:00"/>
    <x v="12"/>
  </r>
  <r>
    <n v="58759"/>
    <s v="Projeto de Combate à Pobreza Rural no Estado de Sergipe - &quot;PCPR II- 2ª FASE&quot;"/>
    <s v="Estado de Sergipe"/>
    <s v="Operação de Crédito Externo"/>
    <s v="Estadual"/>
    <x v="1"/>
    <n v="20800000"/>
    <n v="9200000"/>
    <s v="BIRD"/>
    <x v="4"/>
    <x v="16"/>
    <x v="3"/>
    <d v="2000-10-26T00:00:00"/>
    <x v="12"/>
  </r>
  <r>
    <n v="58760"/>
    <s v="Projeto de Combate à Pobreza Rural de Alagoas - 2ª FASE"/>
    <s v="Estado de Alagoas"/>
    <s v="Operação de Crédito Externo"/>
    <s v="Estadual"/>
    <x v="1"/>
    <n v="12000000"/>
    <n v="4000000"/>
    <s v="BIRD"/>
    <x v="4"/>
    <x v="16"/>
    <x v="2"/>
    <d v="2000-10-26T00:00:00"/>
    <x v="12"/>
  </r>
  <r>
    <n v="58761"/>
    <s v="Projeto de Combate à Pobreza Rural II do Piauí - 2ª FASE"/>
    <s v="Estado do Piauí"/>
    <s v="Operação de Crédito Externo"/>
    <s v="Estadual"/>
    <x v="1"/>
    <n v="22500000"/>
    <n v="7500000"/>
    <s v="BIRD"/>
    <x v="4"/>
    <x v="16"/>
    <x v="3"/>
    <d v="2000-10-26T00:00:00"/>
    <x v="12"/>
  </r>
  <r>
    <n v="58764"/>
    <s v="Programa de Reforma da Previdência dos Municípios"/>
    <s v="República Federativa do Brasil"/>
    <s v="Operação de Crédito Externo"/>
    <s v="Federal"/>
    <x v="2"/>
    <n v="5000000"/>
    <n v="5000000"/>
    <s v="BIRD"/>
    <x v="4"/>
    <x v="9"/>
    <x v="3"/>
    <d v="2001-05-31T00:00:00"/>
    <x v="16"/>
  </r>
  <r>
    <n v="58776"/>
    <s v="Trem Metropolitano de Fortaleza - 2ª FASE"/>
    <s v="República Federativa do Brasil"/>
    <s v="Operação de Crédito Externo"/>
    <s v="Federal"/>
    <x v="2"/>
    <n v="134071407.95999999"/>
    <n v="91200125.379999995"/>
    <s v="BIRD"/>
    <x v="4"/>
    <x v="5"/>
    <x v="6"/>
    <d v="2000-12-04T00:00:00"/>
    <x v="12"/>
  </r>
  <r>
    <n v="58778"/>
    <s v="Projeto de Combate à Pobreza Rural no Rio Grande do Norte-1ª Fase"/>
    <s v="Estado do Rio Grande do Norte"/>
    <s v="Operação de Crédito Externo"/>
    <s v="Estadual"/>
    <x v="1"/>
    <n v="22500000"/>
    <n v="7500000"/>
    <s v="BIRD"/>
    <x v="4"/>
    <x v="16"/>
    <x v="3"/>
    <d v="2000-12-04T00:00:00"/>
    <x v="12"/>
  </r>
  <r>
    <n v="58781"/>
    <s v="Projeto de Fortalecimento do Gerenciamento Fiscal e Financeiro"/>
    <s v="República Federativa do Brasil"/>
    <s v="Operação de Crédito Externo"/>
    <s v="Federal"/>
    <x v="2"/>
    <n v="8880000"/>
    <n v="8000000"/>
    <s v="BIRD"/>
    <x v="4"/>
    <x v="9"/>
    <x v="6"/>
    <d v="2001-03-12T00:00:00"/>
    <x v="16"/>
  </r>
  <r>
    <n v="58784"/>
    <s v="Apoio ao Uso Sustentável das Florestas Brasileiras - PNF - 1ª Fase"/>
    <s v="República Federativa do Brasil"/>
    <s v="Operação de Crédito Externo"/>
    <s v="Federal"/>
    <x v="2"/>
    <n v="50490000"/>
    <n v="43010000"/>
    <s v="BIRD"/>
    <x v="4"/>
    <x v="6"/>
    <x v="2"/>
    <d v="2002-05-07T00:00:00"/>
    <x v="11"/>
  </r>
  <r>
    <n v="58796"/>
    <s v="Programa Integrado de Transportes Urbanos - Projeto 4ª Linha Metrô - Fase I ( Adicional ao Contrato BIRD 4646-0)"/>
    <s v="Estado de São Paulo"/>
    <s v="Operação de Crédito Externo"/>
    <s v="Estadual"/>
    <x v="4"/>
    <n v="95000000"/>
    <n v="0"/>
    <s v="BIRD"/>
    <x v="4"/>
    <x v="5"/>
    <x v="3"/>
    <d v="2007-07-31T00:00:00"/>
    <x v="14"/>
  </r>
  <r>
    <n v="58804"/>
    <s v="Projeto de Combate à Pobreza Rural de Minas Gerais - 2ª FASE_"/>
    <s v="Estado de Minas Gerais"/>
    <s v="Operação de Crédito Externo"/>
    <s v="Estadual"/>
    <x v="4"/>
    <n v="35000000"/>
    <n v="0"/>
    <s v="BIRD"/>
    <x v="4"/>
    <x v="16"/>
    <x v="2"/>
    <d v="2001-03-12T00:00:00"/>
    <x v="16"/>
  </r>
  <r>
    <n v="58806"/>
    <s v="Apoio ao Uso Sustentável das Florestas Brasileiras - PNF - 2ª Fase"/>
    <s v="República Federativa do Brasil"/>
    <s v="Operação de Crédito Externo"/>
    <s v="Federal"/>
    <x v="2"/>
    <n v="50490000"/>
    <n v="43010000"/>
    <s v="BIRD"/>
    <x v="4"/>
    <x v="6"/>
    <x v="2"/>
    <d v="2002-05-07T00:00:00"/>
    <x v="11"/>
  </r>
  <r>
    <n v="58815"/>
    <s v="Programa de Aperfeiçoamento dos Instrumentos de Atuação do Banco Central do Brasil e da Comissão de Valores Mobiliários junto ao Sistema Financeiro Nacional"/>
    <s v="República Federativa do Brasil"/>
    <s v="Operação de Crédito Externo"/>
    <s v="Federal"/>
    <x v="2"/>
    <n v="14460000"/>
    <n v="4230000"/>
    <s v="BIRD"/>
    <x v="4"/>
    <x v="9"/>
    <x v="3"/>
    <d v="2001-07-06T00:00:00"/>
    <x v="16"/>
  </r>
  <r>
    <n v="58819"/>
    <s v="Projeto de Desenvolvimento das Comunidades Rurais do Estado do Amapá"/>
    <s v="Estado do Amapá"/>
    <s v="Operação de Crédito Externo"/>
    <s v="Estadual"/>
    <x v="5"/>
    <n v="4572000"/>
    <n v="1655000"/>
    <s v="BIRD"/>
    <x v="4"/>
    <x v="6"/>
    <x v="3"/>
    <d v="2001-10-31T00:00:00"/>
    <x v="16"/>
  </r>
  <r>
    <n v="58877"/>
    <s v="Projeto de Sistema de Transporte de Massa de Goiânia - GO"/>
    <s v="República Federativa do Brasil"/>
    <s v="Operação de Crédito Externo"/>
    <s v="Federal"/>
    <x v="2"/>
    <n v="155040000"/>
    <n v="225050000"/>
    <s v="BIRD"/>
    <x v="4"/>
    <x v="5"/>
    <x v="2"/>
    <d v="2002-03-27T00:00:00"/>
    <x v="11"/>
  </r>
  <r>
    <n v="58889"/>
    <s v="Programa de Desenvolvimento Sustentável e Convivência com o Semi-Árido Potiguar"/>
    <s v="Estado do Rio Grande do Norte"/>
    <s v="Operação de Crédito Externo"/>
    <s v="Estadual"/>
    <x v="1"/>
    <n v="35900000"/>
    <n v="23900000"/>
    <s v="BIRD"/>
    <x v="4"/>
    <x v="4"/>
    <x v="3"/>
    <d v="2005-11-08T00:00:00"/>
    <x v="8"/>
  </r>
  <r>
    <n v="58903"/>
    <s v="Projeto de Desenvolvimento Sustentável Rural - TO"/>
    <s v="Estado do Tocantins"/>
    <s v="Operação de Crédito Externo"/>
    <s v="Estadual"/>
    <x v="5"/>
    <n v="60000000"/>
    <n v="40000000"/>
    <s v="BIRD"/>
    <x v="4"/>
    <x v="5"/>
    <x v="3"/>
    <d v="2002-03-27T00:00:00"/>
    <x v="11"/>
  </r>
  <r>
    <n v="58938"/>
    <s v="Projeto de Assistência Técnica ao Setor Energético Brasileiro - ESTAL"/>
    <s v="República Federativa do Brasil"/>
    <s v="Operação de Crédito Externo"/>
    <s v="Federal"/>
    <x v="2"/>
    <n v="12120000"/>
    <n v="8000000"/>
    <s v="BIRD"/>
    <x v="4"/>
    <x v="7"/>
    <x v="3"/>
    <d v="2002-05-24T00:00:00"/>
    <x v="11"/>
  </r>
  <r>
    <n v="58940"/>
    <s v="Programa de Apoio à Sustentabilidade do Projeto AIDS - AIDS III"/>
    <s v="República Federativa do Brasil"/>
    <s v="Operação de Crédito Externo"/>
    <s v="Federal"/>
    <x v="2"/>
    <n v="100000000"/>
    <n v="100000000"/>
    <s v="BIRD"/>
    <x v="4"/>
    <x v="11"/>
    <x v="3"/>
    <d v="2002-06-28T00:00:00"/>
    <x v="11"/>
  </r>
  <r>
    <n v="58964"/>
    <s v="Programa BH - Vilas Urbanizadas"/>
    <s v="Município de Belo Horizonte - MG"/>
    <s v="Operação de Crédito Externo"/>
    <s v="Municipal"/>
    <x v="4"/>
    <n v="34100000"/>
    <n v="22730000"/>
    <s v="BIRD"/>
    <x v="4"/>
    <x v="16"/>
    <x v="2"/>
    <d v="2003-10-22T00:00:00"/>
    <x v="9"/>
  </r>
  <r>
    <n v="58973"/>
    <s v="Fortalecimento da Educação Rural no Estado do Maranhão"/>
    <s v="Estado do Maranhão"/>
    <s v="Operação de Crédito Externo"/>
    <s v="Estadual"/>
    <x v="1"/>
    <n v="15140000"/>
    <n v="10093000"/>
    <s v="BIRD"/>
    <x v="4"/>
    <x v="10"/>
    <x v="2"/>
    <d v="2004-06-25T00:00:00"/>
    <x v="15"/>
  </r>
  <r>
    <n v="58983"/>
    <s v="Programa de Recuperação Ambiental e Melhoria da Qualidade de Vida da Bacia do Bacanga"/>
    <s v="Município de São Luís - MA"/>
    <s v="Operação de Crédito Externo"/>
    <s v="Municipal"/>
    <x v="1"/>
    <n v="35640000"/>
    <n v="23760000"/>
    <s v="BIRD"/>
    <x v="4"/>
    <x v="6"/>
    <x v="3"/>
    <d v="2004-06-25T00:00:00"/>
    <x v="15"/>
  </r>
  <r>
    <n v="58988"/>
    <s v="Melhoria da Qualidade Ambiental de Teresina - Programa Lagoas do Norte"/>
    <s v="Município de Teresina - PI"/>
    <s v="Operação de Crédito Externo"/>
    <s v="Municipal"/>
    <x v="1"/>
    <n v="31130000"/>
    <n v="13340000"/>
    <s v="BIRD"/>
    <x v="4"/>
    <x v="4"/>
    <x v="3"/>
    <d v="2003-10-22T00:00:00"/>
    <x v="9"/>
  </r>
  <r>
    <n v="58995"/>
    <s v="Projeto de Gerenciamento da Poluição Costeira e de Águas do Espírito Santo"/>
    <s v="Estado do Espírito Santo"/>
    <s v="Operação de Crédito Externo"/>
    <s v="Estadual"/>
    <x v="4"/>
    <n v="36000000"/>
    <n v="26316000"/>
    <s v="BIRD"/>
    <x v="4"/>
    <x v="8"/>
    <x v="3"/>
    <d v="2004-04-26T00:00:00"/>
    <x v="15"/>
  </r>
  <r>
    <n v="58997"/>
    <s v="CAPIBARIBE MELHOR - Projeto Capibaribe Melhor"/>
    <s v="Município de Recife - PE"/>
    <s v="Operação de Crédito Externo"/>
    <s v="Municipal"/>
    <x v="1"/>
    <n v="32760000"/>
    <n v="14040000"/>
    <s v="BIRD"/>
    <x v="4"/>
    <x v="4"/>
    <x v="3"/>
    <d v="2003-10-22T00:00:00"/>
    <x v="9"/>
  </r>
  <r>
    <n v="58998"/>
    <s v="Recuperação  Ambiental da Bacia do Rio Uberaba e Revitalização do Sistema  de Abastecimento de Água"/>
    <s v="Município de Uberaba - MG"/>
    <s v="Operação de Crédito Externo"/>
    <s v="Municipal"/>
    <x v="4"/>
    <n v="17270000"/>
    <n v="10430000"/>
    <s v="BIRD"/>
    <x v="4"/>
    <x v="8"/>
    <x v="3"/>
    <d v="2003-10-22T00:00:00"/>
    <x v="9"/>
  </r>
  <r>
    <n v="59009"/>
    <s v="Projeto de Desenvolvimento Integrado em Áreas Urbanas Carentes no Estado da Bahia  - VIVER MELHOR -  fase II"/>
    <s v="Estado da Bahia"/>
    <s v="Operação de Crédito Externo"/>
    <s v="Estadual"/>
    <x v="1"/>
    <n v="49296000"/>
    <n v="32864000"/>
    <s v="BIRD"/>
    <x v="4"/>
    <x v="4"/>
    <x v="3"/>
    <d v="2003-10-22T00:00:00"/>
    <x v="9"/>
  </r>
  <r>
    <n v="59042"/>
    <s v="Projeto Integrado de Infra-Estrutura Municipal"/>
    <s v="Município de Pelotas - RS"/>
    <s v="Operação de Crédito Externo"/>
    <s v="Municipal"/>
    <x v="3"/>
    <n v="18900000"/>
    <n v="12600000"/>
    <s v="BIRD"/>
    <x v="4"/>
    <x v="4"/>
    <x v="3"/>
    <d v="2004-12-06T00:00:00"/>
    <x v="15"/>
  </r>
  <r>
    <n v="59043"/>
    <s v="Programa Rio Grande 2010 &quot;Uma Visão de Futuro&quot;"/>
    <s v="Município do Rio Grande - RS"/>
    <s v="Operação de Crédito Externo"/>
    <s v="Municipal"/>
    <x v="3"/>
    <n v="8100000"/>
    <n v="5400000"/>
    <s v="BIRD"/>
    <x v="4"/>
    <x v="4"/>
    <x v="3"/>
    <d v="2004-12-06T00:00:00"/>
    <x v="15"/>
  </r>
  <r>
    <n v="59044"/>
    <s v="Projeto Rainha da Fronteira - Construindo o Desenvolvimento Sustentável de Bagé"/>
    <s v="Município de Bagé - RS"/>
    <s v="Operação de Crédito Externo"/>
    <s v="Municipal"/>
    <x v="3"/>
    <n v="6600000"/>
    <n v="4400000"/>
    <s v="BIRD"/>
    <x v="4"/>
    <x v="4"/>
    <x v="3"/>
    <d v="2004-12-06T00:00:00"/>
    <x v="15"/>
  </r>
  <r>
    <n v="59045"/>
    <s v="Uruguaiana Vencerá"/>
    <s v="Município de Uruguaiana - RS"/>
    <s v="Operação de Crédito Externo"/>
    <s v="Municipal"/>
    <x v="3"/>
    <n v="6830000"/>
    <n v="4590000"/>
    <s v="BIRD"/>
    <x v="4"/>
    <x v="4"/>
    <x v="3"/>
    <d v="2004-12-06T00:00:00"/>
    <x v="15"/>
  </r>
  <r>
    <n v="59046"/>
    <s v="Programa de Desenvolvimento Sustentável da Região de Santa Maria"/>
    <s v="Município de Santa Maria - RS"/>
    <s v="Operação de Crédito Externo"/>
    <s v="Municipal"/>
    <x v="3"/>
    <n v="13950000"/>
    <n v="9300000"/>
    <s v="BIRD"/>
    <x v="4"/>
    <x v="4"/>
    <x v="3"/>
    <d v="2004-12-06T00:00:00"/>
    <x v="15"/>
  </r>
  <r>
    <n v="59052"/>
    <s v="Programa de Apoio à Política de Combate às Desigualdades Regionais do Estado do Rio Grande do Sul"/>
    <s v="Banco do Estado do Rio Grande do Sul - BANRISUL"/>
    <s v="Operação de Crédito Externo"/>
    <s v="Estadual"/>
    <x v="3"/>
    <n v="180000000"/>
    <n v="120000000"/>
    <s v="BIRD"/>
    <x v="4"/>
    <x v="1"/>
    <x v="2"/>
    <d v="2004-04-26T00:00:00"/>
    <x v="15"/>
  </r>
  <r>
    <n v="59055"/>
    <s v="Programa de Gestão Ambiental e Renovação Urbana de Cubatão"/>
    <s v="Município de Cubatão - SP"/>
    <s v="Operação de Crédito Externo"/>
    <s v="Municipal"/>
    <x v="4"/>
    <n v="14625000"/>
    <n v="9750000"/>
    <s v="BIRD"/>
    <x v="4"/>
    <x v="16"/>
    <x v="2"/>
    <d v="2005-03-04T00:00:00"/>
    <x v="8"/>
  </r>
  <r>
    <n v="59061"/>
    <s v="Programa Saneamento Ambiental Gestão Territorial Distrito Federal"/>
    <s v="Distrito Federal"/>
    <s v="Operação de Crédito Externo"/>
    <s v="Estadual"/>
    <x v="0"/>
    <n v="57643000"/>
    <n v="57643000"/>
    <s v="BIRD"/>
    <x v="4"/>
    <x v="6"/>
    <x v="3"/>
    <d v="2004-04-26T00:00:00"/>
    <x v="15"/>
  </r>
  <r>
    <n v="59062"/>
    <s v="Instalação de Terminais Pesqueiros"/>
    <s v="República Federativa do Brasil"/>
    <s v="Operação de Crédito Externo"/>
    <s v="Federal"/>
    <x v="2"/>
    <n v="24500000"/>
    <n v="10500000"/>
    <s v="BIRD"/>
    <x v="4"/>
    <x v="9"/>
    <x v="2"/>
    <d v="2004-04-26T00:00:00"/>
    <x v="15"/>
  </r>
  <r>
    <n v="59067"/>
    <s v="Projeto de Apoio à Agenda de Crescimento Econômico Equitativo e Sustentável"/>
    <s v="República Federativa do Brasil"/>
    <s v="Operação de Crédito Externo"/>
    <s v="Federal"/>
    <x v="2"/>
    <n v="12120000"/>
    <n v="2280000"/>
    <s v="BIRD"/>
    <x v="4"/>
    <x v="9"/>
    <x v="3"/>
    <d v="2004-06-25T00:00:00"/>
    <x v="15"/>
  </r>
  <r>
    <n v="59075"/>
    <s v="Programa Redução Pobreza Gestão dos Recursos Naturais do Estado do Pará"/>
    <s v="Estado do Pará"/>
    <s v="Operação de Crédito Externo"/>
    <s v="Estadual"/>
    <x v="5"/>
    <n v="60000000"/>
    <n v="40000000"/>
    <s v="BIRD"/>
    <x v="4"/>
    <x v="16"/>
    <x v="3"/>
    <d v="2004-06-25T00:00:00"/>
    <x v="15"/>
  </r>
  <r>
    <n v="59078"/>
    <s v="Projeto de Investimentos para a Qualificação do Sistema Único de Saúde - Projeto QUALISUS 1ª Fase"/>
    <s v="República Federativa do Brasil"/>
    <s v="Operação de Crédito Externo"/>
    <s v="Federal"/>
    <x v="2"/>
    <n v="235000000"/>
    <n v="441800000"/>
    <s v="BIRD"/>
    <x v="4"/>
    <x v="11"/>
    <x v="3"/>
    <d v="2007-05-18T00:00:00"/>
    <x v="14"/>
  </r>
  <r>
    <n v="59079"/>
    <s v="Projeto de Investimentos para a Qualificação do Sistema Único de Saúde - Projeto QUALISUS 2ª Fase"/>
    <s v="República Federativa do Brasil"/>
    <s v="Operação de Crédito Externo"/>
    <s v="Federal"/>
    <x v="2"/>
    <n v="265000000"/>
    <n v="498200000"/>
    <s v="BIRD"/>
    <x v="4"/>
    <x v="11"/>
    <x v="2"/>
    <d v="2004-06-25T00:00:00"/>
    <x v="15"/>
  </r>
  <r>
    <n v="59080"/>
    <s v="Projeto de Investimentos para a Qualificação do Sistema Único de Saúde - Projeto QUALISUS 3ª Fase"/>
    <s v="República Federativa do Brasil"/>
    <s v="Operação de Crédito Externo"/>
    <s v="Federal"/>
    <x v="2"/>
    <n v="190000000"/>
    <n v="167200000"/>
    <s v="BIRD"/>
    <x v="4"/>
    <x v="11"/>
    <x v="2"/>
    <d v="2004-06-25T00:00:00"/>
    <x v="15"/>
  </r>
  <r>
    <n v="59081"/>
    <s v="Projeto de Desenvolvimento Econômico Regional do Ceará (Cidades do Ceará - Cariri Central)"/>
    <s v="Estado do Ceará"/>
    <s v="Operação de Crédito Externo"/>
    <s v="Estadual"/>
    <x v="1"/>
    <n v="46000000"/>
    <n v="20000000"/>
    <s v="BIRD"/>
    <x v="4"/>
    <x v="4"/>
    <x v="3"/>
    <d v="2005-03-04T00:00:00"/>
    <x v="8"/>
  </r>
  <r>
    <n v="59084"/>
    <s v="Projeto de Apoio ao Programa Bolsa Família"/>
    <s v="República Federativa do Brasil"/>
    <s v="Operação de Crédito Externo"/>
    <s v="Federal"/>
    <x v="2"/>
    <n v="569339000"/>
    <n v="0"/>
    <s v="BIRD"/>
    <x v="4"/>
    <x v="12"/>
    <x v="3"/>
    <d v="2004-05-14T00:00:00"/>
    <x v="15"/>
  </r>
  <r>
    <n v="59090"/>
    <s v="Instalação de Terminais Pesqueiros - 2º FASE"/>
    <s v="República Federativa do Brasil"/>
    <s v="Operação de Crédito Externo"/>
    <s v="Federal"/>
    <x v="2"/>
    <n v="24872000"/>
    <n v="10500000"/>
    <s v="BIRD"/>
    <x v="4"/>
    <x v="9"/>
    <x v="2"/>
    <d v="2004-04-26T00:00:00"/>
    <x v="15"/>
  </r>
  <r>
    <n v="59094"/>
    <s v="Rio Grande/RS 2010 - 2ª Fase - Programa Rio Grande 2010 &quot;Uma Visão de Futuro&quot;"/>
    <s v="Município do Rio Grande - RS"/>
    <s v="Operação de Crédito Externo"/>
    <s v="Municipal"/>
    <x v="3"/>
    <n v="7800000"/>
    <n v="5200000"/>
    <s v="BIRD"/>
    <x v="4"/>
    <x v="4"/>
    <x v="2"/>
    <d v="2004-12-06T00:00:00"/>
    <x v="15"/>
  </r>
  <r>
    <n v="59096"/>
    <s v="Projeto de  Gerenciamento de Recursos Hídricos do Estado da Bahia - FASE II - 1ª Etapa"/>
    <s v="Estado da Bahia"/>
    <s v="Operação de Crédito Externo"/>
    <s v="Estadual"/>
    <x v="1"/>
    <n v="21000000"/>
    <n v="14000000"/>
    <s v="BIRD"/>
    <x v="4"/>
    <x v="6"/>
    <x v="2"/>
    <d v="2006-05-05T00:00:00"/>
    <x v="13"/>
  </r>
  <r>
    <n v="59098"/>
    <s v="Projeto de Assistência Técnica para a Agenda da Sustentabilidade Ambiental"/>
    <s v="República Federativa do Brasil"/>
    <s v="Operação de Crédito Externo"/>
    <s v="Federal"/>
    <x v="2"/>
    <n v="7940000"/>
    <n v="0"/>
    <s v="BIRD"/>
    <x v="4"/>
    <x v="6"/>
    <x v="3"/>
    <d v="2004-06-25T00:00:00"/>
    <x v="15"/>
  </r>
  <r>
    <n v="59108"/>
    <s v="Projeto de Apoio à Inclusão Social e ao  Desenv. Sustent.no Meio Rural Paranaense"/>
    <s v="Estado do Paraná"/>
    <s v="Operação de Crédito Externo"/>
    <s v="Estadual"/>
    <x v="3"/>
    <n v="31500000"/>
    <n v="13500000"/>
    <s v="BIRD"/>
    <x v="4"/>
    <x v="16"/>
    <x v="2"/>
    <d v="2005-03-04T00:00:00"/>
    <x v="8"/>
  </r>
  <r>
    <n v="59110"/>
    <s v="Projeto de Apoio a Inclusão Social no Ceará"/>
    <s v="Estado do Ceará"/>
    <s v="Operação de Crédito Externo"/>
    <s v="Estadual"/>
    <x v="1"/>
    <n v="149750000"/>
    <n v="0"/>
    <s v="BIRD"/>
    <x v="4"/>
    <x v="1"/>
    <x v="3"/>
    <d v="2005-03-04T00:00:00"/>
    <x v="8"/>
  </r>
  <r>
    <n v="59124"/>
    <s v="Programa de Assistência Técnica para a Reforma dos Sistemas Estaduais de  Previdência - PARSEP II"/>
    <s v="República Federativa do Brasil"/>
    <s v="Operação de Crédito Externo"/>
    <s v="Federal"/>
    <x v="2"/>
    <n v="5000000"/>
    <n v="5000000"/>
    <s v="BIRD"/>
    <x v="4"/>
    <x v="9"/>
    <x v="3"/>
    <d v="2005-06-29T00:00:00"/>
    <x v="8"/>
  </r>
  <r>
    <n v="59144"/>
    <s v="Programa de Redução de Custos Logísticos - MT - 1ª FASE"/>
    <s v="República Federativa do Brasil"/>
    <s v="Operação de Crédito Externo"/>
    <s v="Federal"/>
    <x v="2"/>
    <n v="501250000"/>
    <n v="0"/>
    <s v="BIRD"/>
    <x v="4"/>
    <x v="5"/>
    <x v="3"/>
    <d v="2005-03-04T00:00:00"/>
    <x v="8"/>
  </r>
  <r>
    <n v="59145"/>
    <s v="Programa de Redução de Custos Logísticos - MT - 2ª FASE"/>
    <s v="República Federativa do Brasil"/>
    <s v="Operação de Crédito Externo"/>
    <s v="Federal"/>
    <x v="2"/>
    <n v="500000000"/>
    <n v="0"/>
    <s v="BIRD"/>
    <x v="4"/>
    <x v="5"/>
    <x v="3"/>
    <d v="2005-03-04T00:00:00"/>
    <x v="8"/>
  </r>
  <r>
    <n v="59153"/>
    <s v="Projeto de Ajuste Estrutural e Políticas de Desenvolvimento"/>
    <s v="Estado de Minas Gerais"/>
    <s v="Operação de Crédito Externo"/>
    <s v="Estadual"/>
    <x v="4"/>
    <n v="170000000"/>
    <n v="0"/>
    <s v="BIRD"/>
    <x v="4"/>
    <x v="1"/>
    <x v="3"/>
    <d v="2005-06-29T00:00:00"/>
    <x v="8"/>
  </r>
  <r>
    <n v="59162"/>
    <s v="Programa de Restauração e Manutenção de Rodovias - PREMAR"/>
    <s v="Estado da Bahia"/>
    <s v="Operação de Crédito Externo"/>
    <s v="Estadual"/>
    <x v="1"/>
    <n v="100000000"/>
    <n v="86000000"/>
    <s v="BIRD"/>
    <x v="4"/>
    <x v="5"/>
    <x v="3"/>
    <d v="2005-11-08T00:00:00"/>
    <x v="8"/>
  </r>
  <r>
    <n v="59166"/>
    <s v="Projeto de Assistência Técnica para Fortalecimento da Política Nacional de Habitação - TAL Habitação"/>
    <s v="República Federativa do Brasil"/>
    <s v="Operação de Crédito Externo"/>
    <s v="Federal"/>
    <x v="2"/>
    <n v="4000000"/>
    <n v="0"/>
    <s v="BIRD"/>
    <x v="4"/>
    <x v="9"/>
    <x v="3"/>
    <d v="2005-05-30T00:00:00"/>
    <x v="8"/>
  </r>
  <r>
    <n v="59182"/>
    <s v="Projeto de Desenvolvimento Sustentável e de Serviços Básicos do Alto Solimões (Apoio ao Programa Zona Franca Verde)"/>
    <s v="Estado do Amazonas"/>
    <s v="Operação de Crédito Externo"/>
    <s v="Estadual"/>
    <x v="5"/>
    <n v="24250000"/>
    <n v="10750000"/>
    <s v="BIRD"/>
    <x v="4"/>
    <x v="11"/>
    <x v="3"/>
    <d v="2006-09-25T00:00:00"/>
    <x v="13"/>
  </r>
  <r>
    <n v="59193"/>
    <s v="Projeto de Gerenciamento das Rodovias do Estado de Goiás"/>
    <s v="Estado de Goiás"/>
    <s v="Operação de Crédito Externo"/>
    <s v="Estadual"/>
    <x v="0"/>
    <n v="65000000"/>
    <n v="65000000"/>
    <s v="BIRD"/>
    <x v="4"/>
    <x v="5"/>
    <x v="2"/>
    <d v="2006-04-28T00:00:00"/>
    <x v="13"/>
  </r>
  <r>
    <n v="59204"/>
    <s v="Programa de Saneamento Ambiental dos Mananciais do Alto Tietê - Estado de São Paulo"/>
    <s v="Estado de São Paulo"/>
    <s v="Operação de Crédito Externo"/>
    <s v="Estadual"/>
    <x v="4"/>
    <n v="4000000"/>
    <n v="56495000"/>
    <s v="BIRD"/>
    <x v="4"/>
    <x v="4"/>
    <x v="1"/>
    <d v="2006-05-05T00:00:00"/>
    <x v="13"/>
  </r>
  <r>
    <n v="59205"/>
    <s v="Programa de Saneamento Ambiental dos Mananciais do Alto Tietê - SABESP"/>
    <s v="Companhia de Saneamento Básico do Estado de São Paulo - SABESP"/>
    <s v="Operação de Crédito Externo"/>
    <s v="Estadual"/>
    <x v="4"/>
    <n v="100000000"/>
    <n v="25000000"/>
    <s v="BIRD"/>
    <x v="4"/>
    <x v="8"/>
    <x v="1"/>
    <d v="2006-05-05T00:00:00"/>
    <x v="13"/>
  </r>
  <r>
    <n v="59206"/>
    <s v="Programa de Saneamento Ambiental dos Mananciais do Alto Tietê -  Município de Santo André/SP"/>
    <s v="Município de Santo André - SP"/>
    <s v="Operação de Crédito Externo"/>
    <s v="Municipal"/>
    <x v="4"/>
    <n v="6717000"/>
    <n v="7275000"/>
    <s v="BIRD"/>
    <x v="4"/>
    <x v="8"/>
    <x v="2"/>
    <d v="2006-05-05T00:00:00"/>
    <x v="13"/>
  </r>
  <r>
    <n v="59207"/>
    <s v="Programa de Saneamento Ambiental dos Mananciais do Alto Tietê - Município de São Bernardo do Campo/SP"/>
    <s v="Município de São Bernardo do Campo - SP"/>
    <s v="Operação de Crédito Externo"/>
    <s v="Municipal"/>
    <x v="4"/>
    <n v="20820000"/>
    <n v="20580000"/>
    <s v="BIRD"/>
    <x v="4"/>
    <x v="8"/>
    <x v="3"/>
    <d v="2006-05-05T00:00:00"/>
    <x v="13"/>
  </r>
  <r>
    <n v="59208"/>
    <s v="Programa de Saneamento Ambiental dos Mananciais do Alto Tietê - Município de Diadema/SP"/>
    <s v="Município de Diadema - SP"/>
    <s v="Operação de Crédito Externo"/>
    <s v="Municipal"/>
    <x v="4"/>
    <n v="0"/>
    <n v="4183000"/>
    <s v="BIRD"/>
    <x v="4"/>
    <x v="8"/>
    <x v="2"/>
    <d v="2006-05-05T00:00:00"/>
    <x v="13"/>
  </r>
  <r>
    <n v="59209"/>
    <s v="Programa de Saneamento Ambiental dos Mananciais do Alto Tietê - Município de Guarulhos/SP"/>
    <s v="Município de Guarulhos - SP"/>
    <s v="Operação de Crédito Externo"/>
    <s v="Municipal"/>
    <x v="4"/>
    <n v="5600000"/>
    <n v="5340000"/>
    <s v="BIRD"/>
    <x v="4"/>
    <x v="8"/>
    <x v="2"/>
    <d v="2006-05-05T00:00:00"/>
    <x v="13"/>
  </r>
  <r>
    <n v="59210"/>
    <s v="Programa de Saneamento Ambiental dos Mananciais do Alto Tietê -  Município de Mogi das Cruzes/SP"/>
    <s v="Município de Mogi das Cruzes - SP"/>
    <s v="Operação de Crédito Externo"/>
    <s v="Municipal"/>
    <x v="4"/>
    <n v="0"/>
    <n v="2334000"/>
    <s v="BIRD"/>
    <x v="4"/>
    <x v="8"/>
    <x v="2"/>
    <d v="2006-05-05T00:00:00"/>
    <x v="13"/>
  </r>
  <r>
    <n v="59211"/>
    <s v="Programa de Saneamento Ambiental dos Mananciais do Alto Tietê - Município de Suzano/SP"/>
    <s v="Município de Suzano - SP"/>
    <s v="Operação de Crédito Externo"/>
    <s v="Municipal"/>
    <x v="4"/>
    <n v="1034000"/>
    <n v="1056000"/>
    <s v="BIRD"/>
    <x v="4"/>
    <x v="8"/>
    <x v="2"/>
    <d v="2006-05-05T00:00:00"/>
    <x v="13"/>
  </r>
  <r>
    <n v="59212"/>
    <s v="Programa de Saneamento Ambiental dos Mananciais do Alto Tietê - Município de São Paulo/SP"/>
    <s v="Município de São Paulo - SP"/>
    <s v="Operação de Crédito Externo"/>
    <s v="Municipal"/>
    <x v="4"/>
    <n v="0"/>
    <n v="48001000"/>
    <s v="BIRD"/>
    <x v="4"/>
    <x v="8"/>
    <x v="2"/>
    <d v="2006-05-05T00:00:00"/>
    <x v="13"/>
  </r>
  <r>
    <n v="59216"/>
    <s v="Programa Nacional de Desenvolvimento dos Recursos Hídricos - ProÁgua Nacional -1ª Fase"/>
    <s v="República Federativa do Brasil"/>
    <s v="Operação de Crédito Externo"/>
    <s v="Federal"/>
    <x v="2"/>
    <n v="100000000"/>
    <n v="150000000"/>
    <s v="BIRD"/>
    <x v="4"/>
    <x v="6"/>
    <x v="3"/>
    <d v="2006-11-24T00:00:00"/>
    <x v="13"/>
  </r>
  <r>
    <n v="59220"/>
    <s v="Projeto de Redução da Pobreza Rural do Estado da Paraiba-PCPR/COOPERAR"/>
    <s v="Estado da Paraíba"/>
    <s v="Operação de Crédito Externo"/>
    <s v="Estadual"/>
    <x v="1"/>
    <n v="20900000"/>
    <n v="7000000"/>
    <s v="BIRD"/>
    <x v="4"/>
    <x v="16"/>
    <x v="3"/>
    <d v="2006-12-07T00:00:00"/>
    <x v="13"/>
  </r>
  <r>
    <n v="59249"/>
    <s v="Programa Nacional do Meio Ambiente II - Fase II - 1ª Etapa"/>
    <s v="República Federativa do Brasil"/>
    <s v="Operação de Crédito Externo"/>
    <s v="Federal"/>
    <x v="2"/>
    <n v="24300000"/>
    <n v="10400500"/>
    <s v="BIRD"/>
    <x v="4"/>
    <x v="6"/>
    <x v="3"/>
    <d v="2006-05-05T00:00:00"/>
    <x v="13"/>
  </r>
  <r>
    <n v="59285"/>
    <s v="Programa de Financiamento para a Gestão de Resíduos Sólidos Urbanos e Mecanismo de Desenvolvimento Limpo"/>
    <s v="Caixa Econômica Federal - CEF"/>
    <s v="Operação de Crédito Externo"/>
    <s v="Federal"/>
    <x v="2"/>
    <n v="50000000"/>
    <n v="195000000"/>
    <s v="BIRD"/>
    <x v="4"/>
    <x v="6"/>
    <x v="3"/>
    <d v="2006-12-07T00:00:00"/>
    <x v="13"/>
  </r>
  <r>
    <n v="59396"/>
    <s v="Programa de Desenvolvimento Estratégico de Santos e Infra-Estrutura Urbana e Habitacional da Zona Noroeste e dos Morros - &quot;Programa Santos Novos Tempos&quot;"/>
    <s v="Município de Santos - SP"/>
    <s v="Operação de Crédito Externo"/>
    <s v="Municipal"/>
    <x v="4"/>
    <n v="44000000"/>
    <n v="44000000"/>
    <s v="BIRD"/>
    <x v="4"/>
    <x v="4"/>
    <x v="3"/>
    <d v="2006-12-07T00:00:00"/>
    <x v="13"/>
  </r>
  <r>
    <n v="59417"/>
    <s v="Programa de Modernização e Assistência Técnica da Secretaria do Tesouro Nacional - PROMAT.STN"/>
    <s v="República Federativa do Brasil"/>
    <s v="Operação de Crédito Externo"/>
    <s v="Federal"/>
    <x v="2"/>
    <n v="23500000"/>
    <n v="20000000"/>
    <s v="BIRD"/>
    <x v="4"/>
    <x v="9"/>
    <x v="2"/>
    <d v="2007-05-18T00:00:00"/>
    <x v="14"/>
  </r>
  <r>
    <n v="59433"/>
    <s v="&quot;Empreendimento Linha 4 - Amarela do Metrô de São Paulo&quot;"/>
    <s v="Estado de São Paulo"/>
    <s v="Operação de Crédito Externo"/>
    <s v="Estadual"/>
    <x v="4"/>
    <n v="130000000"/>
    <n v="437400000"/>
    <s v="BIRD"/>
    <x v="4"/>
    <x v="5"/>
    <x v="1"/>
    <d v="2007-07-31T00:00:00"/>
    <x v="14"/>
  </r>
  <r>
    <n v="59453"/>
    <s v="Material Rodante e Sistemas para a Companhia Paulista de Trens Metropolitanos - CPTM e para a Companhia do Metropolitano de São Paulo - METRÔ"/>
    <s v="Estado de São Paulo"/>
    <s v="Operação de Crédito Externo"/>
    <s v="Estadual"/>
    <x v="4"/>
    <n v="550000000"/>
    <n v="465000000"/>
    <s v="BIRD"/>
    <x v="4"/>
    <x v="5"/>
    <x v="3"/>
    <d v="2007-12-13T00:00:00"/>
    <x v="14"/>
  </r>
  <r>
    <n v="59455"/>
    <s v="Programa de Gerenciamento da Poluição Costeira e de Águas do Espírito Santo - 2"/>
    <s v="Estado do Espírito Santo"/>
    <s v="Operação de Crédito Externo"/>
    <s v="Estadual"/>
    <x v="4"/>
    <n v="71500000"/>
    <n v="38500000"/>
    <s v="BIRD"/>
    <x v="4"/>
    <x v="4"/>
    <x v="3"/>
    <d v="2007-07-31T00:00:00"/>
    <x v="14"/>
  </r>
  <r>
    <n v="59459"/>
    <s v="Programa Estadual de Desenvolvimento Rural Sustentável-Microbacias II- SP"/>
    <s v="Estado de São Paulo"/>
    <s v="Operação de Crédito Externo"/>
    <s v="Estadual"/>
    <x v="4"/>
    <n v="78000000"/>
    <n v="52000000"/>
    <s v="BIRD"/>
    <x v="4"/>
    <x v="16"/>
    <x v="1"/>
    <d v="2007-07-31T00:00:00"/>
    <x v="14"/>
  </r>
  <r>
    <n v="59467"/>
    <s v="Programa Estadual de Apoio à Recuperação das Águas - REÁGUA"/>
    <s v="Estado de São Paulo"/>
    <s v="Operação de Crédito Externo"/>
    <s v="Estadual"/>
    <x v="4"/>
    <n v="64496000"/>
    <n v="42997000"/>
    <s v="BIRD"/>
    <x v="4"/>
    <x v="8"/>
    <x v="1"/>
    <d v="2007-07-31T00:00:00"/>
    <x v="14"/>
  </r>
  <r>
    <n v="59474"/>
    <s v="Doação - Assistência Preparatória ao Projeto de Fortalecimento da Capacidade Operacional da Controladoria-Geral da União - PROCONTROLE"/>
    <s v="República Federativa do Brasil"/>
    <s v="Doações"/>
    <s v="Federal"/>
    <x v="2"/>
    <n v="378000"/>
    <n v="0"/>
    <s v="BIRD"/>
    <x v="4"/>
    <x v="9"/>
    <x v="3"/>
    <d v="2007-06-29T00:00:00"/>
    <x v="14"/>
  </r>
  <r>
    <n v="59478"/>
    <s v="Programa de Pavimentação e Recuperação de Estradas Vicinais do Estado de São Paulo - SP/BIRD"/>
    <s v="Estado de São Paulo"/>
    <s v="Operação de Crédito Externo"/>
    <s v="Estadual"/>
    <x v="4"/>
    <n v="166650000"/>
    <n v="89734000"/>
    <s v="BIRD"/>
    <x v="4"/>
    <x v="5"/>
    <x v="3"/>
    <d v="2007-07-31T00:00:00"/>
    <x v="14"/>
  </r>
  <r>
    <n v="59482"/>
    <s v="Projeto de Apoio a Inclusão Social e Crescimento Econômico no Ceará - SWAP II"/>
    <s v="Estado do Ceará"/>
    <s v="Operação de Crédito Externo"/>
    <s v="Estadual"/>
    <x v="1"/>
    <n v="240000000"/>
    <n v="4560000000"/>
    <s v="BIRD"/>
    <x v="4"/>
    <x v="1"/>
    <x v="3"/>
    <d v="2007-09-28T00:00:00"/>
    <x v="14"/>
  </r>
  <r>
    <n v="59484"/>
    <s v="Projeto de Gestão Integrada dos Recursos Hídricos do Ceará - PROGERIRH II"/>
    <s v="Estado do Ceará"/>
    <s v="Operação de Crédito Externo"/>
    <s v="Estadual"/>
    <x v="1"/>
    <n v="103000000"/>
    <n v="104260000"/>
    <s v="BIRD"/>
    <x v="4"/>
    <x v="6"/>
    <x v="3"/>
    <d v="2007-09-28T00:00:00"/>
    <x v="14"/>
  </r>
  <r>
    <n v="59488"/>
    <s v="Programa Estruturando a Governanca para a Resposta Nacional ao HIV AIDS  e outras DST  AIDS SUS"/>
    <s v="República Federativa do Brasil"/>
    <s v="Operação de Crédito Externo"/>
    <s v="Federal"/>
    <x v="2"/>
    <n v="67000000"/>
    <n v="133000000"/>
    <s v="BIRD"/>
    <x v="4"/>
    <x v="11"/>
    <x v="3"/>
    <d v="2008-06-13T00:00:00"/>
    <x v="2"/>
  </r>
  <r>
    <n v="59491"/>
    <s v="Projeto de Desenvolvimento da Educação e Gestão no Estado de Pernambuco"/>
    <s v="Estado de Pernambuco"/>
    <s v="Operação de Crédito Externo"/>
    <s v="Estadual"/>
    <x v="1"/>
    <n v="154000000"/>
    <n v="502630000"/>
    <s v="BIRD"/>
    <x v="4"/>
    <x v="10"/>
    <x v="3"/>
    <d v="2007-09-28T00:00:00"/>
    <x v="14"/>
  </r>
  <r>
    <n v="59492"/>
    <s v="Projeto de Sustentabilidade Hídrica de Pernambuco - PSHPE"/>
    <s v="Estado de Pernambuco"/>
    <s v="Operação de Crédito Externo"/>
    <s v="Estadual"/>
    <x v="1"/>
    <n v="190000000"/>
    <n v="127000000"/>
    <s v="BIRD"/>
    <x v="4"/>
    <x v="6"/>
    <x v="1"/>
    <d v="2007-12-13T00:00:00"/>
    <x v="14"/>
  </r>
  <r>
    <n v="59495"/>
    <s v="Programa Estadual de Transportes - PET - Adicional ao Contrato BIRD 4291 BR"/>
    <s v="Estado do Rio de Janeiro"/>
    <s v="Operação de Crédito Externo"/>
    <s v="Estadual"/>
    <x v="4"/>
    <n v="44000000"/>
    <n v="0"/>
    <s v="BIRD"/>
    <x v="4"/>
    <x v="5"/>
    <x v="3"/>
    <d v="2008-01-08T00:00:00"/>
    <x v="2"/>
  </r>
  <r>
    <n v="59499"/>
    <s v="Programa de Parceria para o Desenvolvimento de Minas Gerais II"/>
    <s v="Estado de Minas Gerais"/>
    <s v="Operação de Crédito Externo"/>
    <s v="Estadual"/>
    <x v="4"/>
    <n v="976000000"/>
    <n v="3060432000"/>
    <s v="BIRD"/>
    <x v="4"/>
    <x v="1"/>
    <x v="3"/>
    <d v="2007-09-28T00:00:00"/>
    <x v="14"/>
  </r>
  <r>
    <n v="59505"/>
    <s v="Programa de Modernização da Gestão Pública do DF - Programa Gestão GDF"/>
    <s v="Distrito Federal"/>
    <s v="Operação de Crédito Externo"/>
    <s v="Estadual"/>
    <x v="0"/>
    <n v="130000000"/>
    <n v="270000000"/>
    <s v="BIRD"/>
    <x v="4"/>
    <x v="9"/>
    <x v="3"/>
    <d v="2007-12-13T00:00:00"/>
    <x v="14"/>
  </r>
  <r>
    <n v="59510"/>
    <s v="Programa de Inclusão Social e Desenvolvimento Econômico Sustentável do Estado do Acre"/>
    <s v="Estado do Acre"/>
    <s v="Operação de Crédito Externo"/>
    <s v="Estadual"/>
    <x v="5"/>
    <n v="120000000"/>
    <n v="30000000"/>
    <s v="BIRD"/>
    <x v="4"/>
    <x v="10"/>
    <x v="1"/>
    <d v="2007-12-13T00:00:00"/>
    <x v="14"/>
  </r>
  <r>
    <n v="59511"/>
    <s v="Projeto Integrado do Estado da Bahia: Pobreza Rural - Proj. de Combate à Pobreza Rural no Interior do Estado da Bahia - PRODUZIR III"/>
    <s v="Estado da Bahia"/>
    <s v="Operação de Crédito Externo"/>
    <s v="Estadual"/>
    <x v="1"/>
    <n v="30000000"/>
    <n v="10000000"/>
    <s v="BIRD"/>
    <x v="4"/>
    <x v="16"/>
    <x v="3"/>
    <d v="2007-12-13T00:00:00"/>
    <x v="14"/>
  </r>
  <r>
    <n v="59520"/>
    <s v="Programa Santa Catarina Rural - MICROBACIAS 3"/>
    <s v="Estado de Santa Catarina"/>
    <s v="Operação de Crédito Externo"/>
    <s v="Estadual"/>
    <x v="3"/>
    <n v="90000000"/>
    <n v="99000000"/>
    <s v="BIRD"/>
    <x v="4"/>
    <x v="16"/>
    <x v="1"/>
    <d v="2009-10-02T00:00:00"/>
    <x v="3"/>
  </r>
  <r>
    <n v="59523"/>
    <s v="DPL/BNDES - Banco Mundial"/>
    <s v="República Federativa do Brasil"/>
    <s v="Operação de Crédito Externo"/>
    <s v="Federal"/>
    <x v="2"/>
    <n v="1300000000"/>
    <n v="0"/>
    <s v="BIRD"/>
    <x v="4"/>
    <x v="1"/>
    <x v="3"/>
    <d v="2008-04-03T00:00:00"/>
    <x v="2"/>
  </r>
  <r>
    <n v="59525"/>
    <s v="Sustentabilidade Fiscal para o Crescimento - RS"/>
    <s v="Estado do Rio Grande do Sul"/>
    <s v="Operação de Crédito Externo"/>
    <s v="Estadual"/>
    <x v="3"/>
    <n v="1000000000"/>
    <n v="0"/>
    <s v="BIRD"/>
    <x v="4"/>
    <x v="1"/>
    <x v="3"/>
    <d v="2007-12-13T00:00:00"/>
    <x v="14"/>
  </r>
  <r>
    <n v="59579"/>
    <s v="Programa Estadual de Transportes - PET II"/>
    <s v="Estado do Rio de Janeiro"/>
    <s v="Operação de Crédito Externo"/>
    <s v="Estadual"/>
    <x v="4"/>
    <n v="211709000"/>
    <n v="9291000"/>
    <s v="BIRD"/>
    <x v="4"/>
    <x v="5"/>
    <x v="1"/>
    <d v="2008-09-26T00:00:00"/>
    <x v="2"/>
  </r>
  <r>
    <n v="59580"/>
    <s v="Programa de Saneamento Ambiental e Gestão Territorial do Distrito Federal - Programa Brasília Sustentável - Fase II"/>
    <s v="Distrito Federal"/>
    <s v="Operação de Crédito Externo"/>
    <s v="Estadual"/>
    <x v="0"/>
    <n v="57000000"/>
    <n v="61760000"/>
    <s v="BIRD"/>
    <x v="4"/>
    <x v="4"/>
    <x v="2"/>
    <d v="2008-09-26T00:00:00"/>
    <x v="2"/>
  </r>
  <r>
    <n v="59583"/>
    <s v="Programa com Enfoque Setorial Amplo das Áreas de Saúde e Recursos Hídricos do Estado da Bahia"/>
    <s v="Estado da Bahia"/>
    <s v="Operação de Crédito Externo"/>
    <s v="Estadual"/>
    <x v="1"/>
    <n v="60000000"/>
    <n v="0"/>
    <s v="BIRD"/>
    <x v="4"/>
    <x v="11"/>
    <x v="1"/>
    <d v="2009-04-24T00:00:00"/>
    <x v="3"/>
  </r>
  <r>
    <n v="59602"/>
    <s v="Programa Águas de Sergipe"/>
    <s v="Estado de Sergipe"/>
    <s v="Operação de Crédito Externo"/>
    <s v="Estadual"/>
    <x v="1"/>
    <n v="70275000"/>
    <n v="46850000"/>
    <s v="BIRD"/>
    <x v="4"/>
    <x v="4"/>
    <x v="1"/>
    <d v="2008-12-05T00:00:00"/>
    <x v="2"/>
  </r>
  <r>
    <n v="59619"/>
    <s v="Projeto de Desenvolvimento Rural Sustentável - Projeto São José III - 1ª Fase"/>
    <s v="Estado do Ceará"/>
    <s v="Operação de Crédito Externo"/>
    <s v="Estadual"/>
    <x v="1"/>
    <n v="100000000"/>
    <n v="50000000"/>
    <s v="BIRD"/>
    <x v="4"/>
    <x v="16"/>
    <x v="1"/>
    <d v="2010-12-10T00:00:00"/>
    <x v="4"/>
  </r>
  <r>
    <n v="59621"/>
    <s v="Modernização da Linha 11 - Coral da CPTM"/>
    <s v="Estado de São Paulo"/>
    <s v="Operação de Crédito Externo"/>
    <s v="Estadual"/>
    <x v="4"/>
    <n v="112910000"/>
    <n v="48550000"/>
    <s v="BIRD"/>
    <x v="4"/>
    <x v="5"/>
    <x v="3"/>
    <d v="2009-04-24T00:00:00"/>
    <x v="3"/>
  </r>
  <r>
    <n v="59624"/>
    <s v="Projeto de Inclusão e Desenvolvimento Rural Sustentável - Paraná"/>
    <s v="Estado do Paraná"/>
    <s v="Operação de Crédito Externo"/>
    <s v="Estadual"/>
    <x v="3"/>
    <n v="50040000"/>
    <n v="33360000"/>
    <s v="BIRD"/>
    <x v="4"/>
    <x v="16"/>
    <x v="2"/>
    <d v="2009-04-24T00:00:00"/>
    <x v="3"/>
  </r>
  <r>
    <n v="59625"/>
    <s v="Programa de Renovação e Fortalecimento da Gestão Pública  - PRÓ-GESTÃO"/>
    <s v="Estado do Rio de Janeiro"/>
    <s v="Operação de Crédito Externo"/>
    <s v="Estadual"/>
    <x v="4"/>
    <n v="18673000"/>
    <n v="9160000"/>
    <s v="BIRD"/>
    <x v="4"/>
    <x v="18"/>
    <x v="1"/>
    <d v="2009-04-24T00:00:00"/>
    <x v="3"/>
  </r>
  <r>
    <n v="59629"/>
    <s v="Programa de Recuperação de Estradas Vicinais do Estado de São Paulo"/>
    <s v="Estado de São Paulo"/>
    <s v="Operação de Crédito Externo"/>
    <s v="Estadual"/>
    <x v="4"/>
    <n v="326775000"/>
    <n v="133339000"/>
    <s v="BIRD"/>
    <x v="4"/>
    <x v="5"/>
    <x v="3"/>
    <d v="2009-07-13T00:00:00"/>
    <x v="3"/>
  </r>
  <r>
    <n v="59637"/>
    <s v="Consolidação do Programa Bolsa Família e Apoio ao Compromisso Nacional pelo Desenvolvimento Social"/>
    <s v="República Federativa do Brasil"/>
    <s v="Operação de Crédito Externo"/>
    <s v="Federal"/>
    <x v="2"/>
    <n v="200000000"/>
    <n v="10015000000"/>
    <s v="BIRD"/>
    <x v="4"/>
    <x v="12"/>
    <x v="1"/>
    <d v="2009-03-18T00:00:00"/>
    <x v="3"/>
  </r>
  <r>
    <n v="59641"/>
    <s v="Programa Corporativo das Empresas de Distribuição da ELETROBRÁS e de Melhoria da Qualidade dos Serviços e de Redução de Perdas Elétricas"/>
    <s v="Centrais Elétricas Brasileiras S/A - ELETROBRÁS"/>
    <s v="Operação de Crédito Externo"/>
    <s v="Federal"/>
    <x v="2"/>
    <n v="495000000"/>
    <n v="214300000"/>
    <s v="BIRD"/>
    <x v="4"/>
    <x v="7"/>
    <x v="1"/>
    <d v="2009-07-13T00:00:00"/>
    <x v="3"/>
  </r>
  <r>
    <n v="59660"/>
    <s v="Projeto de Desenvolvimento Sustentável"/>
    <s v="Estado de Alagoas"/>
    <s v="Operação de Crédito Externo"/>
    <s v="Estadual"/>
    <x v="1"/>
    <n v="195450000"/>
    <n v="0"/>
    <s v="BIRD"/>
    <x v="4"/>
    <x v="9"/>
    <x v="3"/>
    <d v="2009-04-24T00:00:00"/>
    <x v="3"/>
  </r>
  <r>
    <n v="59661"/>
    <s v="&quot;Expansão da Linha 5 - Lilás do Metrô de São Paulo, Trecho Largo Treze - Chácara Klabin&quot; - METRÔ"/>
    <s v="Estado de São Paulo"/>
    <s v="Operação de Crédito Externo"/>
    <s v="Estadual"/>
    <x v="4"/>
    <n v="650414000"/>
    <n v="1353800000"/>
    <s v="BIRD"/>
    <x v="4"/>
    <x v="4"/>
    <x v="1"/>
    <d v="2009-07-13T00:00:00"/>
    <x v="3"/>
  </r>
  <r>
    <n v="59664"/>
    <s v="Programa de Desenvolvimento do Setor Água - INTERÁGUAS"/>
    <s v="República Federativa do Brasil"/>
    <s v="Operação de Crédito Externo"/>
    <s v="Federal"/>
    <x v="2"/>
    <n v="107332500"/>
    <n v="35777500"/>
    <s v="BIRD"/>
    <x v="4"/>
    <x v="6"/>
    <x v="1"/>
    <d v="2009-07-13T00:00:00"/>
    <x v="3"/>
  </r>
  <r>
    <n v="59680"/>
    <s v="Projeto de Desenvolvimento Regional Integrado e Sustentável no Estado do Tocantins"/>
    <s v="Estado do Tocantins"/>
    <s v="Operação de Crédito Externo"/>
    <s v="Estadual"/>
    <x v="5"/>
    <n v="300000000"/>
    <n v="75000000"/>
    <s v="BIRD"/>
    <x v="4"/>
    <x v="5"/>
    <x v="1"/>
    <d v="2009-12-14T00:00:00"/>
    <x v="3"/>
  </r>
  <r>
    <n v="59696"/>
    <s v="Programa de Transportes e de Desenvolvimento Sustentável do Estado de Mato Grosso do Sul"/>
    <s v="Estado de Mato Grosso do Sul"/>
    <s v="Operação de Crédito Externo"/>
    <s v="Estadual"/>
    <x v="0"/>
    <n v="300000000"/>
    <n v="75000000"/>
    <s v="BIRD"/>
    <x v="4"/>
    <x v="5"/>
    <x v="3"/>
    <d v="2009-10-02T00:00:00"/>
    <x v="3"/>
  </r>
  <r>
    <n v="59701"/>
    <s v="Projeto de Política de Desenvolvimento do Município do Rio de Janeiro - DPL"/>
    <s v="MUNICÍPIO DO RIO DE JANEIRO - RJ"/>
    <s v="Operação de Crédito Externo"/>
    <s v="Municipal"/>
    <x v="4"/>
    <n v="1045000000"/>
    <n v="0"/>
    <s v="BIRD"/>
    <x v="4"/>
    <x v="1"/>
    <x v="3"/>
    <d v="2009-10-02T00:00:00"/>
    <x v="3"/>
  </r>
  <r>
    <n v="59708"/>
    <s v="Programa de Parceria para o Desenvolvimento de Minas Gerais II - Financiamento Adicional"/>
    <s v="Estado de Minas Gerais"/>
    <s v="Operação de Crédito Externo"/>
    <s v="Estadual"/>
    <x v="4"/>
    <n v="461044929"/>
    <n v="1319009258"/>
    <s v="BIRD"/>
    <x v="4"/>
    <x v="1"/>
    <x v="3"/>
    <d v="2009-10-02T00:00:00"/>
    <x v="3"/>
  </r>
  <r>
    <n v="59716"/>
    <s v="Programa de Desenvolvimento Econômico, Social e de Sustentabilidade Fiscal  do Estado do Rio de Janeiro"/>
    <s v="Estado do Rio de Janeiro"/>
    <s v="Operação de Crédito Externo"/>
    <s v="Estadual"/>
    <x v="4"/>
    <n v="485000000"/>
    <n v="0"/>
    <s v="BIRD"/>
    <x v="4"/>
    <x v="1"/>
    <x v="6"/>
    <d v="2009-10-02T00:00:00"/>
    <x v="3"/>
  </r>
  <r>
    <n v="59733"/>
    <s v="Programa de Revitalização dos Hospitais Universitários Federais do Ministério da Educação"/>
    <s v="República Federativa do Brasil"/>
    <s v="Operação de Crédito Externo"/>
    <s v="Federal"/>
    <x v="2"/>
    <n v="150000000"/>
    <n v="410637500"/>
    <s v="BIRD"/>
    <x v="4"/>
    <x v="11"/>
    <x v="2"/>
    <d v="2009-12-14T00:00:00"/>
    <x v="3"/>
  </r>
  <r>
    <n v="59735"/>
    <s v="Pernambuco Rural Sustentável"/>
    <s v="Estado de Pernambuco"/>
    <s v="Operação de Crédito Externo"/>
    <s v="Estadual"/>
    <x v="1"/>
    <n v="100000000"/>
    <n v="35250000"/>
    <s v="BIRD"/>
    <x v="4"/>
    <x v="16"/>
    <x v="1"/>
    <d v="2010-04-12T00:00:00"/>
    <x v="4"/>
  </r>
  <r>
    <n v="59764"/>
    <s v="Fortalecimento da Auditoria Financeira do TCU Sobre as Demonstrações Financeiras Consolidadas do Governo do Brasil"/>
    <s v="República Federativa do Brasil"/>
    <s v="Doações"/>
    <s v="Federal"/>
    <x v="2"/>
    <n v="248994"/>
    <n v="0"/>
    <s v="BIRD"/>
    <x v="4"/>
    <x v="9"/>
    <x v="3"/>
    <d v="2010-06-23T00:00:00"/>
    <x v="4"/>
  </r>
  <r>
    <n v="59769"/>
    <s v="Projeto de Assistência Técnica dos Setores de Energia e Mineral - META"/>
    <s v="República Federativa do Brasil"/>
    <s v="Operação de Crédito Externo"/>
    <s v="Federal"/>
    <x v="2"/>
    <n v="49604128"/>
    <n v="3472289"/>
    <s v="BIRD"/>
    <x v="4"/>
    <x v="7"/>
    <x v="1"/>
    <d v="2010-12-10T00:00:00"/>
    <x v="4"/>
  </r>
  <r>
    <n v="59776"/>
    <s v="Programa de Habitação e Desenvolvimento Urbano Metropolitano Sustentável"/>
    <s v="Estado do Rio de Janeiro"/>
    <s v="Operação de Crédito Externo"/>
    <s v="Estadual"/>
    <x v="4"/>
    <n v="485000000"/>
    <n v="0"/>
    <s v="BIRD"/>
    <x v="4"/>
    <x v="9"/>
    <x v="3"/>
    <d v="2010-12-10T00:00:00"/>
    <x v="4"/>
  </r>
  <r>
    <n v="59779"/>
    <s v="Projeto de Apoio a Geração de Emprego e Renda - PI"/>
    <s v="Estado do Piauí"/>
    <s v="Operação de Crédito Externo"/>
    <s v="Estadual"/>
    <x v="1"/>
    <n v="74900000"/>
    <n v="32100000"/>
    <s v="BIRD"/>
    <x v="4"/>
    <x v="16"/>
    <x v="2"/>
    <d v="2010-12-10T00:00:00"/>
    <x v="4"/>
  </r>
  <r>
    <n v="59788"/>
    <s v="Redesenho do processo de aquisições de bens e serviços do Estado de Alagoas"/>
    <s v="Estado de Alagoas"/>
    <s v="Doações"/>
    <s v="Estadual"/>
    <x v="1"/>
    <n v="500000"/>
    <n v="0"/>
    <s v="BIRD"/>
    <x v="4"/>
    <x v="9"/>
    <x v="3"/>
    <d v="2010-11-10T00:00:00"/>
    <x v="4"/>
  </r>
  <r>
    <n v="59796"/>
    <s v="Programa de Desenvolvimento da Educação e da Gestão Pública no Município do Recife"/>
    <s v="Município de Recife - PE"/>
    <s v="Operação de Crédito Externo"/>
    <s v="Municipal"/>
    <x v="1"/>
    <n v="130000000"/>
    <n v="791578738.66999996"/>
    <s v="BIRD"/>
    <x v="4"/>
    <x v="10"/>
    <x v="1"/>
    <d v="2011-06-17T00:00:00"/>
    <x v="5"/>
  </r>
  <r>
    <n v="59801"/>
    <s v="Adicional ao Programa Estadual de Transportes 2 - PET 2"/>
    <s v="Estado do Rio de Janeiro"/>
    <s v="Operação de Crédito Externo"/>
    <s v="Estadual"/>
    <x v="4"/>
    <n v="600000000"/>
    <n v="0"/>
    <s v="BIRD"/>
    <x v="4"/>
    <x v="5"/>
    <x v="1"/>
    <d v="2011-06-17T00:00:00"/>
    <x v="5"/>
  </r>
  <r>
    <n v="59806"/>
    <s v="Programa de Infraestrutura Urbana e Ação Metropolitana"/>
    <s v="Estado de Pernambuco"/>
    <s v="Operação de Crédito Externo"/>
    <s v="Estadual"/>
    <x v="1"/>
    <n v="120000000"/>
    <n v="80000000"/>
    <s v="BIRD"/>
    <x v="4"/>
    <x v="4"/>
    <x v="2"/>
    <d v="2011-06-17T00:00:00"/>
    <x v="5"/>
  </r>
  <r>
    <n v="59813"/>
    <s v="Programa de Apoio à Retomada do Desenvolvimento Econômico e Social do Rio Grande do Sul"/>
    <s v="Estado do Rio Grande do Sul"/>
    <s v="Operação de Crédito Externo"/>
    <s v="Estadual"/>
    <x v="3"/>
    <n v="480000000"/>
    <n v="423537000"/>
    <s v="BIRD"/>
    <x v="4"/>
    <x v="5"/>
    <x v="1"/>
    <d v="2011-06-17T00:00:00"/>
    <x v="5"/>
  </r>
  <r>
    <n v="59818"/>
    <s v="Projeto de Promoção da Excelência na Gestão Pública do Município do Rio de Janeiro"/>
    <s v="MUNICÍPIO DO RIO DE JANEIRO - RJ"/>
    <s v="Operação de Crédito Externo"/>
    <s v="Municipal"/>
    <x v="4"/>
    <n v="16200000"/>
    <n v="16200000"/>
    <s v="BIRD"/>
    <x v="4"/>
    <x v="18"/>
    <x v="1"/>
    <d v="2012-03-29T00:00:00"/>
    <x v="6"/>
  </r>
  <r>
    <n v="59831"/>
    <s v="Projeto de Desenvolvimento Urbano e Integração com a Região Metropolitana"/>
    <s v="Município de Belo Horizonte - MG"/>
    <s v="Operação de Crédito Externo"/>
    <s v="Municipal"/>
    <x v="4"/>
    <n v="200000000"/>
    <n v="0"/>
    <s v="BIRD"/>
    <x v="4"/>
    <x v="1"/>
    <x v="3"/>
    <d v="2011-08-26T00:00:00"/>
    <x v="5"/>
  </r>
  <r>
    <n v="59836"/>
    <s v="Programa de Desenvolvimento Sustentável do Piauí"/>
    <s v="Estado do Piauí"/>
    <s v="Operação de Crédito Externo"/>
    <s v="Estadual"/>
    <x v="1"/>
    <n v="350000000"/>
    <n v="0"/>
    <s v="BIRD"/>
    <x v="4"/>
    <x v="1"/>
    <x v="3"/>
    <d v="2011-09-30T00:00:00"/>
    <x v="5"/>
  </r>
  <r>
    <n v="59839"/>
    <s v="Projeto Multissetorial para o Desenvolvimento do Paraná"/>
    <s v="Estado do Paraná"/>
    <s v="Operação de Crédito Externo"/>
    <s v="Estadual"/>
    <x v="3"/>
    <n v="350000000"/>
    <n v="633668883"/>
    <s v="BIRD"/>
    <x v="4"/>
    <x v="11"/>
    <x v="1"/>
    <d v="2011-09-30T00:00:00"/>
    <x v="5"/>
  </r>
  <r>
    <n v="59842"/>
    <s v="Programa de Desenvolvimento Econômico, Social e de Sustentabilidade Fiscal do Estado do Rio de Janeiro"/>
    <s v="Estado do Rio de Janeiro"/>
    <s v="Operação de Crédito Externo"/>
    <s v="Estadual"/>
    <x v="4"/>
    <n v="300000000"/>
    <n v="0"/>
    <s v="BIRD"/>
    <x v="4"/>
    <x v="1"/>
    <x v="3"/>
    <d v="2011-11-11T00:00:00"/>
    <x v="5"/>
  </r>
  <r>
    <n v="59846"/>
    <s v="Programa de Transporte, Logística e Meio Ambiente"/>
    <s v="Estado de São Paulo"/>
    <s v="Operação de Crédito Externo"/>
    <s v="Estadual"/>
    <x v="4"/>
    <n v="300000000"/>
    <n v="214000000"/>
    <s v="BIRD"/>
    <x v="4"/>
    <x v="5"/>
    <x v="1"/>
    <d v="2011-12-20T00:00:00"/>
    <x v="5"/>
  </r>
  <r>
    <n v="59851"/>
    <s v="Programa de Fortalecimento da Gestão do Setor Público e do Desenvolvimento Territorial Integrado"/>
    <s v="Estado do Rio de Janeiro"/>
    <s v="Operação de Crédito Externo"/>
    <s v="Estadual"/>
    <x v="4"/>
    <n v="48000000"/>
    <n v="0"/>
    <s v="BIRD"/>
    <x v="4"/>
    <x v="18"/>
    <x v="1"/>
    <d v="2011-11-11T00:00:00"/>
    <x v="5"/>
  </r>
  <r>
    <n v="59855"/>
    <s v="Doação - Fortalecimento da capacidade de licitação em obras da Administração Pública Brasileira"/>
    <s v="República Federativa do Brasil"/>
    <s v="Doações"/>
    <s v="Federal"/>
    <x v="2"/>
    <n v="397440"/>
    <n v="0"/>
    <s v="BIRD"/>
    <x v="4"/>
    <x v="18"/>
    <x v="2"/>
    <d v="2011-09-30T00:00:00"/>
    <x v="5"/>
  </r>
  <r>
    <n v="59856"/>
    <s v="Projeto de Redução da Pobreza e Inclusão Produtiva do Estado de Alagoas"/>
    <s v="Estado de Alagoas"/>
    <s v="Operação de Crédito Externo"/>
    <s v="Estadual"/>
    <x v="1"/>
    <n v="141737000"/>
    <n v="8570000"/>
    <s v="BIRD"/>
    <x v="4"/>
    <x v="16"/>
    <x v="4"/>
    <d v="2014-08-29T00:00:00"/>
    <x v="1"/>
  </r>
  <r>
    <n v="59857"/>
    <s v="Programa de Desenvolvimento das Políticas Públicas do Estado de Pernambuco"/>
    <s v="Estado de Pernambuco"/>
    <s v="Operação de Crédito Externo"/>
    <s v="Estadual"/>
    <x v="1"/>
    <n v="500000000"/>
    <n v="0"/>
    <s v="BIRD"/>
    <x v="4"/>
    <x v="1"/>
    <x v="3"/>
    <d v="2011-11-11T00:00:00"/>
    <x v="5"/>
  </r>
  <r>
    <n v="59858"/>
    <s v="Terceiro Programa de Parceria para o Desenvolvimento de Minas Gerais"/>
    <s v="Estado de Minas Gerais"/>
    <s v="Operação de Crédito Externo"/>
    <s v="Estadual"/>
    <x v="4"/>
    <n v="450000000"/>
    <n v="0"/>
    <s v="BIRD"/>
    <x v="4"/>
    <x v="1"/>
    <x v="3"/>
    <d v="2011-12-20T00:00:00"/>
    <x v="5"/>
  </r>
  <r>
    <n v="59862"/>
    <s v="Projeto de diagnóstico e fortalecimento dos judiciários estaduais por meio do CNJ"/>
    <s v="República Federativa do Brasil"/>
    <s v="Doações"/>
    <s v="Federal"/>
    <x v="2"/>
    <n v="450000"/>
    <n v="0"/>
    <s v="BIRD"/>
    <x v="4"/>
    <x v="9"/>
    <x v="3"/>
    <d v="2011-09-30T00:00:00"/>
    <x v="5"/>
  </r>
  <r>
    <n v="59863"/>
    <s v="Programa de Inclusão e Desenvolvimento Sócioeconômico do Estado da Bahia"/>
    <s v="Estado da Bahia"/>
    <s v="Operação de Crédito Externo"/>
    <s v="Estadual"/>
    <x v="1"/>
    <n v="700000000"/>
    <n v="0"/>
    <s v="BIRD"/>
    <x v="4"/>
    <x v="1"/>
    <x v="3"/>
    <d v="2011-11-11T00:00:00"/>
    <x v="5"/>
  </r>
  <r>
    <n v="59864"/>
    <s v="Políticas de Desenvolvimento no Estado de Sergipe"/>
    <s v="Estado de Sergipe"/>
    <s v="Operação de Crédito Externo"/>
    <s v="Estadual"/>
    <x v="1"/>
    <n v="150000000"/>
    <n v="0"/>
    <s v="BIRD"/>
    <x v="4"/>
    <x v="1"/>
    <x v="3"/>
    <d v="2011-11-11T00:00:00"/>
    <x v="5"/>
  </r>
  <r>
    <n v="59865"/>
    <s v="Projeto de Apoio ao Crescimento Econômico com Redução das Desigualdades e Sustentabilidade Ambiental do Estado do Ceará (P4R)"/>
    <s v="Estado do Ceará"/>
    <s v="Operação de Crédito Externo"/>
    <s v="Estadual"/>
    <x v="1"/>
    <n v="350000000"/>
    <n v="0"/>
    <s v="BIRD"/>
    <x v="4"/>
    <x v="10"/>
    <x v="1"/>
    <d v="2012-10-05T00:00:00"/>
    <x v="6"/>
  </r>
  <r>
    <n v="59866"/>
    <s v="Projeto Integrado de Desenvolvimento Sustentável do Rio Grande do Norte"/>
    <s v="Estado do Rio Grande do Norte"/>
    <s v="Operação de Crédito Externo"/>
    <s v="Estadual"/>
    <x v="1"/>
    <n v="540000000"/>
    <n v="0"/>
    <s v="BIRD"/>
    <x v="4"/>
    <x v="18"/>
    <x v="1"/>
    <d v="2011-11-11T00:00:00"/>
    <x v="5"/>
  </r>
  <r>
    <n v="59868"/>
    <s v="Financiamento Adicional ao Projeto de Desenvolvimento Rural Sustentável em Microbacias Hidrográficas do Estado do Rio de Janeiro"/>
    <s v="Estado do Rio de Janeiro"/>
    <s v="Operação de Crédito Externo"/>
    <s v="Estadual"/>
    <x v="4"/>
    <n v="100000000"/>
    <n v="40000000"/>
    <s v="BIRD"/>
    <x v="4"/>
    <x v="16"/>
    <x v="1"/>
    <d v="2011-12-20T00:00:00"/>
    <x v="5"/>
  </r>
  <r>
    <n v="59881"/>
    <s v="Programa de Saneamento Ambiental e Inclusão Socioeconômica do Acre"/>
    <s v="Estado do Acre"/>
    <s v="Operação de Crédito Externo"/>
    <s v="Estadual"/>
    <x v="5"/>
    <n v="150000000"/>
    <n v="37500000"/>
    <s v="BIRD"/>
    <x v="4"/>
    <x v="8"/>
    <x v="1"/>
    <d v="2012-05-18T00:00:00"/>
    <x v="6"/>
  </r>
  <r>
    <n v="59904"/>
    <s v="Projeto de Desenvolvimento Institucional e Tecnológico em Transportes"/>
    <s v="República Federativa do Brasil"/>
    <s v="Operação de Crédito Externo"/>
    <s v="Federal"/>
    <x v="2"/>
    <n v="25000000"/>
    <n v="75000000"/>
    <s v="BIRD"/>
    <x v="4"/>
    <x v="5"/>
    <x v="0"/>
    <d v="2013-06-28T00:00:00"/>
    <x v="7"/>
  </r>
  <r>
    <n v="59923"/>
    <s v="Programa de Desenvolvimento das Políticas Públicas do Estado de Pernambuco II - DPL"/>
    <s v="Estado de Pernambuco"/>
    <s v="Operação de Crédito Externo"/>
    <s v="Estadual"/>
    <x v="1"/>
    <n v="550000000"/>
    <n v="0"/>
    <s v="BIRD"/>
    <x v="4"/>
    <x v="1"/>
    <x v="3"/>
    <d v="2013-03-08T00:00:00"/>
    <x v="7"/>
  </r>
  <r>
    <n v="59967"/>
    <s v="Programa de Consolidação do Equilíbrio Fiscal para a Melhoria da Prestação de Serviços Públicos do Estado do Amazonas"/>
    <s v="Estado do Amazonas"/>
    <s v="Operação de Crédito Externo"/>
    <s v="Estadual"/>
    <x v="5"/>
    <n v="216000000"/>
    <n v="0"/>
    <s v="BIRD"/>
    <x v="4"/>
    <x v="1"/>
    <x v="3"/>
    <d v="2013-10-04T00:00:00"/>
    <x v="7"/>
  </r>
  <r>
    <n v="59978"/>
    <s v="Programa de Restauração e Manutenção de Rodovias Estaduais da Bahia - PREMAR - 2ª Etapa"/>
    <s v="Estado da Bahia"/>
    <s v="Operação de Crédito Externo"/>
    <s v="Estadual"/>
    <x v="1"/>
    <n v="200000000"/>
    <n v="100000000"/>
    <s v="BIRD"/>
    <x v="4"/>
    <x v="5"/>
    <x v="1"/>
    <d v="2014-04-25T00:00:00"/>
    <x v="1"/>
  </r>
  <r>
    <n v="59991"/>
    <s v="Projeto Melhoria da Qualidade de Vida e da Gestão Municipal de Teresina - Programa Lagoas do Norte - Etapa II"/>
    <s v="Município de Teresina - PI"/>
    <s v="Operação de Crédito Externo"/>
    <s v="Municipal"/>
    <x v="1"/>
    <n v="80000000"/>
    <n v="80000000"/>
    <s v="BIRD"/>
    <x v="4"/>
    <x v="4"/>
    <x v="1"/>
    <d v="2014-04-25T00:00:00"/>
    <x v="1"/>
  </r>
  <r>
    <n v="59993"/>
    <s v="Programa de Desenvolvimento das Políticas Públicas do Estado do Acre"/>
    <s v="Estado do Acre"/>
    <s v="Operação de Crédito Externo"/>
    <s v="Estadual"/>
    <x v="5"/>
    <n v="250000000"/>
    <n v="0"/>
    <s v="BIRD"/>
    <x v="4"/>
    <x v="1"/>
    <x v="3"/>
    <d v="2013-10-04T00:00:00"/>
    <x v="7"/>
  </r>
  <r>
    <n v="59997"/>
    <s v="Programa de Melhoramento da Qualidade e Integração dos Transportes de Massa Urbanos"/>
    <s v="Estado do Rio de Janeiro"/>
    <s v="Operação de Crédito Externo"/>
    <s v="Estadual"/>
    <x v="4"/>
    <n v="750000000"/>
    <n v="0"/>
    <s v="BIRD"/>
    <x v="4"/>
    <x v="1"/>
    <x v="3"/>
    <d v="2013-10-04T00:00:00"/>
    <x v="7"/>
  </r>
  <r>
    <n v="59999"/>
    <s v="Projeto Paraíba Rural Sustentável"/>
    <s v="Estado da Paraíba"/>
    <s v="Operação de Crédito Externo"/>
    <s v="Estadual"/>
    <x v="1"/>
    <n v="50000000"/>
    <n v="30000000"/>
    <s v="BIRD"/>
    <x v="4"/>
    <x v="16"/>
    <x v="5"/>
    <d v="2014-08-29T00:00:00"/>
    <x v="1"/>
  </r>
  <r>
    <n v="60019"/>
    <s v="POLÍTICAS DE DESENVOLVIMENTO NO ESTADO DE SERGIPE II"/>
    <s v="Estado de Sergipe"/>
    <s v="Operação de Crédito Externo"/>
    <s v="Estadual"/>
    <x v="1"/>
    <n v="150000000"/>
    <n v="0"/>
    <s v="BIRD"/>
    <x v="4"/>
    <x v="1"/>
    <x v="4"/>
    <d v="2013-12-19T00:00:00"/>
    <x v="7"/>
  </r>
  <r>
    <n v="60022"/>
    <s v="PIAUÍ - PILARES DE CRESCIMENTO E INCLUSÃO SOCIAL (SWAp)"/>
    <s v="Estado do Piauí"/>
    <s v="Operação de Crédito Externo"/>
    <s v="Estadual"/>
    <x v="1"/>
    <n v="120000000"/>
    <n v="1111614329.04"/>
    <s v="BIRD"/>
    <x v="4"/>
    <x v="10"/>
    <x v="1"/>
    <d v="2014-04-25T00:00:00"/>
    <x v="1"/>
  </r>
  <r>
    <n v="60023"/>
    <s v="PIAUÍ: CRESCIMENTO SUSTENTÁVEL E INCLUSIVO (&quot;DPL&quot;)"/>
    <s v="Estado do Piauí"/>
    <s v="Operação de Crédito Externo"/>
    <s v="Estadual"/>
    <x v="1"/>
    <n v="200000000"/>
    <n v="0"/>
    <s v="BIRD"/>
    <x v="4"/>
    <x v="1"/>
    <x v="1"/>
    <d v="2013-12-19T00:00:00"/>
    <x v="7"/>
  </r>
  <r>
    <n v="60025"/>
    <s v="Programa de Desenvolvimento das Políticas Públicas da Cidade do Recife - Repensando a Cidade: Um Novo Recife Para o Novo Pernambuco"/>
    <s v="Município de Recife - PE"/>
    <s v="Operação de Crédito Externo"/>
    <s v="Municipal"/>
    <x v="1"/>
    <n v="220000000"/>
    <n v="0"/>
    <s v="BIRD"/>
    <x v="4"/>
    <x v="1"/>
    <x v="0"/>
    <d v="2015-12-15T00:00:00"/>
    <x v="10"/>
  </r>
  <r>
    <n v="60040"/>
    <s v="PROGRAMA DE INCLUSÃO E DESENVOLVIMENTO SOCIOECONÔMICO DO ESTADO DA BAHIA 2ª Etapa"/>
    <s v="Estado da Bahia"/>
    <s v="Operação de Crédito Externo"/>
    <s v="Estadual"/>
    <x v="1"/>
    <n v="400000000"/>
    <n v="0"/>
    <s v="BIRD"/>
    <x v="4"/>
    <x v="1"/>
    <x v="3"/>
    <d v="2014-04-25T00:00:00"/>
    <x v="1"/>
  </r>
  <r>
    <n v="60072"/>
    <s v="Programa de Consolidação do Equilíbrio Fiscal para a Melhoria da Prestação de Serviços Públicos do Município de Manaus (PROCONFIS MANAUS)"/>
    <s v="Município de Manaus - AM"/>
    <s v="Operação de Crédito Externo"/>
    <s v="Municipal"/>
    <x v="5"/>
    <n v="200000000"/>
    <n v="0"/>
    <s v="BIRD"/>
    <x v="4"/>
    <x v="1"/>
    <x v="1"/>
    <d v="2014-08-29T00:00:00"/>
    <x v="1"/>
  </r>
  <r>
    <n v="60102"/>
    <s v="Salvador Social"/>
    <s v="Município de Salvador - BA"/>
    <s v="Operação de Crédito Externo"/>
    <s v="Municipal"/>
    <x v="1"/>
    <n v="250000000"/>
    <n v="596249461.76999998"/>
    <s v="BIRD"/>
    <x v="4"/>
    <x v="11"/>
    <x v="0"/>
    <d v="2016-05-03T00:00:00"/>
    <x v="0"/>
  </r>
  <r>
    <n v="60104"/>
    <s v="FORTALEZA CIDADE SUSTENTÁVEL"/>
    <s v="Município de Fortaleza - CE"/>
    <s v="Operação de Crédito Externo"/>
    <s v="Municipal"/>
    <x v="1"/>
    <n v="73300000"/>
    <n v="73300000"/>
    <s v="BIRD"/>
    <x v="4"/>
    <x v="8"/>
    <x v="4"/>
    <d v="2015-12-15T00:00:00"/>
    <x v="10"/>
  </r>
  <r>
    <n v="59399"/>
    <s v="Doação - Estratégia de Desenvolvimento da Cidade, Focada na Pobreza, para a Região Metropolitana de Belo Horizonte - MG"/>
    <s v="Estado de Minas Gerais"/>
    <s v="Doações"/>
    <s v="Estadual"/>
    <x v="4"/>
    <n v="500000"/>
    <n v="2114000"/>
    <s v="BIRD"/>
    <x v="4"/>
    <x v="4"/>
    <x v="3"/>
    <d v="2006-11-01T00:00:00"/>
    <x v="13"/>
  </r>
  <r>
    <n v="59472"/>
    <s v="Doação - Estrutura para a Gestão do Fundo Municipal de Apoio à Habitação de Interesse Social (FUMAPIS) da Prefeitura de Diadema"/>
    <s v="Município de Diadema - SP"/>
    <s v="Doações"/>
    <s v="Municipal"/>
    <x v="4"/>
    <n v="73000"/>
    <n v="16000"/>
    <s v="BIRD"/>
    <x v="4"/>
    <x v="21"/>
    <x v="3"/>
    <d v="2007-07-17T00:00:00"/>
    <x v="14"/>
  </r>
  <r>
    <n v="59477"/>
    <s v="Doação - Regulamentação de Zonas Especiais de Interesse Social (ZEIS) em Salvador"/>
    <s v="Município de Salvador - BA"/>
    <s v="Doações"/>
    <s v="Municipal"/>
    <x v="1"/>
    <n v="470000"/>
    <n v="0"/>
    <s v="BIRD"/>
    <x v="4"/>
    <x v="4"/>
    <x v="3"/>
    <d v="2007-07-31T00:00:00"/>
    <x v="14"/>
  </r>
  <r>
    <n v="42612"/>
    <s v="Regularização Ambiental de Imóveis Rurais no Cerrado - CAR/FIP"/>
    <s v="República Federativa do Brasil"/>
    <s v="Operação de Crédito Externo"/>
    <s v="Federal"/>
    <x v="2"/>
    <n v="32480000"/>
    <n v="17500000"/>
    <s v="BIRD"/>
    <x v="4"/>
    <x v="6"/>
    <x v="5"/>
    <d v="2012-07-27T00:00:00"/>
    <x v="6"/>
  </r>
  <r>
    <n v="60076"/>
    <s v="Coordenação FIP"/>
    <s v="República Federativa do Brasil"/>
    <s v="Doações"/>
    <s v="Federal"/>
    <x v="2"/>
    <n v="1000000"/>
    <n v="0"/>
    <s v="BIRD"/>
    <x v="4"/>
    <x v="6"/>
    <x v="0"/>
    <d v="2014-04-25T00:00:00"/>
    <x v="1"/>
  </r>
  <r>
    <n v="58689"/>
    <s v="Programa Museu Nacional da Universidade do Rio de Janeiro"/>
    <s v="República Federativa do Brasil"/>
    <s v="Doações"/>
    <s v="Federal"/>
    <x v="2"/>
    <n v="401000"/>
    <n v="100000"/>
    <s v="BIRD"/>
    <x v="4"/>
    <x v="8"/>
    <x v="2"/>
    <d v="2000-02-18T00:00:00"/>
    <x v="12"/>
  </r>
  <r>
    <n v="58690"/>
    <s v="Doação - Programa de Desenvolvimento Institucional do Sistema Único de Saúde - Paraíba"/>
    <s v="Estado da Paraíba"/>
    <s v="Doações"/>
    <s v="Estadual"/>
    <x v="1"/>
    <n v="495000"/>
    <n v="248000"/>
    <s v="BIRD"/>
    <x v="4"/>
    <x v="11"/>
    <x v="2"/>
    <d v="2000-02-01T00:00:00"/>
    <x v="12"/>
  </r>
  <r>
    <n v="58696"/>
    <s v="Proj de Melhoria da Identif. e Regulariz. de Terras das com. Quilombolas Brasil."/>
    <s v="República Federativa do Brasil"/>
    <s v="Doações"/>
    <s v="Federal"/>
    <x v="2"/>
    <n v="350000"/>
    <n v="65000"/>
    <s v="BIRD"/>
    <x v="4"/>
    <x v="3"/>
    <x v="3"/>
    <d v="2001-07-09T00:00:00"/>
    <x v="16"/>
  </r>
  <r>
    <n v="58697"/>
    <s v="Programa de Fortalecimento Intitucional do Estado de Mato Grosso Do Sul"/>
    <s v="Estado de Mato Grosso do Sul"/>
    <s v="Doações"/>
    <s v="Estadual"/>
    <x v="0"/>
    <n v="497000"/>
    <n v="0"/>
    <s v="BIRD"/>
    <x v="4"/>
    <x v="9"/>
    <x v="2"/>
    <d v="2000-02-03T00:00:00"/>
    <x v="12"/>
  </r>
  <r>
    <n v="58984"/>
    <s v="Doação para o programa de Suporte para o Diálogo Nacional"/>
    <s v="República Federativa do Brasil"/>
    <s v="Doações"/>
    <s v="Federal"/>
    <x v="2"/>
    <n v="500000"/>
    <n v="35000"/>
    <s v="BIRD"/>
    <x v="4"/>
    <x v="9"/>
    <x v="3"/>
    <d v="2003-09-18T00:00:00"/>
    <x v="9"/>
  </r>
  <r>
    <n v="59016"/>
    <s v="Doação - Fortalecimento Institucional para o Monitoramento e Avaliação do Impacto do Desenvolvimento Social no Setor de Turismo no Brasil"/>
    <s v="República Federativa do Brasil"/>
    <s v="Doações"/>
    <s v="Federal"/>
    <x v="2"/>
    <n v="490000"/>
    <n v="0"/>
    <s v="BIRD"/>
    <x v="4"/>
    <x v="14"/>
    <x v="3"/>
    <d v="2003-09-10T00:00:00"/>
    <x v="9"/>
  </r>
  <r>
    <n v="59038"/>
    <s v="Doação para o Projeto de Desenvolvimento Rural Integrado do Pará"/>
    <s v="Estado do Pará"/>
    <s v="Doações"/>
    <s v="Estadual"/>
    <x v="5"/>
    <n v="700000"/>
    <n v="70000"/>
    <s v="BIRD"/>
    <x v="4"/>
    <x v="16"/>
    <x v="3"/>
    <d v="2004-04-13T00:00:00"/>
    <x v="15"/>
  </r>
  <r>
    <n v="59195"/>
    <s v="Doação - Construção de Capacidade para Gerenciamento de Projetos de Investimento em Infra-estrutura"/>
    <s v="República Federativa do Brasil"/>
    <s v="Doações"/>
    <s v="Federal"/>
    <x v="2"/>
    <n v="400000"/>
    <n v="95000"/>
    <s v="BIRD"/>
    <x v="4"/>
    <x v="9"/>
    <x v="3"/>
    <d v="2005-06-29T00:00:00"/>
    <x v="8"/>
  </r>
  <r>
    <n v="59375"/>
    <s v="Doação - Apostando na Juventude do Brasil"/>
    <s v="República Federativa do Brasil"/>
    <s v="Doações"/>
    <s v="Federal"/>
    <x v="2"/>
    <n v="351594"/>
    <n v="24000"/>
    <s v="BIRD"/>
    <x v="4"/>
    <x v="26"/>
    <x v="3"/>
    <d v="2006-06-30T00:00:00"/>
    <x v="13"/>
  </r>
  <r>
    <n v="59466"/>
    <s v="Doação - Melhorando os Sistemas de Compras Públicas para Intensificar a Governança e a Transparência em Minas Gerais - Brasil"/>
    <s v="Estado de Minas Gerais"/>
    <s v="Doações"/>
    <s v="Estadual"/>
    <x v="4"/>
    <n v="400000"/>
    <n v="0"/>
    <s v="BIRD"/>
    <x v="4"/>
    <x v="9"/>
    <x v="3"/>
    <d v="2007-05-28T00:00:00"/>
    <x v="14"/>
  </r>
  <r>
    <n v="59508"/>
    <s v="Doação - Fortalecimento do Monitoramento e Avaliação na Esfera Federal de Governo"/>
    <s v="República Federativa do Brasil"/>
    <s v="Doações"/>
    <s v="Federal"/>
    <x v="2"/>
    <n v="287460"/>
    <n v="0"/>
    <s v="BIRD"/>
    <x v="4"/>
    <x v="9"/>
    <x v="3"/>
    <d v="2007-10-11T00:00:00"/>
    <x v="14"/>
  </r>
  <r>
    <n v="59597"/>
    <s v="Doação - Desenvolvimento da Capacitação da Prefeitura da Cidade de São Paulo para Monitoramento e Avaliação de Programas Municipais"/>
    <s v="Município de São Paulo - SP"/>
    <s v="Doações"/>
    <s v="Municipal"/>
    <x v="4"/>
    <n v="367100"/>
    <n v="93000"/>
    <s v="BIRD"/>
    <x v="4"/>
    <x v="9"/>
    <x v="3"/>
    <d v="2008-09-10T00:00:00"/>
    <x v="2"/>
  </r>
  <r>
    <n v="59693"/>
    <s v="DOAÇÃO - Fortalecendo a Auditoria Subnacional Brasileira"/>
    <s v="Estado da Bahia"/>
    <s v="Doações"/>
    <s v="Estadual"/>
    <x v="1"/>
    <n v="400000"/>
    <n v="0"/>
    <s v="BIRD"/>
    <x v="4"/>
    <x v="9"/>
    <x v="3"/>
    <d v="2009-07-15T00:00:00"/>
    <x v="3"/>
  </r>
  <r>
    <n v="59882"/>
    <s v="Fortalecimento da Capacidade Institucional da Procuradoria Especial da Mulher"/>
    <s v="Câmara dos Deputados - CD"/>
    <s v="Doações"/>
    <s v="Federal"/>
    <x v="2"/>
    <n v="305500"/>
    <n v="0"/>
    <s v="BIRD"/>
    <x v="4"/>
    <x v="12"/>
    <x v="6"/>
    <d v="2012-03-02T00:00:00"/>
    <x v="6"/>
  </r>
  <r>
    <n v="59712"/>
    <s v="DOAÇÃO - Fortalecimento Institucional do Ministério Público do Estado de Minas Gerais"/>
    <s v="Estado de Minas Gerais"/>
    <s v="Doações"/>
    <s v="Estadual"/>
    <x v="4"/>
    <n v="399300"/>
    <n v="0"/>
    <s v="BIRD"/>
    <x v="4"/>
    <x v="9"/>
    <x v="3"/>
    <d v="2009-09-15T00:00:00"/>
    <x v="3"/>
  </r>
  <r>
    <n v="59728"/>
    <s v="Projeto de Modernização da Gestão Comercial da CASAN - GECOM"/>
    <s v="Companhia Catarinense de Águas e Saneamento - CASAN"/>
    <s v="Operação de Crédito Externo"/>
    <s v="Estadual"/>
    <x v="3"/>
    <n v="40000000"/>
    <n v="12430100.75"/>
    <s v="BIRD"/>
    <x v="4"/>
    <x v="8"/>
    <x v="3"/>
    <d v="2009-12-14T00:00:00"/>
    <x v="3"/>
  </r>
  <r>
    <n v="59729"/>
    <s v="Projeto de Desenvolvimento Institucional da DESO - PRODESIN"/>
    <s v="Companhia de Saneamento do Estado de Sergipe - DESO"/>
    <s v="Operação de Crédito Externo"/>
    <s v="Estadual"/>
    <x v="1"/>
    <n v="13824968.109999999"/>
    <n v="2764993.51"/>
    <s v="BIRD"/>
    <x v="4"/>
    <x v="9"/>
    <x v="2"/>
    <d v="2009-12-14T00:00:00"/>
    <x v="3"/>
  </r>
  <r>
    <n v="59266"/>
    <s v="Doação para promoção do protagonismo das comunidades quilombolas no Estado de Pernambuco"/>
    <s v="Estado de Pernambuco"/>
    <s v="Doações"/>
    <s v="Estadual"/>
    <x v="1"/>
    <n v="649729"/>
    <n v="0"/>
    <s v="BIRD"/>
    <x v="4"/>
    <x v="16"/>
    <x v="3"/>
    <d v="2009-06-23T00:00:00"/>
    <x v="3"/>
  </r>
  <r>
    <n v="59687"/>
    <s v="Doação para promover o protagonismo das comunidades quilombolas rurais do Ceará no acesso às políticas públicas"/>
    <s v="Estado do Ceará"/>
    <s v="Doações"/>
    <s v="Estadual"/>
    <x v="1"/>
    <n v="375589"/>
    <n v="0"/>
    <s v="BIRD"/>
    <x v="4"/>
    <x v="16"/>
    <x v="3"/>
    <d v="2009-06-23T00:00:00"/>
    <x v="3"/>
  </r>
  <r>
    <n v="59690"/>
    <s v="Doação - Projeto para inclusão de Comunidades Quilombolas - Bahia"/>
    <s v="Estado da Bahia"/>
    <s v="Doações"/>
    <s v="Estadual"/>
    <x v="1"/>
    <n v="877614"/>
    <n v="0"/>
    <s v="BIRD"/>
    <x v="4"/>
    <x v="16"/>
    <x v="3"/>
    <d v="2009-06-29T00:00:00"/>
    <x v="3"/>
  </r>
  <r>
    <n v="59763"/>
    <s v="Doação - Projeto Resíduos Sólidos - Iniciativa de Inclusão Social dos Catadores"/>
    <s v="Caixa Econômica Federal - CEF"/>
    <s v="Doações"/>
    <s v="Federal"/>
    <x v="2"/>
    <n v="2729900"/>
    <n v="0"/>
    <s v="BIRD"/>
    <x v="4"/>
    <x v="6"/>
    <x v="3"/>
    <d v="2010-08-16T00:00:00"/>
    <x v="4"/>
  </r>
  <r>
    <n v="59750"/>
    <s v="Doação - Projeto de Fomento ao Desenvolvimento Rural Sustentável de Pernambuco - PERNAMBUCO RURAL SUSTENTÁVEL"/>
    <s v="Estado de Pernambuco"/>
    <s v="Doações"/>
    <s v="Estadual"/>
    <x v="1"/>
    <n v="250000"/>
    <n v="0"/>
    <s v="BIRD"/>
    <x v="4"/>
    <x v="16"/>
    <x v="3"/>
    <d v="2010-05-31T00:00:00"/>
    <x v="4"/>
  </r>
  <r>
    <n v="59799"/>
    <s v="Doação - Projeto de Apoio à Geração de Emprego e Renda - PROGERE - PI"/>
    <s v="Estado do Piauí"/>
    <s v="Doações"/>
    <s v="Estadual"/>
    <x v="1"/>
    <n v="375000"/>
    <n v="0"/>
    <s v="BIRD"/>
    <x v="4"/>
    <x v="16"/>
    <x v="2"/>
    <d v="2011-06-17T00:00:00"/>
    <x v="5"/>
  </r>
  <r>
    <n v="59817"/>
    <s v="Doação - São José III - Projeto de Inclusão Econômica: Fortalecimento de Pequenos e Médios Empreendimentos Rurais"/>
    <s v="Estado do Ceará"/>
    <s v="Doações"/>
    <s v="Estadual"/>
    <x v="1"/>
    <n v="350000"/>
    <n v="0"/>
    <s v="BIRD"/>
    <x v="4"/>
    <x v="16"/>
    <x v="2"/>
    <d v="2011-06-17T00:00:00"/>
    <x v="5"/>
  </r>
  <r>
    <n v="59878"/>
    <s v="Estudo para o Desenvolvimento do Setor de Cabotagem no Brasil"/>
    <s v="República Federativa do Brasil"/>
    <s v="Doações"/>
    <s v="Federal"/>
    <x v="2"/>
    <n v="300000"/>
    <n v="300000"/>
    <s v="BIRD"/>
    <x v="4"/>
    <x v="5"/>
    <x v="3"/>
    <d v="2012-03-13T00:00:00"/>
    <x v="6"/>
  </r>
  <r>
    <n v="59026"/>
    <s v="Subprograma de Ciência e Tecnologia - SPC&amp;T - Fase II - PPG7"/>
    <s v="República Federativa do Brasil"/>
    <s v="Doações"/>
    <s v="Federal"/>
    <x v="2"/>
    <n v="5100000"/>
    <n v="924000"/>
    <s v="BIRD"/>
    <x v="4"/>
    <x v="6"/>
    <x v="3"/>
    <d v="2003-10-22T00:00:00"/>
    <x v="9"/>
  </r>
  <r>
    <n v="116"/>
    <s v="Programa Integrado de Investimentos para Revitalização e Ampliação da Infraestrutura Urbana de Canoas - Canoas para Todos."/>
    <s v="Município de Canoas - RS"/>
    <s v="Operação de Crédito Externo"/>
    <s v="Municipal"/>
    <x v="3"/>
    <n v="50000000"/>
    <n v="50000000"/>
    <s v="CAF"/>
    <x v="5"/>
    <x v="4"/>
    <x v="1"/>
    <d v="2012-12-14T00:00:00"/>
    <x v="6"/>
  </r>
  <r>
    <n v="13071"/>
    <s v="Programa Caminhos de Minas"/>
    <s v="Estado de Minas Gerais"/>
    <s v="Operação de Crédito Externo"/>
    <s v="Estadual"/>
    <x v="4"/>
    <n v="300000000"/>
    <n v="75000000"/>
    <s v="CAF"/>
    <x v="5"/>
    <x v="5"/>
    <x v="2"/>
    <d v="2012-07-27T00:00:00"/>
    <x v="6"/>
  </r>
  <r>
    <n v="13074"/>
    <s v="Sistema de Macrodrenagem do Rio Baquirivu-Guaçu"/>
    <s v="Estado de São Paulo"/>
    <s v="Operação de Crédito Externo"/>
    <s v="Estadual"/>
    <x v="4"/>
    <n v="204000000"/>
    <n v="27664866.16"/>
    <s v="CAF"/>
    <x v="5"/>
    <x v="8"/>
    <x v="1"/>
    <d v="2012-07-27T00:00:00"/>
    <x v="6"/>
  </r>
  <r>
    <n v="27876"/>
    <s v="Programa de Implantação do Sistema de Transporte entre as Cidades do Gama, Santa Maria e Plano Piloto - 1ª Etapa"/>
    <s v="Distrito Federal"/>
    <s v="Operação de Crédito Externo"/>
    <s v="Estadual"/>
    <x v="0"/>
    <n v="226034000"/>
    <n v="150980000"/>
    <s v="CAF"/>
    <x v="5"/>
    <x v="4"/>
    <x v="2"/>
    <d v="2012-07-27T00:00:00"/>
    <x v="6"/>
  </r>
  <r>
    <n v="58763"/>
    <s v="Programa de Gerenciamento da Malha Rodoviária do Estado de RO"/>
    <s v="Estado de Rondônia"/>
    <s v="Operação de Crédito Externo"/>
    <s v="Estadual"/>
    <x v="5"/>
    <n v="35000000"/>
    <n v="15000000"/>
    <s v="CAF"/>
    <x v="5"/>
    <x v="5"/>
    <x v="3"/>
    <d v="2001-11-16T00:00:00"/>
    <x v="16"/>
  </r>
  <r>
    <n v="59048"/>
    <s v="Prog. Revitalização Urb. e Controle Enchentes"/>
    <s v="Município de São José do Rio Preto - SP"/>
    <s v="Operação de Crédito Externo"/>
    <s v="Municipal"/>
    <x v="4"/>
    <n v="18000000"/>
    <n v="12000000"/>
    <s v="CAF"/>
    <x v="5"/>
    <x v="4"/>
    <x v="2"/>
    <d v="2005-06-29T00:00:00"/>
    <x v="8"/>
  </r>
  <r>
    <n v="59128"/>
    <s v="Projeto de Requalificação Urbana e de Gestão Ambiental - São Bento do Sul - SC"/>
    <s v="Município de São Bento do Sul - SC"/>
    <s v="Operação de Crédito Externo"/>
    <s v="Municipal"/>
    <x v="3"/>
    <n v="6600000"/>
    <n v="6600000"/>
    <s v="CAF"/>
    <x v="5"/>
    <x v="4"/>
    <x v="2"/>
    <d v="2006-05-05T00:00:00"/>
    <x v="13"/>
  </r>
  <r>
    <n v="59139"/>
    <s v="Programa de Desenvolvimento do Transporte Rodoviário do Estado de Rondônia"/>
    <s v="Estado de Rondônia"/>
    <s v="Operação de Crédito Externo"/>
    <s v="Estadual"/>
    <x v="5"/>
    <n v="21429000"/>
    <n v="14287000"/>
    <s v="CAF"/>
    <x v="5"/>
    <x v="5"/>
    <x v="2"/>
    <d v="2005-07-12T00:00:00"/>
    <x v="8"/>
  </r>
  <r>
    <n v="59196"/>
    <s v="Programa de Requalificação do Sistema Viário e da Circulação de Pedestres de Florianópolis"/>
    <s v="Município de Florianópolis - SC"/>
    <s v="Operação de Crédito Externo"/>
    <s v="Municipal"/>
    <x v="3"/>
    <n v="10793000"/>
    <n v="7196000"/>
    <s v="CAF"/>
    <x v="5"/>
    <x v="5"/>
    <x v="2"/>
    <d v="2005-11-08T00:00:00"/>
    <x v="8"/>
  </r>
  <r>
    <n v="59215"/>
    <s v="Programa de Desenvolvimento Social e  Ambiental de Ananindeua"/>
    <s v="Município de Ananindeua - PA"/>
    <s v="Operação de Crédito Externo"/>
    <s v="Municipal"/>
    <x v="5"/>
    <n v="15000000"/>
    <n v="10000000"/>
    <s v="CAF"/>
    <x v="5"/>
    <x v="8"/>
    <x v="2"/>
    <d v="2005-12-13T00:00:00"/>
    <x v="8"/>
  </r>
  <r>
    <n v="59229"/>
    <s v="Programa de Macrodrenagem, Recuperação Ambiental e Desenvolvimento Urbano de Canoas/RS"/>
    <s v="Município de Canoas - RS"/>
    <s v="Operação de Crédito Externo"/>
    <s v="Municipal"/>
    <x v="3"/>
    <n v="15077000"/>
    <n v="15076500"/>
    <s v="CAF"/>
    <x v="5"/>
    <x v="4"/>
    <x v="3"/>
    <d v="2006-09-04T00:00:00"/>
    <x v="13"/>
  </r>
  <r>
    <n v="59238"/>
    <s v="Programa de Integração Regional do Estado de Santa Catarina"/>
    <s v="Estado de Santa Catarina"/>
    <s v="Operação de Crédito Externo"/>
    <s v="Estadual"/>
    <x v="3"/>
    <n v="32558000"/>
    <n v="21820000"/>
    <s v="CAF"/>
    <x v="5"/>
    <x v="5"/>
    <x v="3"/>
    <d v="2006-04-28T00:00:00"/>
    <x v="13"/>
  </r>
  <r>
    <n v="59265"/>
    <s v="Programa Nacional de Desenvolvimento do Turismo - FORTALEZA-CE"/>
    <s v="Município de Fortaleza - CE"/>
    <s v="Operação de Crédito Externo"/>
    <s v="Municipal"/>
    <x v="1"/>
    <n v="50000000"/>
    <n v="50000000"/>
    <s v="CAF"/>
    <x v="5"/>
    <x v="14"/>
    <x v="3"/>
    <d v="2009-10-02T00:00:00"/>
    <x v="3"/>
  </r>
  <r>
    <n v="59268"/>
    <s v="Programa de Reestruturação Viária da Bacia do Ribeirão Santo Antônio de Aparecida de Goiânia"/>
    <s v="Município de Aparecida de Goiânia - GO"/>
    <s v="Operação de Crédito Externo"/>
    <s v="Municipal"/>
    <x v="0"/>
    <n v="35000000"/>
    <n v="35000000"/>
    <s v="CAF"/>
    <x v="5"/>
    <x v="4"/>
    <x v="3"/>
    <d v="2009-12-14T00:00:00"/>
    <x v="3"/>
  </r>
  <r>
    <n v="59273"/>
    <s v="Programa Aldeia da Praia - Fortaleza/CE"/>
    <s v="Município de Fortaleza - CE"/>
    <s v="Operação de Crédito Externo"/>
    <s v="Municipal"/>
    <x v="1"/>
    <n v="83250000"/>
    <n v="83250000"/>
    <s v="CAF"/>
    <x v="5"/>
    <x v="4"/>
    <x v="2"/>
    <d v="2010-08-27T00:00:00"/>
    <x v="4"/>
  </r>
  <r>
    <n v="59361"/>
    <s v="Programa de Infra-Estrutura Rodoviária - PA"/>
    <s v="Estado do Pará"/>
    <s v="Operação de Crédito Externo"/>
    <s v="Estadual"/>
    <x v="5"/>
    <n v="85000000"/>
    <n v="75432000"/>
    <s v="CAF"/>
    <x v="5"/>
    <x v="5"/>
    <x v="3"/>
    <d v="2007-05-18T00:00:00"/>
    <x v="14"/>
  </r>
  <r>
    <n v="59364"/>
    <s v="Projeto de Integração Urbana do Município de Feira de Santana - BA"/>
    <s v="Município de Feira de Santana - BA"/>
    <s v="Operação de Crédito Externo"/>
    <s v="Municipal"/>
    <x v="1"/>
    <n v="11737000"/>
    <n v="11737000"/>
    <s v="CAF"/>
    <x v="5"/>
    <x v="4"/>
    <x v="3"/>
    <d v="2006-12-07T00:00:00"/>
    <x v="13"/>
  </r>
  <r>
    <n v="59366"/>
    <s v="Programa de Transportes do Município de Goiânia"/>
    <s v="Município de Goiânia - GO"/>
    <s v="Operação de Crédito Externo"/>
    <s v="Municipal"/>
    <x v="0"/>
    <n v="65016600"/>
    <n v="65016600"/>
    <s v="CAF"/>
    <x v="5"/>
    <x v="5"/>
    <x v="2"/>
    <d v="2008-09-26T00:00:00"/>
    <x v="2"/>
  </r>
  <r>
    <n v="59407"/>
    <s v="Programa Ambiental e de Integração Social de Sorocaba"/>
    <s v="Município de Sorocaba - SP"/>
    <s v="Operação de Crédito Externo"/>
    <s v="Municipal"/>
    <x v="4"/>
    <n v="42790000"/>
    <n v="42790000"/>
    <s v="CAF"/>
    <x v="5"/>
    <x v="4"/>
    <x v="3"/>
    <d v="2006-12-07T00:00:00"/>
    <x v="13"/>
  </r>
  <r>
    <n v="59413"/>
    <s v="Programa Municipal de Drenagem Urbana de Fortaleza- DRENURB - Fortaleza"/>
    <s v="Município de Fortaleza - CE"/>
    <s v="Operação de Crédito Externo"/>
    <s v="Municipal"/>
    <x v="1"/>
    <n v="45100000"/>
    <n v="45100000"/>
    <s v="CAF"/>
    <x v="5"/>
    <x v="4"/>
    <x v="3"/>
    <d v="2007-09-28T00:00:00"/>
    <x v="14"/>
  </r>
  <r>
    <n v="59416"/>
    <s v="Projeto de Melhoria da Acessibilidade Viária à Zona Sul do Recife - VIA MANGUE"/>
    <s v="Município de Recife - PE"/>
    <s v="Operação de Crédito Externo"/>
    <s v="Municipal"/>
    <x v="1"/>
    <n v="28723000"/>
    <n v="28723000"/>
    <s v="CAF"/>
    <x v="5"/>
    <x v="4"/>
    <x v="2"/>
    <d v="2007-09-28T00:00:00"/>
    <x v="14"/>
  </r>
  <r>
    <n v="59436"/>
    <s v="Programa de Gestão das Águas e Drenagem Urbana do Distrito Federal - Águas do DF."/>
    <s v="Distrito Federal"/>
    <s v="Operação de Crédito Externo"/>
    <s v="Estadual"/>
    <x v="0"/>
    <n v="60095000"/>
    <n v="40063000"/>
    <s v="CAF"/>
    <x v="5"/>
    <x v="8"/>
    <x v="3"/>
    <d v="2007-05-18T00:00:00"/>
    <x v="14"/>
  </r>
  <r>
    <n v="59446"/>
    <s v="Programa de Desenvolvimento da Infra-Estrutura e dos Serviços Básicos de Caxias do Sul"/>
    <s v="Município de Caxias do Sul - RS"/>
    <s v="Operação de Crédito Externo"/>
    <s v="Municipal"/>
    <x v="3"/>
    <n v="28800000"/>
    <n v="43167000"/>
    <s v="CAF"/>
    <x v="5"/>
    <x v="4"/>
    <x v="3"/>
    <d v="2007-05-18T00:00:00"/>
    <x v="14"/>
  </r>
  <r>
    <n v="59449"/>
    <s v="Programa de Desenvolvimento Sustentável do Município de Americana / SP - Americana Sustentável"/>
    <s v="Município de Americana - SP"/>
    <s v="Operação de Crédito Externo"/>
    <s v="Municipal"/>
    <x v="4"/>
    <n v="23000000"/>
    <n v="23000000"/>
    <s v="CAF"/>
    <x v="5"/>
    <x v="4"/>
    <x v="2"/>
    <d v="2007-09-28T00:00:00"/>
    <x v="14"/>
  </r>
  <r>
    <n v="59461"/>
    <s v="Programa de Desenvolvimento Urbano do Município de Limeira - Programa Acelera Limeira"/>
    <s v="Município de Limeira - SP"/>
    <s v="Operação de Crédito Externo"/>
    <s v="Municipal"/>
    <x v="4"/>
    <n v="30250000"/>
    <n v="30250000"/>
    <s v="CAF"/>
    <x v="5"/>
    <x v="4"/>
    <x v="2"/>
    <d v="2007-09-28T00:00:00"/>
    <x v="14"/>
  </r>
  <r>
    <n v="59502"/>
    <s v="Programa de Infra-Estrutura Urbana e Ambiental de Manaus"/>
    <s v="Município de Manaus - AM"/>
    <s v="Operação de Crédito Externo"/>
    <s v="Municipal"/>
    <x v="5"/>
    <n v="75000000"/>
    <n v="75000000"/>
    <s v="CAF"/>
    <x v="5"/>
    <x v="4"/>
    <x v="3"/>
    <d v="2007-12-13T00:00:00"/>
    <x v="14"/>
  </r>
  <r>
    <n v="59512"/>
    <s v="Programa de Infra-Estrutura Urbana e Proteção de Áreas Naturais de Hortolândia"/>
    <s v="Município de Hortolândia - SP"/>
    <s v="Operação de Crédito Externo"/>
    <s v="Municipal"/>
    <x v="4"/>
    <n v="22132000"/>
    <n v="22132000"/>
    <s v="CAF"/>
    <x v="5"/>
    <x v="4"/>
    <x v="3"/>
    <d v="2007-12-13T00:00:00"/>
    <x v="14"/>
  </r>
  <r>
    <n v="59521"/>
    <s v="Programa de Pavimentação e Recuperação de Rodovias do Estado da Paraíba - PB"/>
    <s v="Estado da Paraíba"/>
    <s v="Operação de Crédito Externo"/>
    <s v="Estadual"/>
    <x v="1"/>
    <n v="100000000"/>
    <n v="54560000"/>
    <s v="CAF"/>
    <x v="5"/>
    <x v="5"/>
    <x v="3"/>
    <d v="2008-04-03T00:00:00"/>
    <x v="2"/>
  </r>
  <r>
    <n v="59541"/>
    <s v="Programa de Infra-Estrutura Rodoviária do Estado do Amapá"/>
    <s v="Estado do Amapá"/>
    <s v="Operação de Crédito Externo"/>
    <s v="Estadual"/>
    <x v="5"/>
    <n v="138142000"/>
    <n v="59203000"/>
    <s v="CAF"/>
    <x v="5"/>
    <x v="5"/>
    <x v="2"/>
    <d v="2008-06-13T00:00:00"/>
    <x v="2"/>
  </r>
  <r>
    <n v="59563"/>
    <s v="Programa de Mobilidade Urbana Sustentável de Porto Alegre"/>
    <s v="Município de Porto Alegre - RS"/>
    <s v="Operação de Crédito Externo"/>
    <s v="Municipal"/>
    <x v="3"/>
    <n v="110000000"/>
    <n v="110000000"/>
    <s v="CAF"/>
    <x v="5"/>
    <x v="5"/>
    <x v="2"/>
    <d v="2009-07-13T00:00:00"/>
    <x v="3"/>
  </r>
  <r>
    <n v="59591"/>
    <s v="Programa de Infra-Estrutura Municipal - PIM/MOSSORÓ-RN"/>
    <s v="Município de Mossoró - RN"/>
    <s v="Operação de Crédito Externo"/>
    <s v="Municipal"/>
    <x v="1"/>
    <n v="15000000"/>
    <n v="15000000"/>
    <s v="CAF"/>
    <x v="5"/>
    <x v="4"/>
    <x v="2"/>
    <d v="2010-07-21T00:00:00"/>
    <x v="4"/>
  </r>
  <r>
    <n v="59607"/>
    <s v="Programa de Desenvolvimento do Turismo Sustentável no Estado do Tocantins"/>
    <s v="Estado do Tocantins"/>
    <s v="Operação de Crédito Externo"/>
    <s v="Estadual"/>
    <x v="5"/>
    <n v="72000000"/>
    <n v="48000000"/>
    <s v="CAF"/>
    <x v="5"/>
    <x v="15"/>
    <x v="2"/>
    <d v="2010-12-10T00:00:00"/>
    <x v="4"/>
  </r>
  <r>
    <n v="59685"/>
    <s v="Programa Nacional de Desenvolvimento do Turismo - PRODETUR NACIONAL MANAUS"/>
    <s v="Município de Manaus - AM"/>
    <s v="Operação de Crédito Externo"/>
    <s v="Municipal"/>
    <x v="5"/>
    <n v="21512846"/>
    <n v="21649522.039999999"/>
    <s v="CAF"/>
    <x v="5"/>
    <x v="14"/>
    <x v="3"/>
    <d v="2009-12-14T00:00:00"/>
    <x v="3"/>
  </r>
  <r>
    <n v="59688"/>
    <s v="Programa de Desenvolvimento do Turismo na Cidade de Teresina - PI"/>
    <s v="Município de Teresina - PI"/>
    <s v="Operação de Crédito Externo"/>
    <s v="Municipal"/>
    <x v="1"/>
    <n v="30000000"/>
    <n v="30000000"/>
    <s v="CAF"/>
    <x v="5"/>
    <x v="14"/>
    <x v="2"/>
    <d v="2010-07-21T00:00:00"/>
    <x v="4"/>
  </r>
  <r>
    <n v="59697"/>
    <s v="Programa Nacional de Desenvolvimento do Turismo - GUARULHOS-SP"/>
    <s v="Município de Guarulhos - SP"/>
    <s v="Operação de Crédito Externo"/>
    <s v="Municipal"/>
    <x v="4"/>
    <n v="25000000"/>
    <n v="25000000"/>
    <s v="CAF"/>
    <x v="5"/>
    <x v="14"/>
    <x v="2"/>
    <d v="2010-12-10T00:00:00"/>
    <x v="4"/>
  </r>
  <r>
    <n v="59731"/>
    <s v="Projeto de Sustentabilidade Fiscal do Município de Contagem"/>
    <s v="Município de Contagem - MG"/>
    <s v="Operação de Crédito Externo"/>
    <s v="Municipal"/>
    <x v="4"/>
    <n v="25000000"/>
    <n v="0"/>
    <s v="CAF"/>
    <x v="5"/>
    <x v="9"/>
    <x v="2"/>
    <d v="2010-04-12T00:00:00"/>
    <x v="4"/>
  </r>
  <r>
    <n v="59732"/>
    <s v="Programa Nacional de Desenvolvimento do Turismo - MA"/>
    <s v="Estado do Maranhão"/>
    <s v="Operação de Crédito Externo"/>
    <s v="Estadual"/>
    <x v="1"/>
    <n v="24000000"/>
    <n v="16000000"/>
    <s v="CAF"/>
    <x v="5"/>
    <x v="14"/>
    <x v="2"/>
    <d v="2010-12-10T00:00:00"/>
    <x v="4"/>
  </r>
  <r>
    <n v="59740"/>
    <s v="Programa de Desenvolvimento do Turismo Nacional"/>
    <s v="Município de Porto Alegre - RS"/>
    <s v="Operação de Crédito Externo"/>
    <s v="Municipal"/>
    <x v="3"/>
    <n v="36500000"/>
    <n v="36500000"/>
    <s v="CAF"/>
    <x v="5"/>
    <x v="14"/>
    <x v="2"/>
    <d v="2010-12-10T00:00:00"/>
    <x v="4"/>
  </r>
  <r>
    <n v="59741"/>
    <s v="Programa Nacional de Desenvolvimento do Turismo"/>
    <s v="Município de Florianópolis - SC"/>
    <s v="Operação de Crédito Externo"/>
    <s v="Municipal"/>
    <x v="3"/>
    <n v="26000000"/>
    <n v="26000000"/>
    <s v="CAF"/>
    <x v="5"/>
    <x v="14"/>
    <x v="2"/>
    <d v="2010-12-10T00:00:00"/>
    <x v="4"/>
  </r>
  <r>
    <n v="59746"/>
    <s v="Programa de Valorização Turística do Litoral Oeste - Ceará"/>
    <s v="Estado do Ceará"/>
    <s v="Operação de Crédito Externo"/>
    <s v="Estadual"/>
    <x v="1"/>
    <n v="112000000"/>
    <n v="48000000"/>
    <s v="CAF"/>
    <x v="5"/>
    <x v="14"/>
    <x v="1"/>
    <d v="2010-04-12T00:00:00"/>
    <x v="4"/>
  </r>
  <r>
    <n v="59748"/>
    <s v="Programa de Valorização da Infra-estrutura Turística do Litoral Oeste"/>
    <s v="Estado do Ceará"/>
    <s v="Doações"/>
    <s v="Estadual"/>
    <x v="1"/>
    <n v="755555"/>
    <n v="0"/>
    <s v="CAF"/>
    <x v="5"/>
    <x v="14"/>
    <x v="3"/>
    <d v="2010-12-09T00:00:00"/>
    <x v="4"/>
  </r>
  <r>
    <n v="59780"/>
    <s v="Programa Municipal de Desenvolvimento Urbano Integrado"/>
    <s v="Município de Ponta Grossa - PR"/>
    <s v="Operação de Crédito Externo"/>
    <s v="Municipal"/>
    <x v="3"/>
    <n v="39000000"/>
    <n v="41000000"/>
    <s v="CAF"/>
    <x v="5"/>
    <x v="4"/>
    <x v="2"/>
    <d v="2011-07-17T00:00:00"/>
    <x v="5"/>
  </r>
  <r>
    <n v="59785"/>
    <s v="Programa de Requalificação Urbana, Ambiental e Promoção Social do Município de Alagoinhas"/>
    <s v="Município de Alagoinhas - BA"/>
    <s v="Operação de Crédito Externo"/>
    <s v="Municipal"/>
    <x v="1"/>
    <n v="12650000"/>
    <n v="12650000"/>
    <s v="CAF"/>
    <x v="5"/>
    <x v="4"/>
    <x v="5"/>
    <d v="2010-12-10T00:00:00"/>
    <x v="4"/>
  </r>
  <r>
    <n v="59809"/>
    <s v="Programa de Melhorias e Implantação da Infraestrutura Viária do Rio de Janeiro-Pro-Vias"/>
    <s v="Estado do Rio de Janeiro"/>
    <s v="Operação de Crédito Externo"/>
    <s v="Estadual"/>
    <x v="4"/>
    <n v="319675000"/>
    <n v="213117000"/>
    <s v="CAF"/>
    <x v="5"/>
    <x v="5"/>
    <x v="3"/>
    <d v="2011-08-26T00:00:00"/>
    <x v="5"/>
  </r>
  <r>
    <n v="59810"/>
    <s v="Obras Complementares do Arco Metropolitano do Rio de Janeiro"/>
    <s v="Estado do Rio de Janeiro"/>
    <s v="Operação de Crédito Externo"/>
    <s v="Estadual"/>
    <x v="4"/>
    <n v="200000000"/>
    <n v="134000000"/>
    <s v="CAF"/>
    <x v="5"/>
    <x v="5"/>
    <x v="3"/>
    <d v="2011-08-26T00:00:00"/>
    <x v="5"/>
  </r>
  <r>
    <n v="59811"/>
    <s v="Programa Emergencial Rodoviário da Região Serrana"/>
    <s v="Estado do Rio de Janeiro"/>
    <s v="Operação de Crédito Externo"/>
    <s v="Estadual"/>
    <x v="4"/>
    <n v="100000000"/>
    <n v="67000000"/>
    <s v="CAF"/>
    <x v="5"/>
    <x v="4"/>
    <x v="3"/>
    <d v="2011-06-17T00:00:00"/>
    <x v="5"/>
  </r>
  <r>
    <n v="59828"/>
    <s v="Projeto de Reforma e Adequação do Estádio do Maracanã para a Copa do Mundo de 2014."/>
    <s v="Estado do Rio de Janeiro"/>
    <s v="Operação de Crédito Externo"/>
    <s v="Estadual"/>
    <x v="4"/>
    <n v="120666000"/>
    <n v="516666000"/>
    <s v="CAF"/>
    <x v="5"/>
    <x v="4"/>
    <x v="3"/>
    <d v="2011-08-26T00:00:00"/>
    <x v="5"/>
  </r>
  <r>
    <n v="59841"/>
    <s v="Programa Integrado de Requalificação Urbana em Bairros Precários do Município de Vila Velha"/>
    <s v="Município de Vila Velha - ES"/>
    <s v="Operação de Crédito Externo"/>
    <s v="Municipal"/>
    <x v="4"/>
    <n v="37500000"/>
    <n v="37500000"/>
    <s v="CAF"/>
    <x v="5"/>
    <x v="4"/>
    <x v="2"/>
    <d v="2011-12-20T00:00:00"/>
    <x v="5"/>
  </r>
  <r>
    <n v="59846"/>
    <s v="Programa de Transporte, Logística e Meio Ambiente"/>
    <s v="Estado de São Paulo"/>
    <s v="Operação de Crédito Externo"/>
    <s v="Estadual"/>
    <x v="4"/>
    <n v="200000000"/>
    <n v="214000000"/>
    <s v="CAF"/>
    <x v="5"/>
    <x v="5"/>
    <x v="3"/>
    <d v="2011-12-20T00:00:00"/>
    <x v="5"/>
  </r>
  <r>
    <n v="59874"/>
    <s v="Programa Ambiental e de Otimização Viária de Sorocaba"/>
    <s v="Município de Sorocaba - SP"/>
    <s v="Operação de Crédito Externo"/>
    <s v="Municipal"/>
    <x v="4"/>
    <n v="70000000"/>
    <n v="70000000"/>
    <s v="CAF"/>
    <x v="5"/>
    <x v="4"/>
    <x v="5"/>
    <d v="2012-05-18T00:00:00"/>
    <x v="6"/>
  </r>
  <r>
    <n v="59876"/>
    <s v="Programa Socioambiental dos Igarapés de Manaus - Igarapés do Bindá, SESC, SHARP e São Sebastião"/>
    <s v="Estado do Amazonas"/>
    <s v="Operação de Crédito Externo"/>
    <s v="Estadual"/>
    <x v="5"/>
    <n v="52500000"/>
    <n v="22500000"/>
    <s v="CAF"/>
    <x v="5"/>
    <x v="4"/>
    <x v="1"/>
    <d v="2012-03-29T00:00:00"/>
    <x v="6"/>
  </r>
  <r>
    <n v="59879"/>
    <s v="Programa de Melhorias e Expansão do Sistema Viário de Manaus - Amazonas"/>
    <s v="Estado do Amazonas"/>
    <s v="Operação de Crédito Externo"/>
    <s v="Estadual"/>
    <x v="5"/>
    <n v="127500000"/>
    <n v="54643000"/>
    <s v="CAF"/>
    <x v="5"/>
    <x v="5"/>
    <x v="4"/>
    <d v="2012-03-29T00:00:00"/>
    <x v="6"/>
  </r>
  <r>
    <n v="59939"/>
    <s v="Financiamento de Investimentos Previstos no Programa de Governo e no Orçamento Participativo"/>
    <s v="Município de Belo Horizonte - MG"/>
    <s v="Operação de Crédito Externo"/>
    <s v="Municipal"/>
    <x v="4"/>
    <n v="75000000"/>
    <n v="75000000"/>
    <s v="CAF"/>
    <x v="5"/>
    <x v="4"/>
    <x v="0"/>
    <d v="2016-04-08T00:00:00"/>
    <x v="0"/>
  </r>
  <r>
    <n v="60029"/>
    <s v="Programa de Infraestrutura Urbana e Desenvolvimento Sustentável - Hortolândia/SP"/>
    <s v="Município de Hortolândia - SP"/>
    <s v="Operação de Crédito Externo"/>
    <s v="Municipal"/>
    <x v="4"/>
    <n v="52884951"/>
    <n v="52884951"/>
    <s v="CAF"/>
    <x v="5"/>
    <x v="4"/>
    <x v="4"/>
    <d v="2014-08-29T00:00:00"/>
    <x v="1"/>
  </r>
  <r>
    <n v="60042"/>
    <s v="Programa de Desenvolvimento da Infraestrutura e dos Serviços Básicos de Caxias do Sul II - PDI II"/>
    <s v="Município de Caxias do Sul - RS"/>
    <s v="Operação de Crédito Externo"/>
    <s v="Municipal"/>
    <x v="3"/>
    <n v="33000000"/>
    <n v="33000000"/>
    <s v="CAF"/>
    <x v="5"/>
    <x v="4"/>
    <x v="5"/>
    <d v="2015-11-20T00:00:00"/>
    <x v="10"/>
  </r>
  <r>
    <n v="60046"/>
    <s v="Programa de Valorização e Ampliação da Infraestrutura e Atividade Turística de Fortaleza"/>
    <s v="Município de Fortaleza - CE"/>
    <s v="Operação de Crédito Externo"/>
    <s v="Municipal"/>
    <x v="1"/>
    <n v="250000000"/>
    <n v="250000000"/>
    <s v="CAF"/>
    <x v="5"/>
    <x v="4"/>
    <x v="4"/>
    <d v="2014-04-25T00:00:00"/>
    <x v="1"/>
  </r>
  <r>
    <n v="60048"/>
    <s v="Programa de Integração, Mobilidade e Desenvolvimento da Cidade de Manaus - PIMD/MANAUS"/>
    <s v="Município de Manaus - AM"/>
    <s v="Operação de Crédito Externo"/>
    <s v="Municipal"/>
    <x v="5"/>
    <n v="100000000"/>
    <n v="100000000"/>
    <s v="CAF"/>
    <x v="5"/>
    <x v="4"/>
    <x v="4"/>
    <d v="2014-12-17T00:00:00"/>
    <x v="1"/>
  </r>
  <r>
    <n v="60051"/>
    <s v="Programa de Melhoria da Mobilidade Urbana e Socioambiental de Taubaté"/>
    <s v="Município de Taubaté - SP"/>
    <s v="Operação de Crédito Externo"/>
    <s v="Municipal"/>
    <x v="4"/>
    <n v="60000000"/>
    <n v="60000000"/>
    <s v="CAF"/>
    <x v="5"/>
    <x v="4"/>
    <x v="5"/>
    <d v="2014-08-29T00:00:00"/>
    <x v="1"/>
  </r>
  <r>
    <n v="60053"/>
    <s v="Programa de Desenvolvimento Turismo Sustentável no Estado do Tocantins PRODETUR"/>
    <s v="Estado do Tocantins"/>
    <s v="Operação de Crédito Externo"/>
    <s v="Estadual"/>
    <x v="5"/>
    <n v="72000000"/>
    <n v="48000000"/>
    <s v="CAF"/>
    <x v="5"/>
    <x v="14"/>
    <x v="0"/>
    <d v="2014-04-25T00:00:00"/>
    <x v="1"/>
  </r>
  <r>
    <n v="60061"/>
    <s v="Programa de Mobilidade Urbana e Reurbanizacão da Orla Jaboatão dos Guararapes PE"/>
    <s v="Município do Jaboatão dos Guararapes - PE"/>
    <s v="Operação de Crédito Externo"/>
    <s v="Municipal"/>
    <x v="1"/>
    <n v="57292926"/>
    <n v="57292926"/>
    <s v="CAF"/>
    <x v="5"/>
    <x v="4"/>
    <x v="4"/>
    <d v="2015-12-15T00:00:00"/>
    <x v="10"/>
  </r>
  <r>
    <n v="60071"/>
    <s v="Programa de Restruturação Viária na Bacia do Ribeirão Santo Antônio de Aparecida de Goiânia II"/>
    <s v="Município de Aparecida de Goiânia - GO"/>
    <s v="Operação de Crédito Externo"/>
    <s v="Municipal"/>
    <x v="0"/>
    <n v="35000000"/>
    <n v="35000000"/>
    <s v="CAF"/>
    <x v="5"/>
    <x v="5"/>
    <x v="0"/>
    <d v="2014-12-17T00:00:00"/>
    <x v="1"/>
  </r>
  <r>
    <n v="60080"/>
    <s v="PROGRAMA REGIÃO OCEÂNICA SUSTENTÁVEL"/>
    <s v="Município de Niterói - RJ"/>
    <s v="Operação de Crédito Externo"/>
    <s v="Municipal"/>
    <x v="4"/>
    <n v="100000000"/>
    <n v="100000000"/>
    <s v="CAF"/>
    <x v="5"/>
    <x v="4"/>
    <x v="1"/>
    <d v="2014-11-11T00:00:00"/>
    <x v="1"/>
  </r>
  <r>
    <n v="60081"/>
    <s v="PROGRAMA FORTALEZA - CIDADE COM FUTURO"/>
    <s v="Município de Fortaleza - CE"/>
    <s v="Operação de Crédito Externo"/>
    <s v="Municipal"/>
    <x v="1"/>
    <n v="83250000"/>
    <n v="83250000"/>
    <s v="CAF"/>
    <x v="5"/>
    <x v="4"/>
    <x v="5"/>
    <d v="2014-08-29T00:00:00"/>
    <x v="1"/>
  </r>
  <r>
    <n v="60093"/>
    <s v="Plano de Mobilidade Urbana da Cidade de Brusque - SC"/>
    <s v="Município de Brusque - SC"/>
    <s v="Operação de Crédito Externo"/>
    <s v="Municipal"/>
    <x v="3"/>
    <n v="20000000"/>
    <n v="20000000"/>
    <s v="CAF"/>
    <x v="5"/>
    <x v="5"/>
    <x v="0"/>
    <d v="2014-12-17T00:00:00"/>
    <x v="1"/>
  </r>
  <r>
    <n v="60101"/>
    <s v="ORLA POA (Organicidade e Requalificação do Espaço Urbano, do Lazer, do Acesso e Mobilidade de Porto Alegre)"/>
    <s v="Município de Porto Alegre - RS"/>
    <s v="Operação de Crédito Externo"/>
    <s v="Municipal"/>
    <x v="3"/>
    <n v="92000000"/>
    <n v="92000000"/>
    <s v="CAF"/>
    <x v="5"/>
    <x v="4"/>
    <x v="1"/>
    <d v="2014-12-17T00:00:00"/>
    <x v="1"/>
  </r>
  <r>
    <n v="60113"/>
    <s v="PROGRAMA DE INFRAESTRUTURA EM EDUCAÇÃO E SANEAMENTO DE FORTALEZA"/>
    <s v="Município de Fortaleza - CE"/>
    <s v="Operação de Crédito Externo"/>
    <s v="Municipal"/>
    <x v="1"/>
    <n v="150000000"/>
    <n v="250000000"/>
    <s v="CAF"/>
    <x v="5"/>
    <x v="10"/>
    <x v="0"/>
    <d v="2016-11-08T00:00:00"/>
    <x v="0"/>
  </r>
  <r>
    <n v="60114"/>
    <s v="PROJETO DE DESENVOLVIMENTO MUNICIPAL DE GRAVATAÍ"/>
    <s v="Município de Gravataí - RS"/>
    <s v="Operação de Crédito Externo"/>
    <s v="Municipal"/>
    <x v="3"/>
    <n v="27500000"/>
    <n v="27500000"/>
    <s v="CAF"/>
    <x v="5"/>
    <x v="4"/>
    <x v="0"/>
    <d v="2015-12-15T00:00:00"/>
    <x v="10"/>
  </r>
  <r>
    <n v="60116"/>
    <s v="Projeto de Melhoria da Infraestrutura Viária e da Mobilidade Urbana do Município de São José - PMU/SJ"/>
    <s v="Município de São José - SC"/>
    <s v="Operação de Crédito Externo"/>
    <s v="Municipal"/>
    <x v="3"/>
    <n v="20000000"/>
    <n v="20000000"/>
    <s v="CAF"/>
    <x v="5"/>
    <x v="4"/>
    <x v="0"/>
    <d v="2015-12-15T00:00:00"/>
    <x v="10"/>
  </r>
  <r>
    <n v="60120"/>
    <s v="PROJETO GOIÂNIA CIDADE SUSTENTÁVEL"/>
    <s v="Município de Goiânia - GO"/>
    <s v="Operação de Crédito Externo"/>
    <s v="Municipal"/>
    <x v="0"/>
    <n v="100000000"/>
    <n v="100000000"/>
    <s v="CAF"/>
    <x v="5"/>
    <x v="4"/>
    <x v="0"/>
    <d v="2015-12-15T00:00:00"/>
    <x v="10"/>
  </r>
  <r>
    <n v="60128"/>
    <s v="Projeto de Revitalização Urbana em bairros de Maceió"/>
    <s v="Município de Maceió - AL"/>
    <s v="Operação de Crédito Externo"/>
    <s v="Municipal"/>
    <x v="1"/>
    <n v="70000000"/>
    <n v="70000000"/>
    <s v="CAF"/>
    <x v="5"/>
    <x v="4"/>
    <x v="4"/>
    <d v="2015-12-15T00:00:00"/>
    <x v="10"/>
  </r>
  <r>
    <n v="60157"/>
    <s v="PROGRAMA DE REQUALIFICAÇÃO URBANA PALMAS PARA O FUTURO"/>
    <s v="Município de Palmas - TO"/>
    <s v="Operação de Crédito Externo"/>
    <s v="Municipal"/>
    <x v="5"/>
    <n v="60870000"/>
    <n v="68575933.930000007"/>
    <s v="CAF"/>
    <x v="5"/>
    <x v="4"/>
    <x v="0"/>
    <d v="2016-05-03T00:00:00"/>
    <x v="0"/>
  </r>
  <r>
    <n v="60159"/>
    <s v="Programa de Infraestrutura Urbana de São Bernardo do Campo"/>
    <s v="Município de São Bernardo do Campo - SP"/>
    <s v="Operação de Crédito Externo"/>
    <s v="Municipal"/>
    <x v="4"/>
    <n v="125000000"/>
    <n v="125000000"/>
    <s v="CAF"/>
    <x v="5"/>
    <x v="4"/>
    <x v="5"/>
    <d v="2015-12-15T00:00:00"/>
    <x v="10"/>
  </r>
  <r>
    <n v="60264"/>
    <s v="PROGRAMA DE DESENVOLVIMENTO URBANO INTEGRADO - TERESINA SUSTENTÁVEL -"/>
    <s v="Município de Teresina - PI"/>
    <s v="Operação de Crédito Externo"/>
    <s v="Municipal"/>
    <x v="1"/>
    <n v="45982658.960000001"/>
    <n v="45982658.960000001"/>
    <s v="CAF"/>
    <x v="5"/>
    <x v="4"/>
    <x v="0"/>
    <d v="2016-11-08T00:00:00"/>
    <x v="0"/>
  </r>
  <r>
    <n v="59298"/>
    <s v="Fortalecimento das Capacidades Operacionais de Organizações da Sociedade Civil"/>
    <s v="República Federativa do Brasil"/>
    <s v="Doações"/>
    <s v="Federal"/>
    <x v="2"/>
    <n v="2203000"/>
    <n v="0"/>
    <s v="CCSueco"/>
    <x v="0"/>
    <x v="12"/>
    <x v="2"/>
    <d v="2006-04-20T00:00:00"/>
    <x v="13"/>
  </r>
  <r>
    <n v="59973"/>
    <s v="PROJETO DE MODERNIZAÇÃO DA GESTÃO DA TECNOLOGIA DA INFORMAÇÃO DO ESTADO DO TOCANTINS"/>
    <s v="Estado do Tocantins"/>
    <s v="Operação de Crédito Externo"/>
    <s v="Estadual"/>
    <x v="5"/>
    <n v="99450000"/>
    <n v="17550000"/>
    <s v="CDB"/>
    <x v="0"/>
    <x v="13"/>
    <x v="2"/>
    <d v="2014-04-25T00:00:00"/>
    <x v="1"/>
  </r>
  <r>
    <n v="59647"/>
    <s v="Políticas Locais de Prevenção à Violência em Áreas Urbanas Marginalizadas"/>
    <s v="Estado de Pernambuco"/>
    <s v="Doações"/>
    <s v="Estadual"/>
    <x v="1"/>
    <n v="315000"/>
    <n v="315000"/>
    <s v="CESVI"/>
    <x v="0"/>
    <x v="22"/>
    <x v="2"/>
    <d v="2008-12-17T00:00:00"/>
    <x v="2"/>
  </r>
  <r>
    <n v="59448"/>
    <s v="Plano de Investimentos da Copasa 2007-2008"/>
    <s v="Companhia de Saneamento de Minas Gerais - COPASA"/>
    <s v="Operação de Crédito Externo"/>
    <s v="Estadual"/>
    <x v="4"/>
    <n v="50000000"/>
    <n v="753485000"/>
    <s v="Citibank"/>
    <x v="0"/>
    <x v="1"/>
    <x v="2"/>
    <d v="2007-05-18T00:00:00"/>
    <x v="14"/>
  </r>
  <r>
    <n v="59954"/>
    <s v="Reestruturação de Dívida do Resíduo da Lei Federal nº 9.496/97 do Estado de Goiás com a União"/>
    <s v="Estado de Goiás"/>
    <s v="Operação de Crédito Externo"/>
    <s v="Estadual"/>
    <x v="0"/>
    <n v="729767145.66999996"/>
    <n v="0"/>
    <s v="Citibank"/>
    <x v="0"/>
    <x v="1"/>
    <x v="2"/>
    <d v="2013-06-28T00:00:00"/>
    <x v="7"/>
  </r>
  <r>
    <n v="59969"/>
    <s v="Programa Minas Investe"/>
    <s v="Estado de Minas Gerais"/>
    <s v="Operação de Crédito Externo"/>
    <s v="Estadual"/>
    <x v="4"/>
    <n v="280400000"/>
    <n v="0"/>
    <s v="Citibank"/>
    <x v="0"/>
    <x v="5"/>
    <x v="2"/>
    <d v="2013-06-28T00:00:00"/>
    <x v="7"/>
  </r>
  <r>
    <n v="59663"/>
    <s v="Programa de Desenvolvimento de Submarinos - PROSUB"/>
    <s v="República Federativa do Brasil"/>
    <s v="Operação Comercial"/>
    <s v="Federal"/>
    <x v="2"/>
    <n v="5568203645.5600004"/>
    <n v="3170083454.1999998"/>
    <s v="Consórcio de Bancos"/>
    <x v="6"/>
    <x v="2"/>
    <x v="1"/>
    <d v="2009-08-06T00:00:00"/>
    <x v="3"/>
  </r>
  <r>
    <n v="59819"/>
    <s v="Programa de Reestruturação da Dívida CRC/CEMIG junto a Banca Privada Internacional"/>
    <s v="Estado de Minas Gerais"/>
    <s v="Operação de Crédito Externo"/>
    <s v="Estadual"/>
    <x v="4"/>
    <n v="1300000000"/>
    <n v="0"/>
    <s v="Credit Suisse"/>
    <x v="7"/>
    <x v="1"/>
    <x v="3"/>
    <d v="2011-12-20T00:00:00"/>
    <x v="5"/>
  </r>
  <r>
    <n v="59937"/>
    <s v="Refinanciamento e Recomposição do Principal de Dívidas do Estado de Mato Grosso no Âmbito da Lei Federal Nº. 9.496/1997"/>
    <s v="Estado de Mato Grosso"/>
    <s v="Operação de Crédito Externo"/>
    <s v="Estadual"/>
    <x v="0"/>
    <n v="942231212.47000003"/>
    <n v="0"/>
    <s v="Credit Suisse"/>
    <x v="7"/>
    <x v="0"/>
    <x v="2"/>
    <d v="2012-12-14T00:00:00"/>
    <x v="6"/>
  </r>
  <r>
    <n v="59947"/>
    <s v="Programa de Reestruturação da Dívida do Estado do Paraná Representada pela Conta de Resultados a Compensar - CRC em Favor da COPEL"/>
    <s v="Estado do Paraná"/>
    <s v="Operação de Crédito Externo"/>
    <s v="Estadual"/>
    <x v="3"/>
    <n v="750000000"/>
    <n v="0"/>
    <s v="Credit Suisse"/>
    <x v="7"/>
    <x v="0"/>
    <x v="2"/>
    <d v="2013-03-08T00:00:00"/>
    <x v="7"/>
  </r>
  <r>
    <n v="59969"/>
    <s v="Programa Minas Investe"/>
    <s v="Estado de Minas Gerais"/>
    <s v="Operação de Crédito Externo"/>
    <s v="Estadual"/>
    <x v="4"/>
    <n v="280400000"/>
    <n v="0"/>
    <s v="Deutsche Bank"/>
    <x v="0"/>
    <x v="5"/>
    <x v="2"/>
    <d v="2013-06-28T00:00:00"/>
    <x v="7"/>
  </r>
  <r>
    <n v="59909"/>
    <s v="Projeto de Prevenção e Combate a Incêndios Florestais, Acidentes Ambientais, Fiscalização e Investigação de Crimes contra o Meio Ambiente"/>
    <s v="Estado do Tocantins"/>
    <s v="Operação de Crédito Externo"/>
    <s v="Estadual"/>
    <x v="5"/>
    <n v="40284516.520000003"/>
    <n v="7927576.0899999999"/>
    <s v="EDC"/>
    <x v="0"/>
    <x v="6"/>
    <x v="2"/>
    <d v="2012-10-14T00:00:00"/>
    <x v="6"/>
  </r>
  <r>
    <n v="59056"/>
    <s v="Apoio à Modernização do Aparelho do Estado - BRA/B7-3100/IB/1999/0057"/>
    <s v="República Federativa do Brasil"/>
    <s v="Doações"/>
    <s v="Federal"/>
    <x v="2"/>
    <n v="3468000"/>
    <n v="1248000"/>
    <s v="EU"/>
    <x v="0"/>
    <x v="9"/>
    <x v="3"/>
    <d v="2004-06-25T00:00:00"/>
    <x v="15"/>
  </r>
  <r>
    <n v="59071"/>
    <s v="Programa de Apoio Institucional para a Ouvidoria de Polícia e Policiamento Comunitário"/>
    <s v="República Federativa do Brasil"/>
    <s v="Doações"/>
    <s v="Federal"/>
    <x v="2"/>
    <n v="7372000"/>
    <n v="8089000"/>
    <s v="EU"/>
    <x v="0"/>
    <x v="9"/>
    <x v="3"/>
    <d v="2004-04-26T00:00:00"/>
    <x v="15"/>
  </r>
  <r>
    <n v="59072"/>
    <s v="Apoio à Modernização do Sistema Fiscal Brasileiro"/>
    <s v="República Federativa do Brasil"/>
    <s v="Doações"/>
    <s v="Federal"/>
    <x v="2"/>
    <n v="2750000"/>
    <n v="4154000"/>
    <s v="EU"/>
    <x v="0"/>
    <x v="9"/>
    <x v="3"/>
    <d v="2004-06-25T00:00:00"/>
    <x v="15"/>
  </r>
  <r>
    <n v="59083"/>
    <s v="Doação - Apoio Técnico para Reabilitação dos Bairros Centrais com Inclusão Social na Prefeitura de São Paulo"/>
    <s v="Município de São Paulo - SP"/>
    <s v="Doações"/>
    <s v="Municipal"/>
    <x v="4"/>
    <n v="8673000"/>
    <n v="9329000"/>
    <s v="EU"/>
    <x v="0"/>
    <x v="12"/>
    <x v="2"/>
    <d v="2004-06-25T00:00:00"/>
    <x v="15"/>
  </r>
  <r>
    <n v="59093"/>
    <s v="Redes de Centros Tecnológicos e Apoio às Pequenas e Médias Empresas"/>
    <s v="República Federativa do Brasil"/>
    <s v="Doações"/>
    <s v="Federal"/>
    <x v="2"/>
    <n v="9791000"/>
    <n v="5630000"/>
    <s v="EU"/>
    <x v="0"/>
    <x v="13"/>
    <x v="3"/>
    <d v="2005-06-07T00:00:00"/>
    <x v="8"/>
  </r>
  <r>
    <n v="59167"/>
    <s v="Projeto de Apoio à Inserção Internacional das Pequenas e Médias Empresas Brasileiras"/>
    <s v="República Federativa do Brasil"/>
    <s v="Doações"/>
    <s v="Federal"/>
    <x v="2"/>
    <n v="29325000"/>
    <n v="29325000"/>
    <s v="EU"/>
    <x v="0"/>
    <x v="9"/>
    <x v="3"/>
    <d v="2005-07-29T00:00:00"/>
    <x v="8"/>
  </r>
  <r>
    <n v="59577"/>
    <s v="Doação - FCTEDI - Ensaios e Disseminação de Células a Combustível"/>
    <s v="Instituto Nacional de Metrologia, Normatização e Qualidade Industrial - INMETRO"/>
    <s v="Doações"/>
    <s v="Federal"/>
    <x v="2"/>
    <n v="23000"/>
    <n v="0"/>
    <s v="EU"/>
    <x v="0"/>
    <x v="7"/>
    <x v="2"/>
    <d v="2008-07-08T00:00:00"/>
    <x v="2"/>
  </r>
  <r>
    <n v="59647"/>
    <s v="Políticas Locais de Prevenção à Violência em Áreas Urbanas Marginalizadas"/>
    <s v="Estado de Pernambuco"/>
    <s v="Doações"/>
    <s v="Estadual"/>
    <x v="1"/>
    <n v="2526000"/>
    <n v="315000"/>
    <s v="EU"/>
    <x v="0"/>
    <x v="22"/>
    <x v="2"/>
    <d v="2008-12-17T00:00:00"/>
    <x v="2"/>
  </r>
  <r>
    <n v="59700"/>
    <s v="BIOREMA - Material de Referência para Especificações de Biocombustível"/>
    <s v="Instituto Nacional de Metrologia, Normatização e Qualidade Industrial - INMETRO"/>
    <s v="Doações"/>
    <s v="Federal"/>
    <x v="2"/>
    <n v="24244.39"/>
    <n v="0"/>
    <s v="EU"/>
    <x v="0"/>
    <x v="7"/>
    <x v="2"/>
    <d v="2009-08-24T00:00:00"/>
    <x v="3"/>
  </r>
  <r>
    <n v="59854"/>
    <s v="Doação - Geração de processos de integração regional intercultural em Estudos Superiores na região de Madre de Dios (Perú), Acre (Brasil) e Pando (Bolívia)."/>
    <s v="Universidade Federal do Acre - AC"/>
    <s v="Doações"/>
    <s v="Federal"/>
    <x v="2"/>
    <n v="1638460.72"/>
    <n v="409614.16"/>
    <s v="EU"/>
    <x v="0"/>
    <x v="10"/>
    <x v="2"/>
    <d v="2011-09-30T00:00:00"/>
    <x v="5"/>
  </r>
  <r>
    <n v="59747"/>
    <s v="Acquário Ceará"/>
    <s v="Estado do Ceará"/>
    <s v="Operação de Crédito Externo"/>
    <s v="Estadual"/>
    <x v="1"/>
    <n v="105000000"/>
    <n v="45000000"/>
    <s v="Ex-Im BANK - EUA"/>
    <x v="0"/>
    <x v="14"/>
    <x v="2"/>
    <d v="2010-04-12T00:00:00"/>
    <x v="4"/>
  </r>
  <r>
    <n v="59004"/>
    <s v="Proj. de Suporte ao Desenv. de Empreend. de Agric. Familiares do NE Brasileiro (Fida)"/>
    <s v="República Federativa do Brasil"/>
    <s v="Operação de Crédito Externo"/>
    <s v="Federal"/>
    <x v="2"/>
    <n v="23155000"/>
    <n v="22534000"/>
    <s v="FIDA"/>
    <x v="8"/>
    <x v="16"/>
    <x v="2"/>
    <d v="2004-04-26T00:00:00"/>
    <x v="15"/>
  </r>
  <r>
    <n v="59178"/>
    <s v="Projeto de Desenvolvimento de Comunidades Rurais nas Áreas Mais Carentes do Estado da Bahia-PRODECAR"/>
    <s v="Estado da Bahia"/>
    <s v="Operação de Crédito Externo"/>
    <s v="Estadual"/>
    <x v="1"/>
    <n v="30000000"/>
    <n v="30000000"/>
    <s v="FIDA"/>
    <x v="8"/>
    <x v="16"/>
    <x v="3"/>
    <d v="2005-11-08T00:00:00"/>
    <x v="8"/>
  </r>
  <r>
    <n v="59369"/>
    <s v="Doação - Projeto Piloto de Produção de Biodiesel"/>
    <s v="Estado da Bahia"/>
    <s v="Doações"/>
    <s v="Estadual"/>
    <x v="1"/>
    <n v="500000"/>
    <n v="0"/>
    <s v="FIDA"/>
    <x v="8"/>
    <x v="7"/>
    <x v="3"/>
    <d v="2006-07-19T00:00:00"/>
    <x v="13"/>
  </r>
  <r>
    <n v="59568"/>
    <s v="Programa de Desenvolvimento Sustentável no Semi-Árido - VIVA O SEMI-ÁRIDO no Estado do Piauí"/>
    <s v="Estado do Piauí"/>
    <s v="Operação de Crédito Externo"/>
    <s v="Estadual"/>
    <x v="1"/>
    <n v="20000000.350000001"/>
    <n v="10000000"/>
    <s v="FIDA"/>
    <x v="8"/>
    <x v="16"/>
    <x v="1"/>
    <d v="2008-09-26T00:00:00"/>
    <x v="2"/>
  </r>
  <r>
    <n v="59572"/>
    <s v="Projeto de Desenvolvimento Sustentável do Cariri e Seridó"/>
    <s v="Estado da Paraíba"/>
    <s v="Operação de Crédito Externo"/>
    <s v="Estadual"/>
    <x v="1"/>
    <n v="24999999.379999999"/>
    <n v="25000000"/>
    <s v="FIDA"/>
    <x v="8"/>
    <x v="16"/>
    <x v="1"/>
    <d v="2008-09-26T00:00:00"/>
    <x v="2"/>
  </r>
  <r>
    <n v="59623"/>
    <s v="Projeto de Suporte ao Desenvolvimento de Empreendimentos de Agricultores Familiares do Nordeste Brasileiro"/>
    <s v="Banco do Nordeste do Brasil - BNB"/>
    <s v="Operação de Crédito Externo"/>
    <s v="Federal"/>
    <x v="2"/>
    <n v="23000000"/>
    <n v="23000000"/>
    <s v="FIDA"/>
    <x v="8"/>
    <x v="16"/>
    <x v="2"/>
    <d v="2008-12-05T00:00:00"/>
    <x v="2"/>
  </r>
  <r>
    <n v="59699"/>
    <s v="Projeto Dom Helder Câmara"/>
    <s v="República Federativa do Brasil"/>
    <s v="Operação de Crédito Externo"/>
    <s v="Federal"/>
    <x v="2"/>
    <n v="3000000"/>
    <n v="42000000"/>
    <s v="FIDA"/>
    <x v="8"/>
    <x v="16"/>
    <x v="1"/>
    <d v="2010-07-21T00:00:00"/>
    <x v="4"/>
  </r>
  <r>
    <n v="59724"/>
    <s v="Projeto de Desenvolvimento de Negócios Rurais para Pequenos Produtores - Projeto Dom Távora"/>
    <s v="Estado de Sergipe"/>
    <s v="Operação de Crédito Externo"/>
    <s v="Estadual"/>
    <x v="1"/>
    <n v="15999998.58"/>
    <n v="12600000"/>
    <s v="FIDA"/>
    <x v="8"/>
    <x v="16"/>
    <x v="1"/>
    <d v="2009-12-14T00:00:00"/>
    <x v="3"/>
  </r>
  <r>
    <n v="59835"/>
    <s v="Projeto de Desenvolvimento Produtivo e de Capacidades/ PDPC - Projeto Paulo Freire"/>
    <s v="Estado do Ceará"/>
    <s v="Operação de Crédito Externo"/>
    <s v="Estadual"/>
    <x v="1"/>
    <n v="31999998.719999999"/>
    <n v="40000000"/>
    <s v="FIDA"/>
    <x v="8"/>
    <x v="16"/>
    <x v="1"/>
    <d v="2011-12-20T00:00:00"/>
    <x v="5"/>
  </r>
  <r>
    <n v="59914"/>
    <s v="Projeto de Desenvolvimento Rural Sustentável na Região_x000a_Semiárida da Bahia"/>
    <s v="Estado da Bahia"/>
    <s v="Operação de Crédito Externo"/>
    <s v="Estadual"/>
    <x v="1"/>
    <n v="50000000"/>
    <n v="50000000"/>
    <s v="FIDA"/>
    <x v="8"/>
    <x v="16"/>
    <x v="1"/>
    <d v="2012-10-05T00:00:00"/>
    <x v="6"/>
  </r>
  <r>
    <n v="60245"/>
    <s v="Projeto de Desenvolvimento Rural Sustentável dos Territórios do Baixo Parnaíba, Cocais, Campos e Lagos, Lençóis Maranhenses, Médio Mearim e Vale do Itapecuru  Mais Sustentabilidade"/>
    <s v="Estado do Maranhão"/>
    <s v="Operação de Crédito Externo"/>
    <s v="Estadual"/>
    <x v="1"/>
    <n v="20000000"/>
    <n v="20000000"/>
    <s v="FIDA"/>
    <x v="8"/>
    <x v="16"/>
    <x v="4"/>
    <d v="2016-05-03T00:00:00"/>
    <x v="0"/>
  </r>
  <r>
    <n v="59699"/>
    <s v="Projeto Dom Helder Câmara"/>
    <s v="República Federativa do Brasil"/>
    <s v="Operação de Crédito Externo"/>
    <s v="Federal"/>
    <x v="2"/>
    <n v="15000005.279999999"/>
    <n v="42000000"/>
    <s v="FIDA"/>
    <x v="8"/>
    <x v="16"/>
    <x v="1"/>
    <d v="2010-07-21T00:00:00"/>
    <x v="4"/>
  </r>
  <r>
    <n v="59835"/>
    <s v="Projeto de Desenvolvimento Produtivo e de Capacidades/ PDPC - Projeto Paulo Freire"/>
    <s v="Estado do Ceará"/>
    <s v="Operação de Crédito Externo"/>
    <s v="Estadual"/>
    <x v="1"/>
    <n v="8000000.4199999999"/>
    <n v="40000000"/>
    <s v="FIDA"/>
    <x v="8"/>
    <x v="16"/>
    <x v="1"/>
    <d v="2011-12-20T00:00:00"/>
    <x v="5"/>
  </r>
  <r>
    <n v="59586"/>
    <s v="Doação - Projeto Piloto &quot;Programa de Ação MERCOSUL, Livre de Febre Aftosa&quot;"/>
    <s v="República Federativa do Brasil"/>
    <s v="Doações"/>
    <s v="Federal"/>
    <x v="2"/>
    <n v="3602000"/>
    <n v="635000"/>
    <s v="FOCEM"/>
    <x v="0"/>
    <x v="16"/>
    <x v="3"/>
    <d v="2008-07-08T00:00:00"/>
    <x v="2"/>
  </r>
  <r>
    <n v="59608"/>
    <s v="Doação - Projeto de Fortalecimento da Cadeia Produtiva e Desenvolvimento de Fornecedores de Madeira e Móveis do MERCOSUL"/>
    <s v="República Federativa do Brasil"/>
    <s v="Doações"/>
    <s v="Federal"/>
    <x v="2"/>
    <n v="3815000"/>
    <n v="1237000"/>
    <s v="FOCEM"/>
    <x v="0"/>
    <x v="19"/>
    <x v="2"/>
    <d v="2008-12-05T00:00:00"/>
    <x v="2"/>
  </r>
  <r>
    <n v="59722"/>
    <s v="Doação - Projeto de Implantação da Biblioteca Unila - BIUNILA e do Instituto Mercosul de Estudos Avançados - IMEA da Universidade Federal Latino-Americana"/>
    <s v="República Federativa do Brasil"/>
    <s v="Doações"/>
    <s v="Federal"/>
    <x v="2"/>
    <n v="17000000"/>
    <n v="5000000"/>
    <s v="FOCEM"/>
    <x v="0"/>
    <x v="10"/>
    <x v="2"/>
    <d v="2009-12-14T00:00:00"/>
    <x v="3"/>
  </r>
  <r>
    <n v="59996"/>
    <s v="Projeto FOCEM &quot;Biotecnologias aplicadas à saúde&quot;"/>
    <s v="Fundação Oswaldo Cruz - FIOCRUZ"/>
    <s v="Doações"/>
    <s v="Federal"/>
    <x v="2"/>
    <n v="1648087"/>
    <n v="0"/>
    <s v="FOCEM"/>
    <x v="0"/>
    <x v="11"/>
    <x v="1"/>
    <d v="2013-10-04T00:00:00"/>
    <x v="7"/>
  </r>
  <r>
    <n v="57912"/>
    <s v="Eixo Metropolitano da Rede Integrada de Transporte"/>
    <s v="Município de Curitiba - PR"/>
    <s v="Operação de Crédito Externo"/>
    <s v="Municipal"/>
    <x v="3"/>
    <n v="30000000"/>
    <n v="8766000"/>
    <s v="FONPLATA"/>
    <x v="9"/>
    <x v="5"/>
    <x v="2"/>
    <d v="2002-11-14T00:00:00"/>
    <x v="11"/>
  </r>
  <r>
    <n v="57948"/>
    <s v="Programa de Desenvolvimento da Infra-Estrutura Básica e dos Serviços Urbanos de Florianópolis"/>
    <s v="Município de Florianópolis - SC"/>
    <s v="Operação de Crédito Externo"/>
    <s v="Municipal"/>
    <x v="3"/>
    <n v="22400000"/>
    <n v="5600000"/>
    <s v="FONPLATA"/>
    <x v="9"/>
    <x v="4"/>
    <x v="3"/>
    <d v="2002-11-14T00:00:00"/>
    <x v="11"/>
  </r>
  <r>
    <n v="58671"/>
    <s v="Prog. Melhoria e Ampliação dos Servs. Saneam. Bás. na Reg. da Bacia Rio Paraná"/>
    <s v="Empresa de Saneamento de Mato Grosso do Sul"/>
    <s v="Operação de Crédito Externo"/>
    <s v="Estadual"/>
    <x v="0"/>
    <n v="6800000"/>
    <n v="1700000"/>
    <s v="FONPLATA"/>
    <x v="9"/>
    <x v="8"/>
    <x v="2"/>
    <d v="2003-08-15T00:00:00"/>
    <x v="9"/>
  </r>
  <r>
    <n v="58734"/>
    <s v="Programa Integrado Zona Norte &quot;Entrada da Cidade&quot; (Porto Alegre)"/>
    <s v="Município de Porto Alegre - RS"/>
    <s v="Operação de Crédito Externo"/>
    <s v="Municipal"/>
    <x v="3"/>
    <n v="27500000"/>
    <n v="27500000"/>
    <s v="FONPLATA"/>
    <x v="9"/>
    <x v="21"/>
    <x v="3"/>
    <d v="2001-05-31T00:00:00"/>
    <x v="16"/>
  </r>
  <r>
    <n v="58807"/>
    <s v="Programa de Recuperação e Preservação das Áreas Degradadas do Córrego Sóter"/>
    <s v="Município de Campo Grande - MS"/>
    <s v="Operação de Crédito Externo"/>
    <s v="Municipal"/>
    <x v="0"/>
    <n v="6148000"/>
    <n v="1537000"/>
    <s v="FONPLATA"/>
    <x v="9"/>
    <x v="4"/>
    <x v="3"/>
    <d v="2001-05-31T00:00:00"/>
    <x v="16"/>
  </r>
  <r>
    <n v="58830"/>
    <s v="Programa de Estruturação de Assentamentos Habitacionais da Cidade de Curitiba"/>
    <s v="Município de Curitiba - PR"/>
    <s v="Operação de Crédito Externo"/>
    <s v="Municipal"/>
    <x v="3"/>
    <n v="10000000"/>
    <n v="3208000"/>
    <s v="FONPLATA"/>
    <x v="9"/>
    <x v="21"/>
    <x v="3"/>
    <d v="2001-10-31T00:00:00"/>
    <x v="16"/>
  </r>
  <r>
    <n v="58912"/>
    <s v="Programa de Ação em Infraestrutura Urbana/ Medianeira-PR"/>
    <s v="Município de Medianeira - PR"/>
    <s v="Operação de Crédito Externo"/>
    <s v="Municipal"/>
    <x v="3"/>
    <n v="1110000"/>
    <n v="278000"/>
    <s v="FONPLATA"/>
    <x v="9"/>
    <x v="4"/>
    <x v="2"/>
    <d v="2002-06-10T00:00:00"/>
    <x v="11"/>
  </r>
  <r>
    <n v="58954"/>
    <s v="Programa de Infra-Estrutura Urbana de Belo Oriente"/>
    <s v="Município de Belo Oriente - MG"/>
    <s v="Operação de Crédito Externo"/>
    <s v="Municipal"/>
    <x v="4"/>
    <n v="6420000"/>
    <n v="1605000"/>
    <s v="FONPLATA"/>
    <x v="9"/>
    <x v="8"/>
    <x v="2"/>
    <d v="2003-10-22T00:00:00"/>
    <x v="9"/>
  </r>
  <r>
    <n v="58986"/>
    <s v="Prog. Revital.Urbana e Recup. Ambiental da Bacia do Córrego Rico"/>
    <s v="Município de Jaboticabal - SP"/>
    <s v="Operação de Crédito Externo"/>
    <s v="Municipal"/>
    <x v="4"/>
    <n v="9000000"/>
    <n v="6000000"/>
    <s v="FONPLATA"/>
    <x v="9"/>
    <x v="8"/>
    <x v="2"/>
    <d v="2004-06-25T00:00:00"/>
    <x v="15"/>
  </r>
  <r>
    <n v="59039"/>
    <s v="Projeto de Melhoria da Infra-estrutura Viária da Região Sul-Fronteira"/>
    <s v="Estado de Mato Grosso do Sul"/>
    <s v="Operação de Crédito Externo"/>
    <s v="Estadual"/>
    <x v="0"/>
    <n v="28000000"/>
    <n v="7000000"/>
    <s v="FONPLATA"/>
    <x v="9"/>
    <x v="4"/>
    <x v="3"/>
    <d v="2004-04-26T00:00:00"/>
    <x v="15"/>
  </r>
  <r>
    <n v="59041"/>
    <s v="Programa Eixo Ecológico Leste e Estruturação de Parques Ambientais - Linha Verde"/>
    <s v="Município de Joinville - SC"/>
    <s v="Operação de Crédito Externo"/>
    <s v="Municipal"/>
    <x v="3"/>
    <n v="11800000"/>
    <n v="2950000"/>
    <s v="FONPLATA"/>
    <x v="9"/>
    <x v="4"/>
    <x v="3"/>
    <d v="2004-04-26T00:00:00"/>
    <x v="15"/>
  </r>
  <r>
    <n v="59047"/>
    <s v="Programa Desenv. Urbano de Presidente Prudente - SP - 1ª fase"/>
    <s v="Município de Presidente Prudente - SP"/>
    <s v="Operação de Crédito Externo"/>
    <s v="Municipal"/>
    <x v="4"/>
    <n v="13081000"/>
    <n v="8721000"/>
    <s v="FONPLATA"/>
    <x v="9"/>
    <x v="4"/>
    <x v="2"/>
    <d v="2004-04-26T00:00:00"/>
    <x v="15"/>
  </r>
  <r>
    <n v="59089"/>
    <s v="Prudente Melhor - Prog. Desenv. Urbano de Presidente Prudente - SP - 2ª fase"/>
    <s v="Município de Presidente Prudente - SP"/>
    <s v="Operação de Crédito Externo"/>
    <s v="Municipal"/>
    <x v="4"/>
    <n v="11892000"/>
    <n v="7928000"/>
    <s v="FONPLATA"/>
    <x v="9"/>
    <x v="4"/>
    <x v="2"/>
    <d v="2005-03-04T00:00:00"/>
    <x v="8"/>
  </r>
  <r>
    <n v="59126"/>
    <s v="Programa de Recuperação das Áreas Degradadas do Córrego Imbirussu"/>
    <s v="Município de Campo Grande - MS"/>
    <s v="Operação de Crédito Externo"/>
    <s v="Municipal"/>
    <x v="0"/>
    <n v="17061000"/>
    <n v="17061000"/>
    <s v="FONPLATA"/>
    <x v="9"/>
    <x v="4"/>
    <x v="3"/>
    <d v="2006-05-05T00:00:00"/>
    <x v="13"/>
  </r>
  <r>
    <n v="59218"/>
    <s v="Programa de Recuperação das Áreas Degradadas do Vale do Córrego Gumitá e Revitalização do Entorno"/>
    <s v="Município de Cuiabá - MT"/>
    <s v="Operação de Crédito Externo"/>
    <s v="Municipal"/>
    <x v="0"/>
    <n v="11400000"/>
    <n v="7600000"/>
    <s v="FONPLATA"/>
    <x v="9"/>
    <x v="4"/>
    <x v="2"/>
    <d v="2005-12-13T00:00:00"/>
    <x v="8"/>
  </r>
  <r>
    <n v="59219"/>
    <s v="Projeto de Desenvolvimento Sócio-Ambiental de Corumbá (Estado MS)"/>
    <s v="Estado de Mato Grosso do Sul"/>
    <s v="Operação de Crédito Externo"/>
    <s v="Estadual"/>
    <x v="0"/>
    <n v="10000000"/>
    <n v="2500000"/>
    <s v="FONPLATA"/>
    <x v="9"/>
    <x v="4"/>
    <x v="2"/>
    <d v="2006-05-05T00:00:00"/>
    <x v="13"/>
  </r>
  <r>
    <n v="59234"/>
    <s v="Programa de Desenvolvimento Urbano, Social e Ambiental do Município de Ipatinga"/>
    <s v="Município de Ipatinga - MG"/>
    <s v="Operação de Crédito Externo"/>
    <s v="Municipal"/>
    <x v="4"/>
    <n v="19250000"/>
    <n v="19250000"/>
    <s v="FONPLATA"/>
    <x v="9"/>
    <x v="4"/>
    <x v="2"/>
    <d v="2006-09-25T00:00:00"/>
    <x v="13"/>
  </r>
  <r>
    <n v="59244"/>
    <s v="Projeto de Melhoria e Expansão da Infra-Estrutura Viária de Chapecó"/>
    <s v="Município de Chapecó - SC"/>
    <s v="Operação de Crédito Externo"/>
    <s v="Municipal"/>
    <x v="3"/>
    <n v="14750000"/>
    <n v="14750000"/>
    <s v="FONPLATA"/>
    <x v="9"/>
    <x v="4"/>
    <x v="3"/>
    <d v="2007-05-18T00:00:00"/>
    <x v="14"/>
  </r>
  <r>
    <n v="59252"/>
    <s v="Projeto de Melhoria e Expansão da Infra-Estrutura Urbana de Corumbá/MS"/>
    <s v="Município de Corumbá - MS"/>
    <s v="Operação de Crédito Externo"/>
    <s v="Municipal"/>
    <x v="0"/>
    <n v="3217000"/>
    <n v="3217000"/>
    <s v="FONPLATA"/>
    <x v="9"/>
    <x v="4"/>
    <x v="2"/>
    <d v="2006-09-04T00:00:00"/>
    <x v="13"/>
  </r>
  <r>
    <n v="59288"/>
    <s v="Projeto de Revitalização da Orla Urbana de Balneário Camboriú/SC"/>
    <s v="Município de Balneário Camboriú - SC"/>
    <s v="Operação de Crédito Externo"/>
    <s v="Municipal"/>
    <x v="3"/>
    <n v="14000000"/>
    <n v="14000000"/>
    <s v="FONPLATA"/>
    <x v="9"/>
    <x v="4"/>
    <x v="2"/>
    <d v="2006-09-04T00:00:00"/>
    <x v="13"/>
  </r>
  <r>
    <n v="59357"/>
    <s v="Programa Integrado de Desenvolvimento Sustentável de Vila Velha - ES"/>
    <s v="Município de Vila Velha - ES"/>
    <s v="Operação de Crédito Externo"/>
    <s v="Municipal"/>
    <x v="4"/>
    <n v="20000000"/>
    <n v="20000000"/>
    <s v="FONPLATA"/>
    <x v="9"/>
    <x v="4"/>
    <x v="2"/>
    <d v="2007-12-13T00:00:00"/>
    <x v="14"/>
  </r>
  <r>
    <n v="59398"/>
    <s v="Projeto  de Melhoria e Ampliação  da Infra - Estrutura Urbana de Cachoeirinha - RS"/>
    <s v="Município de Cachoeirinha - RS"/>
    <s v="Operação de Crédito Externo"/>
    <s v="Municipal"/>
    <x v="3"/>
    <n v="8910000"/>
    <n v="8910000"/>
    <s v="FONPLATA"/>
    <x v="9"/>
    <x v="4"/>
    <x v="3"/>
    <d v="2006-12-07T00:00:00"/>
    <x v="13"/>
  </r>
  <r>
    <n v="60063"/>
    <s v="Programa de Desenvolvimento Integrado de Corumbá"/>
    <s v="Município de Corumbá - MS"/>
    <s v="Operação de Crédito Externo"/>
    <s v="Municipal"/>
    <x v="0"/>
    <n v="40000000"/>
    <n v="40000000"/>
    <s v="FONPLATA"/>
    <x v="9"/>
    <x v="4"/>
    <x v="1"/>
    <d v="2014-08-29T00:00:00"/>
    <x v="1"/>
  </r>
  <r>
    <n v="60138"/>
    <s v="Projeto de Transporte e Mobilidade Urbana de Criciúma/SC."/>
    <s v="Município de Criciúma - SC"/>
    <s v="Operação de Crédito Externo"/>
    <s v="Municipal"/>
    <x v="3"/>
    <n v="17250000"/>
    <n v="17250000"/>
    <s v="FONPLATA"/>
    <x v="9"/>
    <x v="4"/>
    <x v="4"/>
    <d v="2015-12-15T00:00:00"/>
    <x v="10"/>
  </r>
  <r>
    <n v="60167"/>
    <s v="Programa Linha Verde  Eixo Ecologico Leste de Joinville"/>
    <s v="Município de Joinville - SC"/>
    <s v="Operação de Crédito Externo"/>
    <s v="Municipal"/>
    <x v="3"/>
    <n v="40000000"/>
    <n v="40000000"/>
    <s v="FONPLATA"/>
    <x v="9"/>
    <x v="8"/>
    <x v="0"/>
    <d v="2016-11-08T00:00:00"/>
    <x v="0"/>
  </r>
  <r>
    <n v="58531"/>
    <s v="Expansão/Consolidação de um Sistema de Áreas Protegidas na Reg.Amazônica - Brasil"/>
    <s v="República Federativa do Brasil"/>
    <s v="Contribuição Financeira não Reembolsável GEF"/>
    <s v="Federal"/>
    <x v="2"/>
    <n v="300000"/>
    <n v="420000"/>
    <s v="GEF"/>
    <x v="0"/>
    <x v="6"/>
    <x v="3"/>
    <d v="2000-06-09T00:00:00"/>
    <x v="12"/>
  </r>
  <r>
    <n v="58712"/>
    <s v="Desenvolv. Sustentavel do Sistema Aquífero Guarani"/>
    <s v="República Federativa do Brasil"/>
    <s v="Contribuição Financeira não Reembolsável GEF"/>
    <s v="Federal"/>
    <x v="2"/>
    <n v="13400000"/>
    <n v="5813000"/>
    <s v="GEF"/>
    <x v="0"/>
    <x v="6"/>
    <x v="3"/>
    <d v="2001-10-04T00:00:00"/>
    <x v="16"/>
  </r>
  <r>
    <n v="59653"/>
    <s v="Assegurar a sustentabilidade de projetos-piloto de Captura e Sequestro de Carbono em Formações Geológicas"/>
    <s v="República Federativa do Brasil"/>
    <s v="Contribuição Financeira não Reembolsável GEF"/>
    <s v="Federal"/>
    <x v="2"/>
    <n v="3503000"/>
    <n v="5015000"/>
    <s v="GEF"/>
    <x v="0"/>
    <x v="6"/>
    <x v="2"/>
    <d v="2009-04-24T00:00:00"/>
    <x v="3"/>
  </r>
  <r>
    <n v="59654"/>
    <s v="Mitigation options of greenhouse gas emissions in key sectors in Brazil"/>
    <s v="República Federativa do Brasil"/>
    <s v="Contribuição Financeira não Reembolsável GEF"/>
    <s v="Federal"/>
    <x v="2"/>
    <n v="4180000"/>
    <n v="11890000"/>
    <s v="GEF"/>
    <x v="0"/>
    <x v="6"/>
    <x v="3"/>
    <d v="2010-04-12T00:00:00"/>
    <x v="4"/>
  </r>
  <r>
    <n v="59655"/>
    <s v="Terceira Comunicação Nacional à Convenção-Quadro das Nações Unidas sobre Mudança de Clima (CQNUMC)"/>
    <s v="República Federativa do Brasil"/>
    <s v="Contribuição Financeira não Reembolsável GEF"/>
    <s v="Federal"/>
    <x v="2"/>
    <n v="6292000"/>
    <n v="6500000"/>
    <s v="GEF"/>
    <x v="0"/>
    <x v="6"/>
    <x v="3"/>
    <d v="2009-04-24T00:00:00"/>
    <x v="3"/>
  </r>
  <r>
    <n v="58770"/>
    <s v="Manejo Integrado e Sustentável dos Recursos Hídricos da Bacia Transfronteiriça do Rio Amazonas (PDF-B AQUABIO)"/>
    <s v="República Federativa do Brasil"/>
    <s v="Contribuição Financeira não Reembolsável GEF"/>
    <s v="Federal"/>
    <x v="2"/>
    <n v="213000"/>
    <n v="214000"/>
    <s v="GEF"/>
    <x v="0"/>
    <x v="6"/>
    <x v="3"/>
    <d v="2001-01-23T00:00:00"/>
    <x v="16"/>
  </r>
  <r>
    <n v="58792"/>
    <s v="Conservação e Gestão Sustentável do Bioma Caatinga"/>
    <s v="Estado da Bahia"/>
    <s v="Contribuição Financeira não Reembolsável GEF"/>
    <s v="Estadual"/>
    <x v="1"/>
    <n v="10000000"/>
    <n v="13060000"/>
    <s v="GEF"/>
    <x v="0"/>
    <x v="6"/>
    <x v="3"/>
    <d v="2006-05-05T00:00:00"/>
    <x v="13"/>
  </r>
  <r>
    <n v="59018"/>
    <s v="Recuperação de Matas Ciliares no Estado de São Paulo"/>
    <s v="Estado de São Paulo"/>
    <s v="Contribuição Financeira não Reembolsável GEF"/>
    <s v="Estadual"/>
    <x v="4"/>
    <n v="7750000"/>
    <n v="11861000"/>
    <s v="GEF"/>
    <x v="0"/>
    <x v="6"/>
    <x v="3"/>
    <d v="2004-06-30T00:00:00"/>
    <x v="15"/>
  </r>
  <r>
    <n v="59150"/>
    <s v="Manejo Integrado da Biodiversidade Aquática e dos Recursos Hídricos na Amazônia - AQUABIO"/>
    <s v="República Federativa do Brasil"/>
    <s v="Contribuição Financeira não Reembolsável GEF"/>
    <s v="Federal"/>
    <x v="2"/>
    <n v="7180000"/>
    <n v="9951000"/>
    <s v="GEF"/>
    <x v="0"/>
    <x v="6"/>
    <x v="3"/>
    <d v="2005-03-04T00:00:00"/>
    <x v="8"/>
  </r>
  <r>
    <n v="59169"/>
    <s v="Projeto Nacional de Ações Integradas Público-Privadas para Biodiversidade (National Biodiversity Mainstreaming and Institutional Consolidation Project)"/>
    <s v="Caixa Econômica Federal - CEF"/>
    <s v="Contribuição Financeira não Reembolsável GEF"/>
    <s v="Federal"/>
    <x v="2"/>
    <n v="22000000"/>
    <n v="75000000"/>
    <s v="GEF"/>
    <x v="0"/>
    <x v="6"/>
    <x v="3"/>
    <d v="2005-11-23T00:00:00"/>
    <x v="8"/>
  </r>
  <r>
    <n v="59222"/>
    <s v="Política e Monitoramento do Bioma Cerrado (Cerrado Policy and Biome Monitoring Subproject) Fase I"/>
    <s v="República Federativa do Brasil"/>
    <s v="Contribuição Financeira não Reembolsável GEF"/>
    <s v="Federal"/>
    <x v="2"/>
    <n v="3000000"/>
    <n v="6600000"/>
    <s v="GEF"/>
    <x v="0"/>
    <x v="6"/>
    <x v="2"/>
    <d v="2005-11-08T00:00:00"/>
    <x v="8"/>
  </r>
  <r>
    <n v="59223"/>
    <s v="Brasil: Projeto GEF/Goiás para o Cerrado Sustentável (Brazil: Goias GEF Sustainable Cerrado Project)"/>
    <s v="Estado de Goiás"/>
    <s v="Contribuição Financeira não Reembolsável GEF"/>
    <s v="Estadual"/>
    <x v="0"/>
    <n v="2500000"/>
    <n v="6300000"/>
    <s v="GEF"/>
    <x v="0"/>
    <x v="6"/>
    <x v="2"/>
    <d v="2005-11-08T00:00:00"/>
    <x v="8"/>
  </r>
  <r>
    <n v="59381"/>
    <s v="Projeto de Restauração e Conservação da Biodiversidade e dos Recursos Hídricos nas Bacias Hidrográficas dos Rios Jucu e Santa Maria da Vitória no Estado do Espírito Santo - Brasil"/>
    <s v="Estado do Espírito Santo"/>
    <s v="Contribuição Financeira não Reembolsável GEF"/>
    <s v="Estadual"/>
    <x v="4"/>
    <n v="4000000"/>
    <n v="8000000"/>
    <s v="GEF"/>
    <x v="0"/>
    <x v="6"/>
    <x v="3"/>
    <d v="2007-09-28T00:00:00"/>
    <x v="14"/>
  </r>
  <r>
    <n v="59401"/>
    <s v="Conservação da Biodiversidade como Fator de Contribuição ao Desenvolvimento do Estado do Rio Grande do Sul"/>
    <s v="Estado do Rio Grande do Sul"/>
    <s v="Contribuição Financeira não Reembolsável GEF"/>
    <s v="Estadual"/>
    <x v="3"/>
    <n v="5000000"/>
    <n v="6108000"/>
    <s v="GEF"/>
    <x v="0"/>
    <x v="6"/>
    <x v="3"/>
    <d v="2007-07-31T00:00:00"/>
    <x v="14"/>
  </r>
  <r>
    <n v="59596"/>
    <s v="Programa de Áreas Protegidas da Amazônia - ARPA -  Fase  II"/>
    <s v="Fundo Brasileiro para a Biodiversidade - FUNBIO"/>
    <s v="Doações"/>
    <s v="Federal"/>
    <x v="2"/>
    <n v="17479000"/>
    <n v="30000000"/>
    <s v="GEF"/>
    <x v="0"/>
    <x v="6"/>
    <x v="3"/>
    <d v="2009-04-24T00:00:00"/>
    <x v="3"/>
  </r>
  <r>
    <n v="59737"/>
    <s v="Programa Iniciativa Cerrado Sustentável"/>
    <s v="Diversos"/>
    <s v="Contribuição Financeira não Reembolsável GEF"/>
    <s v="Federal"/>
    <x v="2"/>
    <n v="13000000"/>
    <n v="29690000"/>
    <s v="GEF"/>
    <x v="0"/>
    <x v="6"/>
    <x v="3"/>
    <d v="2010-02-03T00:00:00"/>
    <x v="4"/>
  </r>
  <r>
    <n v="58961"/>
    <s v="Projeto de Manejo Sustentável de Terras no Sertão"/>
    <s v="Ministério do Desenvolvimento Agrário"/>
    <s v="Contribuição Financeira não Reembolsável GEF"/>
    <s v="Federal"/>
    <x v="2"/>
    <n v="6243000"/>
    <n v="9226000"/>
    <s v="GEF"/>
    <x v="0"/>
    <x v="6"/>
    <x v="3"/>
    <d v="2004-08-20T00:00:00"/>
    <x v="15"/>
  </r>
  <r>
    <n v="58800"/>
    <s v="Demonstrações de Manejo Integrado de Ecossistemas e de Bacias Hidrográficas no Bioma Caatinga"/>
    <s v="República Federativa do Brasil"/>
    <s v="Contribuição Financeira não Reembolsável GEF"/>
    <s v="Federal"/>
    <x v="2"/>
    <n v="4100000"/>
    <n v="22263000"/>
    <s v="GEF"/>
    <x v="0"/>
    <x v="6"/>
    <x v="3"/>
    <d v="2001-10-31T00:00:00"/>
    <x v="16"/>
  </r>
  <r>
    <n v="58774"/>
    <s v="Capacity Transboundary Water Resources Management in Latin America and Caribbean (regional)"/>
    <s v="República Federativa do Brasil"/>
    <s v="Contribuição Financeira não Reembolsável GEF"/>
    <s v="Federal"/>
    <x v="2"/>
    <n v="972000"/>
    <n v="665000"/>
    <s v="GEF"/>
    <x v="0"/>
    <x v="6"/>
    <x v="3"/>
    <d v="2001-01-23T00:00:00"/>
    <x v="16"/>
  </r>
  <r>
    <n v="59296"/>
    <s v="Desenvolvimento do Plano Nacional de Implementação da Convenção de Estocolmo sobre Poluentes Organicos Persistentes"/>
    <s v="República Federativa do Brasil"/>
    <s v="Contribuição Financeira não Reembolsável GEF"/>
    <s v="Federal"/>
    <x v="2"/>
    <n v="1500000"/>
    <n v="1500000"/>
    <s v="GEF"/>
    <x v="0"/>
    <x v="6"/>
    <x v="3"/>
    <d v="2006-03-09T00:00:00"/>
    <x v="13"/>
  </r>
  <r>
    <n v="59200"/>
    <s v="Projeto de Combate ao Tráfico Ilícito de Drogas e ao Crime Organizado"/>
    <s v="República Federativa do Brasil"/>
    <s v="Doações"/>
    <s v="Federal"/>
    <x v="2"/>
    <n v="6122000"/>
    <n v="0"/>
    <s v="GOV. EUA"/>
    <x v="0"/>
    <x v="9"/>
    <x v="2"/>
    <d v="2005-11-08T00:00:00"/>
    <x v="8"/>
  </r>
  <r>
    <n v="58942"/>
    <s v="Doação - Implantação da Sede do Núcleo de Estudos Açorianos, na UF - SC."/>
    <s v="Universidade Federal de Santa Catarina - UFSC"/>
    <s v="Doações"/>
    <s v="Estadual"/>
    <x v="3"/>
    <n v="29000"/>
    <n v="29000"/>
    <s v="GOV. PORTUGAL"/>
    <x v="0"/>
    <x v="10"/>
    <x v="2"/>
    <d v="2002-06-28T00:00:00"/>
    <x v="11"/>
  </r>
  <r>
    <n v="58985"/>
    <s v="Amb. Aprendizagem de Prog. Utiliz. a Ling. em Telis e Plataforma Eclipse - SC"/>
    <s v="Universidade Federal de Santa Catarina - UFSC"/>
    <s v="Doações"/>
    <s v="Estadual"/>
    <x v="3"/>
    <n v="22000"/>
    <n v="0"/>
    <s v="IBM"/>
    <x v="0"/>
    <x v="8"/>
    <x v="2"/>
    <d v="2003-08-15T00:00:00"/>
    <x v="9"/>
  </r>
  <r>
    <n v="58727"/>
    <s v="Projeto de Apoio Técnico e Social Nna Área do Ribeirão Azul"/>
    <s v="Estado da Bahia"/>
    <s v="Doações"/>
    <s v="Estadual"/>
    <x v="1"/>
    <n v="5000000"/>
    <n v="0"/>
    <s v="ITALIA"/>
    <x v="0"/>
    <x v="4"/>
    <x v="2"/>
    <d v="2000-07-19T00:00:00"/>
    <x v="12"/>
  </r>
  <r>
    <n v="59087"/>
    <s v="Produção Sustentável em Florestas Nacionais sob Regime de Concessões Florestais"/>
    <s v="República Federativa do Brasil"/>
    <s v="Doações"/>
    <s v="Federal"/>
    <x v="2"/>
    <n v="878157"/>
    <n v="447237"/>
    <s v="ITTO"/>
    <x v="0"/>
    <x v="6"/>
    <x v="3"/>
    <d v="2004-06-25T00:00:00"/>
    <x v="15"/>
  </r>
  <r>
    <n v="58013"/>
    <s v="Promoção das Empresas Exportadoras no Brasil"/>
    <s v="Banco Nacional de Desenvolvimento Econômico e Social - BNDES"/>
    <s v="Operação de Crédito Externo"/>
    <s v="Federal"/>
    <x v="4"/>
    <n v="300000000"/>
    <n v="0"/>
    <s v="JBIC"/>
    <x v="10"/>
    <x v="1"/>
    <x v="3"/>
    <d v="2002-12-05T00:00:00"/>
    <x v="11"/>
  </r>
  <r>
    <n v="58479"/>
    <s v="Programa Integrado de Transportes Urbanos - Projeto 4ª Linha Metrô - Fase I"/>
    <s v="Estado de São Paulo"/>
    <s v="Operação de Crédito Externo"/>
    <s v="Estadual"/>
    <x v="4"/>
    <n v="209000000"/>
    <n v="0"/>
    <s v="JBIC"/>
    <x v="10"/>
    <x v="5"/>
    <x v="3"/>
    <d v="2003-10-22T00:00:00"/>
    <x v="9"/>
  </r>
  <r>
    <n v="58783"/>
    <s v="Programa de Recuperação e Modernização do Sistema Postal"/>
    <s v="Empresa de Correios e Telégrafos - ECT"/>
    <s v="Operação de Crédito Externo"/>
    <s v="Federal"/>
    <x v="2"/>
    <n v="12457066.65"/>
    <n v="69000000"/>
    <s v="JBIC"/>
    <x v="10"/>
    <x v="20"/>
    <x v="2"/>
    <d v="2004-11-09T00:00:00"/>
    <x v="15"/>
  </r>
  <r>
    <n v="58796"/>
    <s v="Programa Integrado de Transportes Urbanos - Projeto 4ª Linha Metrô - Fase I ( Adicional ao Contrato BIRD 4646-0)"/>
    <s v="Estado de São Paulo"/>
    <s v="Operação de Crédito Externo"/>
    <s v="Estadual"/>
    <x v="4"/>
    <n v="95000000"/>
    <n v="0"/>
    <s v="JBIC"/>
    <x v="10"/>
    <x v="5"/>
    <x v="3"/>
    <d v="2007-07-31T00:00:00"/>
    <x v="14"/>
  </r>
  <r>
    <n v="58802"/>
    <s v="LUZ NO CAMPO - Projeto Luz no Campo na Região Amazônica"/>
    <s v="Centrais Elétricas Brasileiras S/A - ELETROBRÁS"/>
    <s v="Operação de Crédito Externo"/>
    <s v="Federal"/>
    <x v="2"/>
    <n v="184980000"/>
    <n v="123320000"/>
    <s v="JBIC"/>
    <x v="10"/>
    <x v="7"/>
    <x v="2"/>
    <d v="2001-05-31T00:00:00"/>
    <x v="16"/>
  </r>
  <r>
    <n v="59173"/>
    <s v="Operações de Investimentos em Saneamento Ambiental para as Regiões CO-NE-N"/>
    <s v="Caixa Econômica Federal - CEF"/>
    <s v="Operação de Crédito Externo"/>
    <s v="Federal"/>
    <x v="2"/>
    <n v="148000000"/>
    <n v="148000000"/>
    <s v="JBIC"/>
    <x v="10"/>
    <x v="8"/>
    <x v="2"/>
    <d v="2007-05-18T00:00:00"/>
    <x v="14"/>
  </r>
  <r>
    <n v="59177"/>
    <s v="Promoção de Empresas Exportadoras e de Infra-Estrutura no Brasil"/>
    <s v="Banco Nacional de Desenvolvimento Econômico e Social - BNDES"/>
    <s v="Operação de Crédito Externo"/>
    <s v="Federal"/>
    <x v="4"/>
    <n v="300000000"/>
    <n v="0"/>
    <s v="JBIC"/>
    <x v="10"/>
    <x v="1"/>
    <x v="2"/>
    <d v="2005-05-25T00:00:00"/>
    <x v="8"/>
  </r>
  <r>
    <n v="59181"/>
    <s v="Programa de Sustentabilidade Ambiental para a Amazônia - Amazônia Verde"/>
    <s v="Banco da Amazônia S/A - BASA"/>
    <s v="Operação de Crédito Externo"/>
    <s v="Estadual"/>
    <x v="5"/>
    <n v="72900000"/>
    <n v="35100000"/>
    <s v="JBIC"/>
    <x v="10"/>
    <x v="1"/>
    <x v="2"/>
    <d v="2005-11-08T00:00:00"/>
    <x v="8"/>
  </r>
  <r>
    <n v="59433"/>
    <s v="&quot;Empreendimento Linha 4 - Amarela do Metrô de São Paulo&quot;"/>
    <s v="Estado de São Paulo"/>
    <s v="Operação de Crédito Externo"/>
    <s v="Estadual"/>
    <x v="4"/>
    <n v="130000000"/>
    <n v="437400000"/>
    <s v="JBIC"/>
    <x v="10"/>
    <x v="5"/>
    <x v="1"/>
    <d v="2007-07-31T00:00:00"/>
    <x v="14"/>
  </r>
  <r>
    <n v="59453"/>
    <s v="Material Rodante e Sistemas para a Companhia Paulista de Trens Metropolitanos - CPTM e para a Companhia do Metropolitano de São Paulo - METRÔ"/>
    <s v="Estado de São Paulo"/>
    <s v="Operação de Crédito Externo"/>
    <s v="Estadual"/>
    <x v="4"/>
    <n v="535000000"/>
    <n v="465000000"/>
    <s v="JBIC"/>
    <x v="10"/>
    <x v="5"/>
    <x v="3"/>
    <d v="2007-12-13T00:00:00"/>
    <x v="14"/>
  </r>
  <r>
    <n v="59543"/>
    <s v="JBIC/Infra-Estrutura"/>
    <s v="Banco Nacional de Desenvolvimento Econômico e Social - BNDES"/>
    <s v="Operação de Crédito Externo"/>
    <s v="Federal"/>
    <x v="4"/>
    <n v="250000000"/>
    <n v="0"/>
    <s v="JBIC"/>
    <x v="10"/>
    <x v="1"/>
    <x v="3"/>
    <d v="2008-09-26T00:00:00"/>
    <x v="2"/>
  </r>
  <r>
    <n v="59794"/>
    <s v="LINHA GREEN JBIC / BNDES"/>
    <s v="Banco Nacional de Desenvolvimento Econômico e Social - BNDES"/>
    <s v="Operação de Crédito Externo"/>
    <s v="Federal"/>
    <x v="4"/>
    <n v="300000000"/>
    <n v="0"/>
    <s v="JBIC"/>
    <x v="10"/>
    <x v="1"/>
    <x v="3"/>
    <d v="2011-03-24T00:00:00"/>
    <x v="5"/>
  </r>
  <r>
    <n v="58588"/>
    <s v="SABESP - Programa Recuperação Ambiental da Região Metropolitana da Baixada Santista"/>
    <s v="Companhia de Saneamento Básico do Estado de São Paulo - SABESP"/>
    <s v="Operação de Crédito Externo"/>
    <s v="Estadual"/>
    <x v="4"/>
    <n v="200002920"/>
    <n v="167911380"/>
    <s v="JICA"/>
    <x v="11"/>
    <x v="4"/>
    <x v="3"/>
    <d v="2004-04-30T00:00:00"/>
    <x v="15"/>
  </r>
  <r>
    <n v="59122"/>
    <s v="Programa de Saneamento Ambiental do Estado de Santa Catarina"/>
    <s v="Companhia Catarinense de Águas e Saneamento - CASAN"/>
    <s v="Operação de Crédito Externo"/>
    <s v="Estadual"/>
    <x v="3"/>
    <n v="142831683.16999999"/>
    <n v="57816000"/>
    <s v="JICA"/>
    <x v="11"/>
    <x v="8"/>
    <x v="1"/>
    <d v="2005-11-08T00:00:00"/>
    <x v="8"/>
  </r>
  <r>
    <n v="59454"/>
    <s v="Programa Integrado de Melhoria Ambiental na Área de Mananciais da Represa Billings - SABESP"/>
    <s v="Companhia de Saneamento Básico do Estado de São Paulo - SABESP"/>
    <s v="Operação de Crédito Externo"/>
    <s v="Estadual"/>
    <x v="4"/>
    <n v="61465346.530000001"/>
    <n v="61465346.530000001"/>
    <s v="JICA"/>
    <x v="11"/>
    <x v="8"/>
    <x v="1"/>
    <d v="2007-09-28T00:00:00"/>
    <x v="14"/>
  </r>
  <r>
    <n v="59526"/>
    <s v="Estudo do Plano Diretor para a Região Sudeste do Estado de Tocantins - PROPERTINS"/>
    <s v="Estado do Tocantins"/>
    <s v="Operação de Crédito Externo"/>
    <s v="Estadual"/>
    <x v="5"/>
    <n v="25500000"/>
    <n v="4500000"/>
    <s v="JICA"/>
    <x v="11"/>
    <x v="6"/>
    <x v="2"/>
    <d v="2008-04-03T00:00:00"/>
    <x v="2"/>
  </r>
  <r>
    <n v="59558"/>
    <s v="Programa de Recuperação Ambiental da Região Metropolitana da Baixada Santista - Fase II"/>
    <s v="Companhia de Saneamento Básico do Estado de São Paulo - SABESP"/>
    <s v="Operação de Crédito Externo"/>
    <s v="Estadual"/>
    <x v="4"/>
    <n v="381110000"/>
    <n v="33110000"/>
    <s v="JICA"/>
    <x v="11"/>
    <x v="8"/>
    <x v="3"/>
    <d v="2008-09-26T00:00:00"/>
    <x v="2"/>
  </r>
  <r>
    <n v="59593"/>
    <s v="Projeto AÇÃO METRÓPOLE - 2ª etapa"/>
    <s v="Estado do Pará"/>
    <s v="Operação de Crédito Externo"/>
    <s v="Estadual"/>
    <x v="5"/>
    <n v="162478186.19999999"/>
    <n v="108307108.8"/>
    <s v="JICA"/>
    <x v="11"/>
    <x v="4"/>
    <x v="1"/>
    <d v="2009-12-14T00:00:00"/>
    <x v="3"/>
  </r>
  <r>
    <n v="59632"/>
    <s v="Programa de Redução de Perdas de Água e Eficiência Energética"/>
    <s v="Companhia de Saneamento Básico do Estado de São Paulo - SABESP"/>
    <s v="Operação de Crédito Externo"/>
    <s v="Estadual"/>
    <x v="4"/>
    <n v="418355888"/>
    <n v="231986711"/>
    <s v="JICA"/>
    <x v="11"/>
    <x v="8"/>
    <x v="1"/>
    <d v="2009-04-24T00:00:00"/>
    <x v="3"/>
  </r>
  <r>
    <n v="58448"/>
    <s v="Programa de Saneamento Básico Rural do Estado do Ceara - 2ª FASE"/>
    <s v="Estado do Ceará"/>
    <s v="Operação de Crédito Externo"/>
    <s v="Estadual"/>
    <x v="1"/>
    <n v="9799648.2300000004"/>
    <n v="9921454.4000000004"/>
    <s v="KfW"/>
    <x v="12"/>
    <x v="8"/>
    <x v="3"/>
    <d v="2000-12-04T00:00:00"/>
    <x v="12"/>
  </r>
  <r>
    <n v="59163"/>
    <s v="Programa de Esgotamento Sanitário da Cidade de Natal - Ação Complementar"/>
    <s v="Estado do Rio Grande do Norte"/>
    <s v="Doações"/>
    <s v="Estadual"/>
    <x v="1"/>
    <n v="3586000"/>
    <n v="0"/>
    <s v="KfW"/>
    <x v="12"/>
    <x v="8"/>
    <x v="2"/>
    <d v="2005-11-08T00:00:00"/>
    <x v="8"/>
  </r>
  <r>
    <n v="59257"/>
    <s v="Programa KfW  para Pequenas Centrais Hidrelétricas"/>
    <s v="Banco Nacional de Desenvolvimento Econômico e Social - BNDES"/>
    <s v="Operação de Crédito Externo"/>
    <s v="Federal"/>
    <x v="4"/>
    <n v="68359201.109999999"/>
    <n v="32865003.109999999"/>
    <s v="KfW"/>
    <x v="12"/>
    <x v="1"/>
    <x v="3"/>
    <d v="2006-12-07T00:00:00"/>
    <x v="13"/>
  </r>
  <r>
    <n v="59397"/>
    <s v="Projeto Complexo São Bernardo"/>
    <s v="Centrais Elétricas Brasileiras S/A - ELETROBRÁS"/>
    <s v="Operação de Crédito Externo"/>
    <s v="Federal"/>
    <x v="2"/>
    <n v="17026428.829999998"/>
    <n v="10570029.82"/>
    <s v="KfW"/>
    <x v="12"/>
    <x v="7"/>
    <x v="3"/>
    <d v="2006-12-07T00:00:00"/>
    <x v="13"/>
  </r>
  <r>
    <n v="59566"/>
    <s v="Programa KfW para Usinas Eólio-Elétricas"/>
    <s v="Banco Nacional de Desenvolvimento Econômico e Social - BNDES"/>
    <s v="Operação de Crédito Externo"/>
    <s v="Federal"/>
    <x v="4"/>
    <n v="135580000"/>
    <n v="67790000"/>
    <s v="KfW"/>
    <x v="12"/>
    <x v="1"/>
    <x v="3"/>
    <d v="2008-07-14T00:00:00"/>
    <x v="2"/>
  </r>
  <r>
    <n v="59715"/>
    <s v="Programa de Despoluição da Bacia do Rio Paraopeba"/>
    <s v="Companhia de Saneamento de Minas Gerais - COPASA"/>
    <s v="Operação de Crédito Externo"/>
    <s v="Estadual"/>
    <x v="4"/>
    <n v="141735408.06"/>
    <n v="28347081.609999999"/>
    <s v="KfW"/>
    <x v="12"/>
    <x v="8"/>
    <x v="1"/>
    <d v="2010-05-26T00:00:00"/>
    <x v="4"/>
  </r>
  <r>
    <n v="59795"/>
    <s v="Programa KFW/ BNDES Copa Solar"/>
    <s v="Banco Nacional de Desenvolvimento Econômico e Social - BNDES"/>
    <s v="Operação de Crédito Externo"/>
    <s v="Federal"/>
    <x v="4"/>
    <n v="119079120.08"/>
    <n v="29769780.02"/>
    <s v="KfW"/>
    <x v="12"/>
    <x v="7"/>
    <x v="2"/>
    <d v="2011-06-17T00:00:00"/>
    <x v="5"/>
  </r>
  <r>
    <n v="59808"/>
    <s v="Projeto Minas Solar 2014"/>
    <s v="Cemig Geração e Transmissão S/A"/>
    <s v="Operação de Crédito Externo"/>
    <s v="Estadual"/>
    <x v="4"/>
    <n v="13561000.880000001"/>
    <n v="3390250.22"/>
    <s v="KfW"/>
    <x v="12"/>
    <x v="7"/>
    <x v="3"/>
    <d v="2011-06-17T00:00:00"/>
    <x v="5"/>
  </r>
  <r>
    <n v="59918"/>
    <s v="Construção da Arena da Amazônia - Cobertura, fachada e membrana"/>
    <s v="Estado do Amazonas"/>
    <s v="Operação de Crédito Externo"/>
    <s v="Estadual"/>
    <x v="5"/>
    <n v="50000000"/>
    <n v="0"/>
    <s v="KfW"/>
    <x v="12"/>
    <x v="24"/>
    <x v="2"/>
    <d v="2012-12-14T00:00:00"/>
    <x v="6"/>
  </r>
  <r>
    <n v="60001"/>
    <s v="Atualização Tecnológica de Sistemas de Tratamento de Esgoto e de Resíduos de Tratamento de Água para Aumentar a Eficiência Energética e a Eficácia dos Processos de Tratamento."/>
    <s v="Companhia de Saneamento de Minas Gerais - COPASA"/>
    <s v="Operação de Crédito Externo"/>
    <s v="Estadual"/>
    <x v="4"/>
    <n v="30000000"/>
    <n v="6000000"/>
    <s v="KfW"/>
    <x v="12"/>
    <x v="8"/>
    <x v="0"/>
    <d v="2014-04-25T00:00:00"/>
    <x v="1"/>
  </r>
  <r>
    <n v="60033"/>
    <s v="Parques Eólicos Santana do Livramento Entorno II, RS"/>
    <s v="Centrais Elétricas Brasileiras S/A - ELETROBRÁS"/>
    <s v="Operação de Crédito Externo"/>
    <s v="Federal"/>
    <x v="2"/>
    <n v="66883000"/>
    <n v="16720715.18"/>
    <s v="KfW"/>
    <x v="12"/>
    <x v="7"/>
    <x v="4"/>
    <d v="2014-08-29T00:00:00"/>
    <x v="1"/>
  </r>
  <r>
    <n v="60038"/>
    <s v="Desenvolvimento e fortalecimento do mercado madeireiro por meio do Manejo Florestal Sustentável"/>
    <s v="República Federativa do Brasil"/>
    <s v="Operação de Crédito Externo"/>
    <s v="Federal"/>
    <x v="2"/>
    <n v="80000000"/>
    <n v="0"/>
    <s v="KfW"/>
    <x v="12"/>
    <x v="6"/>
    <x v="0"/>
    <d v="2013-12-19T00:00:00"/>
    <x v="7"/>
  </r>
  <r>
    <n v="60095"/>
    <s v="Programa de Saneamento Básico do estado do Ceará IV: Rede SISAR"/>
    <s v="Estado do Ceará"/>
    <s v="Operação de Crédito Externo"/>
    <s v="Estadual"/>
    <x v="1"/>
    <n v="50000000"/>
    <n v="20000000"/>
    <s v="KfW"/>
    <x v="12"/>
    <x v="8"/>
    <x v="0"/>
    <d v="2015-12-15T00:00:00"/>
    <x v="10"/>
  </r>
  <r>
    <n v="60295"/>
    <s v="Programa Paraná Bem Tratado"/>
    <s v="Companhia de Saneamento do Paraná - SANEPAR"/>
    <s v="Operação de Crédito Externo"/>
    <s v="Estadual"/>
    <x v="3"/>
    <n v="50000000"/>
    <n v="12500000"/>
    <s v="KfW"/>
    <x v="12"/>
    <x v="8"/>
    <x v="0"/>
    <d v="2016-11-08T00:00:00"/>
    <x v="0"/>
  </r>
  <r>
    <n v="27491"/>
    <s v="Prevenção, Controle e Monitoramento de Queimadas Irregulares e Incêndios Florestais no Cerrado"/>
    <s v="Caixa Econômica Federal - CEF"/>
    <s v="Doações"/>
    <s v="Federal"/>
    <x v="2"/>
    <n v="7746000"/>
    <n v="0"/>
    <s v="KfW"/>
    <x v="12"/>
    <x v="6"/>
    <x v="3"/>
    <d v="2012-07-27T00:00:00"/>
    <x v="6"/>
  </r>
  <r>
    <n v="58715"/>
    <s v="Proteção da Mata Atlântica em Santa Catarina"/>
    <s v="Estado de Santa Catarina"/>
    <s v="Doações"/>
    <s v="Estadual"/>
    <x v="3"/>
    <n v="7673453.0599999996"/>
    <n v="5294882.7"/>
    <s v="KfW"/>
    <x v="12"/>
    <x v="6"/>
    <x v="3"/>
    <d v="2002-09-04T00:00:00"/>
    <x v="11"/>
  </r>
  <r>
    <n v="58721"/>
    <s v="Conservação da Mata Atlântica no Rio Grande do Sul"/>
    <s v="Estado do Rio Grande do Sul"/>
    <s v="Doações"/>
    <s v="Estadual"/>
    <x v="3"/>
    <n v="6776591.0599999996"/>
    <n v="4892486.7"/>
    <s v="KfW"/>
    <x v="12"/>
    <x v="6"/>
    <x v="3"/>
    <d v="2001-10-31T00:00:00"/>
    <x v="16"/>
  </r>
  <r>
    <n v="59148"/>
    <s v="Doação - Programa de Saneamento Básico do Ceará II - Ações Complementares"/>
    <s v="Estado do Ceará"/>
    <s v="Doações"/>
    <s v="Estadual"/>
    <x v="1"/>
    <n v="4001000"/>
    <n v="212671.64"/>
    <s v="KfW"/>
    <x v="12"/>
    <x v="8"/>
    <x v="1"/>
    <d v="2005-03-04T00:00:00"/>
    <x v="8"/>
  </r>
  <r>
    <n v="59175"/>
    <s v="Doação -  Ampliação do Programa de Saúde e Saneamento Básico na Área Rural do Estado do Piauí"/>
    <s v="Estado do Piauí"/>
    <s v="Doações"/>
    <s v="Estadual"/>
    <x v="1"/>
    <n v="6467000"/>
    <n v="347000"/>
    <s v="KfW"/>
    <x v="12"/>
    <x v="11"/>
    <x v="3"/>
    <d v="2005-05-30T00:00:00"/>
    <x v="8"/>
  </r>
  <r>
    <n v="59456"/>
    <s v="Projeto de Proteção da Mata Atlântica de Minas Gerais - Fase II"/>
    <s v="Estado de Minas Gerais"/>
    <s v="Doações"/>
    <s v="Estadual"/>
    <x v="4"/>
    <n v="10744000"/>
    <n v="9847000"/>
    <s v="KfW"/>
    <x v="12"/>
    <x v="6"/>
    <x v="3"/>
    <d v="2007-07-31T00:00:00"/>
    <x v="14"/>
  </r>
  <r>
    <n v="59530"/>
    <s v="Projeto de Proteção da Mata Atlântica em Santa Catarina - Fase II"/>
    <s v="Estado de Santa Catarina"/>
    <s v="Doações"/>
    <s v="Estadual"/>
    <x v="3"/>
    <n v="13899000"/>
    <n v="6076000"/>
    <s v="KfW"/>
    <x v="12"/>
    <x v="6"/>
    <x v="2"/>
    <d v="2008-06-13T00:00:00"/>
    <x v="2"/>
  </r>
  <r>
    <n v="59596"/>
    <s v="Programa de Áreas Protegidas da Amazônia - ARPA -  Fase  II"/>
    <s v="Fundo Brasileiro para a Biodiversidade - FUNBIO"/>
    <s v="Doações"/>
    <s v="Federal"/>
    <x v="2"/>
    <n v="30000000"/>
    <n v="30000000"/>
    <s v="KfW"/>
    <x v="12"/>
    <x v="6"/>
    <x v="1"/>
    <d v="2009-04-24T00:00:00"/>
    <x v="3"/>
  </r>
  <r>
    <n v="59678"/>
    <s v="Projeto de Prevenção e Combate ao Desmatamento e Conservação da Floresta Tropical no Estado do Amazonas - PROFLORAM"/>
    <s v="Estado do Amazonas"/>
    <s v="Doações"/>
    <s v="Estadual"/>
    <x v="5"/>
    <n v="14857499.689999999"/>
    <n v="12618276.390000001"/>
    <s v="KfW"/>
    <x v="12"/>
    <x v="6"/>
    <x v="3"/>
    <d v="2009-07-13T00:00:00"/>
    <x v="3"/>
  </r>
  <r>
    <n v="59706"/>
    <s v="Projeto de Promoção e de Proteção dos Povos Indígenas do Brasil"/>
    <s v="República Federativa do Brasil"/>
    <s v="Doações"/>
    <s v="Federal"/>
    <x v="2"/>
    <n v="8000000"/>
    <n v="888900"/>
    <s v="KfW"/>
    <x v="12"/>
    <x v="6"/>
    <x v="0"/>
    <d v="2013-12-19T00:00:00"/>
    <x v="7"/>
  </r>
  <r>
    <n v="59713"/>
    <s v="Gestão Florestal para a Produção Sustentável na Amazônia"/>
    <s v="República Federativa do Brasil"/>
    <s v="Doações"/>
    <s v="Federal"/>
    <x v="2"/>
    <n v="21394501.780000001"/>
    <n v="30538817.48"/>
    <s v="KfW"/>
    <x v="12"/>
    <x v="6"/>
    <x v="1"/>
    <d v="2009-12-14T00:00:00"/>
    <x v="3"/>
  </r>
  <r>
    <n v="59778"/>
    <s v="DOAÇÃO - Projeto MEGAWATT SOLAR / ELETROSUL"/>
    <s v="ELETROSUL Centrais Elétricas S/A"/>
    <s v="Doações"/>
    <s v="Estadual"/>
    <x v="3"/>
    <n v="3757039.9"/>
    <n v="1636995.83"/>
    <s v="KfW"/>
    <x v="12"/>
    <x v="7"/>
    <x v="3"/>
    <d v="2010-12-10T00:00:00"/>
    <x v="4"/>
  </r>
  <r>
    <n v="58103"/>
    <s v="Doação Tapiratiba/SP - Proj. Galerias Pluv. e Pav.Asfált.do Jardim Urb.Brocchi I"/>
    <s v="Município de Tapiratiba - SP"/>
    <s v="Doações"/>
    <s v="Municipal"/>
    <x v="4"/>
    <n v="399000"/>
    <n v="0"/>
    <s v="KUWAIT"/>
    <x v="0"/>
    <x v="4"/>
    <x v="2"/>
    <d v="2002-11-29T00:00:00"/>
    <x v="11"/>
  </r>
  <r>
    <n v="59480"/>
    <s v="Eixos Rodoviários de Integração e Desenvolvimento - III"/>
    <s v="Estado do Tocantins"/>
    <s v="Operação de Crédito Externo"/>
    <s v="Estadual"/>
    <x v="5"/>
    <n v="175410000"/>
    <n v="30955000"/>
    <s v="MEDIO CREDITO"/>
    <x v="0"/>
    <x v="5"/>
    <x v="3"/>
    <d v="2007-09-28T00:00:00"/>
    <x v="14"/>
  </r>
  <r>
    <n v="59561"/>
    <s v="Importação de Equipamentos Técnico-Científicos para as Unidades Básicas de Saúde da Família e para o Hospital da Mulher de Maracanaú - CE"/>
    <s v="Município de Maracanaú - CE"/>
    <s v="Operação Comercial"/>
    <s v="Municipal"/>
    <x v="1"/>
    <n v="5000000"/>
    <n v="885000"/>
    <s v="MLW"/>
    <x v="0"/>
    <x v="11"/>
    <x v="2"/>
    <d v="2009-07-13T00:00:00"/>
    <x v="3"/>
  </r>
  <r>
    <n v="59670"/>
    <s v="Projeto de Ampliação e Modernização Tecnológica das Unidades Hospitalares do Estado de Santa Catarina - PROSAÚDE"/>
    <s v="Estado de Santa Catarina"/>
    <s v="Operação Comercial"/>
    <s v="Estadual"/>
    <x v="3"/>
    <n v="17578000"/>
    <n v="3102000"/>
    <s v="MLW"/>
    <x v="0"/>
    <x v="11"/>
    <x v="2"/>
    <d v="2009-07-13T00:00:00"/>
    <x v="3"/>
  </r>
  <r>
    <n v="59783"/>
    <s v="Fortalecimento do Sistema de Inovação Tecnológica do Estado do Piauí"/>
    <s v="Estado do Piauí"/>
    <s v="Operação Comercial"/>
    <s v="Estadual"/>
    <x v="1"/>
    <n v="27445353.620000001"/>
    <n v="7804460.6900000004"/>
    <s v="MLW"/>
    <x v="0"/>
    <x v="13"/>
    <x v="2"/>
    <d v="2011-06-17T00:00:00"/>
    <x v="5"/>
  </r>
  <r>
    <n v="59814"/>
    <s v="Projeto de Modernização Tecnológica do Estado do Ceará - PROMOTEC"/>
    <s v="Estado do Ceará"/>
    <s v="Operação de Crédito Externo"/>
    <s v="Estadual"/>
    <x v="1"/>
    <n v="70335360.819999993"/>
    <n v="12412784.48"/>
    <s v="MLW"/>
    <x v="0"/>
    <x v="13"/>
    <x v="3"/>
    <d v="2011-08-26T00:00:00"/>
    <x v="5"/>
  </r>
  <r>
    <n v="60060"/>
    <s v="Projeto de Modernização Tecnológica do Estado do Ceará - PROMOTEC II"/>
    <s v="Estado do Ceará"/>
    <s v="Operação Comercial"/>
    <s v="Estadual"/>
    <x v="1"/>
    <n v="57638500"/>
    <n v="10171500"/>
    <s v="MLW"/>
    <x v="0"/>
    <x v="13"/>
    <x v="1"/>
    <d v="2014-08-29T00:00:00"/>
    <x v="1"/>
  </r>
  <r>
    <n v="58700"/>
    <s v="Proj. de Financiam. à Indústria no Âmbito do Progr.Multissetorial"/>
    <s v="Banco Nacional de Desenvolvimento Econômico e Social - BNDES"/>
    <s v="Operação de Crédito Externo"/>
    <s v="Federal"/>
    <x v="4"/>
    <n v="100000000"/>
    <n v="100000000"/>
    <s v="NIB"/>
    <x v="0"/>
    <x v="1"/>
    <x v="2"/>
    <d v="2001-12-18T00:00:00"/>
    <x v="16"/>
  </r>
  <r>
    <n v="58993"/>
    <s v="Programa Multissetorial NIB II"/>
    <s v="Banco Nacional de Desenvolvimento Econômico e Social - BNDES"/>
    <s v="Operação de Crédito Externo"/>
    <s v="Federal"/>
    <x v="4"/>
    <n v="60000000"/>
    <n v="60000000"/>
    <s v="NIB"/>
    <x v="0"/>
    <x v="1"/>
    <x v="3"/>
    <d v="2004-06-25T00:00:00"/>
    <x v="15"/>
  </r>
  <r>
    <n v="59519"/>
    <s v="Programa Multissetorial NIB - III"/>
    <s v="Banco Nacional de Desenvolvimento Econômico e Social - BNDES"/>
    <s v="Operação de Crédito Externo"/>
    <s v="Federal"/>
    <x v="4"/>
    <n v="60000000"/>
    <n v="60000000"/>
    <s v="NIB"/>
    <x v="0"/>
    <x v="1"/>
    <x v="3"/>
    <d v="2008-04-03T00:00:00"/>
    <x v="2"/>
  </r>
  <r>
    <n v="58680"/>
    <s v="Proteção da Mata Atlântica no Rio de Janeiro"/>
    <s v="Estado do Rio de Janeiro"/>
    <s v="Doações"/>
    <s v="Estadual"/>
    <x v="4"/>
    <n v="10901714.890000001"/>
    <n v="10376658.5"/>
    <s v="PPG7"/>
    <x v="0"/>
    <x v="6"/>
    <x v="3"/>
    <d v="2000-12-04T00:00:00"/>
    <x v="12"/>
  </r>
  <r>
    <n v="59026"/>
    <s v="Subprograma de Ciência e Tecnologia - SPC&amp;T - Fase II - PPG7"/>
    <s v="República Federativa do Brasil"/>
    <s v="Doações"/>
    <s v="Federal"/>
    <x v="2"/>
    <n v="1100000"/>
    <n v="924000"/>
    <s v="PPG7"/>
    <x v="0"/>
    <x v="6"/>
    <x v="3"/>
    <d v="2003-10-22T00:00:00"/>
    <x v="9"/>
  </r>
  <r>
    <n v="59372"/>
    <s v="Projeto &quot;Apoio à Coordenação do Programa Piloto para Proteção das Florestas Tropicais do Brasil&quot; - ACPP"/>
    <s v="República Federativa do Brasil"/>
    <s v="Doações"/>
    <s v="Federal"/>
    <x v="2"/>
    <n v="1150000"/>
    <n v="413000"/>
    <s v="PPG7"/>
    <x v="0"/>
    <x v="6"/>
    <x v="3"/>
    <d v="2003-11-22T00:00:00"/>
    <x v="9"/>
  </r>
  <r>
    <n v="59957"/>
    <s v="Programa de Logística e Transportes do Estado de São Paulo"/>
    <s v="Estado de São Paulo"/>
    <s v="Operação de Crédito Externo"/>
    <s v="Estadual"/>
    <x v="4"/>
    <n v="300000000"/>
    <n v="0"/>
    <s v="Santander"/>
    <x v="0"/>
    <x v="5"/>
    <x v="1"/>
    <d v="2013-10-04T00:00:00"/>
    <x v="7"/>
  </r>
  <r>
    <n v="59683"/>
    <s v="Aquisição de helicópteros de médio porte para emprego geral das Forças Armadas, modelo Eurocopter - EC725 e apoio logístico inicial"/>
    <s v="República Federativa do Brasil"/>
    <s v="Operação Comercial"/>
    <s v="Federal"/>
    <x v="2"/>
    <n v="1855671168"/>
    <n v="83333333"/>
    <s v="SOCIETÉ GENERALE"/>
    <x v="0"/>
    <x v="2"/>
    <x v="1"/>
    <d v="2009-07-13T00:00:00"/>
    <x v="3"/>
  </r>
  <r>
    <n v="59777"/>
    <s v="Projeto Construção, Montagem e Comissionamento da Unidade 3 da Central Nuclear Almirante Álvaro Alberto"/>
    <s v="Centrais Elétricas Brasileiras S/A - ELETROBRÁS"/>
    <s v="Operação de Crédito Externo"/>
    <s v="Federal"/>
    <x v="2"/>
    <n v="2100000000"/>
    <n v="4236089000"/>
    <s v="SOCIETÉ GENERALE"/>
    <x v="0"/>
    <x v="7"/>
    <x v="2"/>
    <d v="2011-06-17T00:00:00"/>
    <x v="5"/>
  </r>
  <r>
    <n v="59271"/>
    <s v="Programa Fundo de Desafios - Doação Adicional"/>
    <s v="República Federativa do Brasil"/>
    <s v="Operação de Crédito Externo"/>
    <s v="Federal"/>
    <x v="2"/>
    <n v="752926.98"/>
    <n v="0"/>
    <s v="SYNGENTA"/>
    <x v="0"/>
    <x v="16"/>
    <x v="3"/>
    <d v="2009-10-16T00:00:00"/>
    <x v="3"/>
  </r>
  <r>
    <n v="58822"/>
    <s v="Projeto Piloto p/ Sistemas de Abastecimento de Água Em Zona Rural do Semi-Árido"/>
    <s v="Estado da Bahia"/>
    <s v="Doações"/>
    <s v="Estadual"/>
    <x v="1"/>
    <n v="400000"/>
    <n v="0"/>
    <s v="T.D.A"/>
    <x v="0"/>
    <x v="8"/>
    <x v="2"/>
    <d v="2001-06-11T00:00:00"/>
    <x v="16"/>
  </r>
  <r>
    <n v="60232"/>
    <s v="Projeto Ponte de Porto Nacional - PPPN"/>
    <s v="Estado do Tocantins"/>
    <s v="Operação de Crédito Externo"/>
    <s v="Estadual"/>
    <x v="5"/>
    <n v="35153899.829999998"/>
    <n v="6203629.3799999999"/>
    <s v="Unicredit"/>
    <x v="0"/>
    <x v="5"/>
    <x v="0"/>
    <d v="2016-11-08T00:00:00"/>
    <x v="0"/>
  </r>
  <r>
    <n v="59804"/>
    <s v="Mais Direitos e Mais Poder  para as Mulheres Brasileiras"/>
    <s v="República Federativa do Brasil"/>
    <s v="Doações"/>
    <s v="Federal"/>
    <x v="2"/>
    <n v="500000"/>
    <n v="1500000"/>
    <s v="UNIFEM/ONU"/>
    <x v="0"/>
    <x v="12"/>
    <x v="3"/>
    <d v="2011-05-23T00:00:00"/>
    <x v="5"/>
  </r>
  <r>
    <n v="59239"/>
    <s v="Projeto para a Central de Recursos em Comunidade de Rede"/>
    <s v="República Federativa do Brasil"/>
    <s v="Doações"/>
    <s v="Federal"/>
    <x v="2"/>
    <n v="334000"/>
    <n v="0"/>
    <s v="USTA/USA"/>
    <x v="0"/>
    <x v="9"/>
    <x v="2"/>
    <d v="2005-11-11T00:00:00"/>
    <x v="8"/>
  </r>
  <r>
    <n v="58100"/>
    <s v="Doação para o Programa de Urbanização e Desenvolvimento Integral de Áreas Carentes"/>
    <s v="Estado da Bahia"/>
    <s v="Doações"/>
    <s v="Estadual"/>
    <x v="1"/>
    <n v="990000"/>
    <n v="0"/>
    <s v="WB-JG"/>
    <x v="4"/>
    <x v="4"/>
    <x v="3"/>
    <d v="2003-10-22T00:00:00"/>
    <x v="9"/>
  </r>
  <r>
    <n v="58106"/>
    <s v="Doação p/o Projeto de Revitalização Urbana e Recuperação Ambiental do Rio Betim"/>
    <s v="Município de Betim - MG"/>
    <s v="Doações"/>
    <s v="Municipal"/>
    <x v="4"/>
    <n v="1300000"/>
    <n v="0"/>
    <s v="WB-JG"/>
    <x v="4"/>
    <x v="4"/>
    <x v="2"/>
    <d v="2002-10-10T00:00:00"/>
    <x v="11"/>
  </r>
  <r>
    <n v="58674"/>
    <s v="Programa de Fortalecimento da Sociedade Civil"/>
    <s v="República Federativa do Brasil"/>
    <s v="Doações"/>
    <s v="Federal"/>
    <x v="2"/>
    <n v="1500000"/>
    <n v="1500000"/>
    <s v="WB-JG"/>
    <x v="4"/>
    <x v="12"/>
    <x v="2"/>
    <d v="2000-02-08T00:00:00"/>
    <x v="12"/>
  </r>
  <r>
    <n v="58707"/>
    <s v="Projeto de Modernização da Irrigação"/>
    <s v="República Federativa do Brasil"/>
    <s v="Doações"/>
    <s v="Federal"/>
    <x v="2"/>
    <n v="891000"/>
    <n v="0"/>
    <s v="WB-JG"/>
    <x v="4"/>
    <x v="16"/>
    <x v="2"/>
    <d v="2000-06-09T00:00:00"/>
    <x v="12"/>
  </r>
  <r>
    <n v="58717"/>
    <s v="DOAÇÃO - Projeto para Melhoria de Qualidade de Educação Básica -RJ"/>
    <s v="Estado do Rio de Janeiro"/>
    <s v="Doações"/>
    <s v="Estadual"/>
    <x v="4"/>
    <n v="428000"/>
    <n v="0"/>
    <s v="WB-JG"/>
    <x v="4"/>
    <x v="10"/>
    <x v="3"/>
    <d v="2000-09-05T00:00:00"/>
    <x v="12"/>
  </r>
  <r>
    <n v="58749"/>
    <s v="Doação - Projeto Educação Rural no Estados do Maranhão"/>
    <s v="Estado do Maranhão"/>
    <s v="Doações"/>
    <s v="Estadual"/>
    <x v="1"/>
    <n v="200000"/>
    <n v="0"/>
    <s v="WB-JG"/>
    <x v="4"/>
    <x v="10"/>
    <x v="3"/>
    <d v="2001-10-31T00:00:00"/>
    <x v="16"/>
  </r>
  <r>
    <n v="58753"/>
    <s v="Doação Projeto Melhoria da Qualidade da Educação Básica no Estado de Pernambuco"/>
    <s v="Estado de Pernambuco"/>
    <s v="Doações"/>
    <s v="Estadual"/>
    <x v="1"/>
    <n v="455000"/>
    <n v="184000"/>
    <s v="WB-JG"/>
    <x v="4"/>
    <x v="10"/>
    <x v="3"/>
    <d v="2001-03-12T00:00:00"/>
    <x v="16"/>
  </r>
  <r>
    <n v="58782"/>
    <s v="Doação - Projeto de Apoio à Expansão e Sustentabilidade do Programa de Saúde da Família no Brasil"/>
    <s v="República Federativa do Brasil"/>
    <s v="Doações"/>
    <s v="Federal"/>
    <x v="2"/>
    <n v="588000"/>
    <n v="0"/>
    <s v="WB-JG"/>
    <x v="4"/>
    <x v="11"/>
    <x v="3"/>
    <d v="2001-03-12T00:00:00"/>
    <x v="16"/>
  </r>
  <r>
    <n v="58817"/>
    <s v="Doação - Projeto de Reorganização do Sistema de Saúde do Estado da Bahia"/>
    <s v="Estado da Bahia"/>
    <s v="Doações"/>
    <s v="Estadual"/>
    <x v="1"/>
    <n v="200000"/>
    <n v="0"/>
    <s v="WB-JG"/>
    <x v="4"/>
    <x v="11"/>
    <x v="3"/>
    <d v="2001-06-19T00:00:00"/>
    <x v="16"/>
  </r>
  <r>
    <n v="58831"/>
    <s v="Doação-Estudo Setorial da Educação Superior no Brasil"/>
    <s v="República Federativa do Brasil"/>
    <s v="Doações"/>
    <s v="Federal"/>
    <x v="2"/>
    <n v="647000"/>
    <n v="0"/>
    <s v="WB-JG"/>
    <x v="4"/>
    <x v="10"/>
    <x v="3"/>
    <d v="2001-12-18T00:00:00"/>
    <x v="16"/>
  </r>
  <r>
    <n v="58898"/>
    <s v="Doação Alto Tietê-SP - Programa de Saneamento Ambiental dos Mananciais Bacia Hidr. Alto Tietê"/>
    <s v="Estado de São Paulo"/>
    <s v="Doações"/>
    <s v="Estadual"/>
    <x v="4"/>
    <n v="860000"/>
    <n v="150000"/>
    <s v="WB-JG"/>
    <x v="4"/>
    <x v="8"/>
    <x v="3"/>
    <d v="2001-12-18T00:00:00"/>
    <x v="16"/>
  </r>
  <r>
    <n v="58916"/>
    <s v="Doação - Projeto de Melhoria da Qualidade do Ensino Fundamental - PB"/>
    <s v="Estado da Paraíba"/>
    <s v="Doações"/>
    <s v="Estadual"/>
    <x v="1"/>
    <n v="254000"/>
    <n v="0"/>
    <s v="WB-JG"/>
    <x v="4"/>
    <x v="10"/>
    <x v="3"/>
    <d v="2002-03-27T00:00:00"/>
    <x v="11"/>
  </r>
  <r>
    <n v="58981"/>
    <s v="Doação - Programa de Desenvolvimento Sustentável das Bacias Itaqui-Bacanga - SÃO LUÍS"/>
    <s v="Município de São Luís - MA"/>
    <s v="Doações"/>
    <s v="Municipal"/>
    <x v="1"/>
    <n v="800000"/>
    <n v="0"/>
    <s v="WB-JG"/>
    <x v="4"/>
    <x v="8"/>
    <x v="3"/>
    <d v="2004-06-25T00:00:00"/>
    <x v="15"/>
  </r>
  <r>
    <n v="58990"/>
    <s v="Programa &quot;Melhoria da Qual. Amb. de Teresina - Prog. Lagoas Do Norte&quot; Teresina"/>
    <s v="Município de Teresina - PI"/>
    <s v="Doações"/>
    <s v="Municipal"/>
    <x v="1"/>
    <n v="500000"/>
    <n v="55000"/>
    <s v="WB-JG"/>
    <x v="4"/>
    <x v="8"/>
    <x v="3"/>
    <d v="2003-10-22T00:00:00"/>
    <x v="9"/>
  </r>
  <r>
    <n v="58999"/>
    <s v="DOAÇÃO RECUPERAÇÃO AMBIENTAL DO RIO UBERABA"/>
    <s v="Município de Uberaba - MG"/>
    <s v="Doações"/>
    <s v="Municipal"/>
    <x v="4"/>
    <n v="500000"/>
    <n v="55000"/>
    <s v="WB-JG"/>
    <x v="4"/>
    <x v="8"/>
    <x v="3"/>
    <d v="2003-10-22T00:00:00"/>
    <x v="9"/>
  </r>
  <r>
    <n v="59015"/>
    <s v="Doação PRODETUR JK"/>
    <s v="República Federativa do Brasil"/>
    <s v="Doações"/>
    <s v="Federal"/>
    <x v="2"/>
    <n v="1000000"/>
    <n v="300000"/>
    <s v="WB-JG"/>
    <x v="4"/>
    <x v="14"/>
    <x v="2"/>
    <d v="2003-10-22T00:00:00"/>
    <x v="9"/>
  </r>
  <r>
    <n v="59025"/>
    <s v="Doação - Projeto de Desenvolvimento Integrado do Amazonas"/>
    <s v="Estado do Amazonas"/>
    <s v="Doações"/>
    <s v="Estadual"/>
    <x v="5"/>
    <n v="959000"/>
    <n v="95000"/>
    <s v="WB-JG"/>
    <x v="4"/>
    <x v="6"/>
    <x v="3"/>
    <d v="2003-10-22T00:00:00"/>
    <x v="9"/>
  </r>
  <r>
    <n v="59034"/>
    <s v="Doação - Programa BH - Vilas Urbanizadas"/>
    <s v="Município de Belo Horizonte - MG"/>
    <s v="Doações"/>
    <s v="Municipal"/>
    <x v="4"/>
    <n v="1845000"/>
    <n v="0"/>
    <s v="WB-JG"/>
    <x v="4"/>
    <x v="16"/>
    <x v="2"/>
    <d v="2003-12-23T00:00:00"/>
    <x v="9"/>
  </r>
  <r>
    <n v="59050"/>
    <s v="DOAÇÃO &quot;CAPIBARIBE MELHOR&quot; / Município de Recife (PE)"/>
    <s v="Município de Recife - PE"/>
    <s v="Doações"/>
    <s v="Municipal"/>
    <x v="1"/>
    <n v="1330000"/>
    <n v="0"/>
    <s v="WB-JG"/>
    <x v="4"/>
    <x v="4"/>
    <x v="3"/>
    <d v="2003-12-23T00:00:00"/>
    <x v="9"/>
  </r>
  <r>
    <n v="59051"/>
    <s v="DOAÇÃO JABOTICABAL / SP - Revital. Urb. e  Recup. Ambient. Bacia do Córrego Rico"/>
    <s v="Município de Jaboticabal - SP"/>
    <s v="Doações"/>
    <s v="Municipal"/>
    <x v="4"/>
    <n v="800000"/>
    <n v="0"/>
    <s v="WB-JG"/>
    <x v="4"/>
    <x v="8"/>
    <x v="2"/>
    <d v="2003-12-23T00:00:00"/>
    <x v="9"/>
  </r>
  <r>
    <n v="59058"/>
    <s v="Doação - Consultoria e Outras Ações para Elaboração de Projeto de Qualificação do SUS - QUALISUS"/>
    <s v="República Federativa do Brasil"/>
    <s v="Doações"/>
    <s v="Federal"/>
    <x v="2"/>
    <n v="750000"/>
    <n v="105000"/>
    <s v="WB-JG"/>
    <x v="4"/>
    <x v="11"/>
    <x v="3"/>
    <d v="2004-06-25T00:00:00"/>
    <x v="15"/>
  </r>
  <r>
    <n v="59064"/>
    <s v="Doação - Apoio ao Programa de Gestão Ambiental e Renovação Urbana de Cubatão - Programa Guará Vermelho"/>
    <s v="Município de Cubatão - SP"/>
    <s v="Doações"/>
    <s v="Municipal"/>
    <x v="4"/>
    <n v="785000"/>
    <n v="0"/>
    <s v="WB-JG"/>
    <x v="4"/>
    <x v="16"/>
    <x v="3"/>
    <d v="2004-06-25T00:00:00"/>
    <x v="15"/>
  </r>
  <r>
    <n v="59070"/>
    <s v="Doação para o Programa de Saneamento Ambiental e Gestão Territorial do DF"/>
    <s v="Distrito Federal"/>
    <s v="Doações"/>
    <s v="Estadual"/>
    <x v="0"/>
    <n v="1500000"/>
    <n v="0"/>
    <s v="WB-JG"/>
    <x v="4"/>
    <x v="8"/>
    <x v="2"/>
    <d v="2004-04-26T00:00:00"/>
    <x v="15"/>
  </r>
  <r>
    <n v="59091"/>
    <s v="Apoio ao Programa Nacional de Florestas"/>
    <s v="República Federativa do Brasil"/>
    <s v="Doações"/>
    <s v="Federal"/>
    <x v="2"/>
    <n v="805000"/>
    <n v="9000"/>
    <s v="WB-JG"/>
    <x v="4"/>
    <x v="6"/>
    <x v="3"/>
    <d v="2004-06-25T00:00:00"/>
    <x v="15"/>
  </r>
  <r>
    <n v="59105"/>
    <s v="Preparação para o Segundo Empréstimo Programático para a Reforma do Setor de Desenvolvimento Humano (Doação)"/>
    <s v="República Federativa do Brasil"/>
    <s v="Doações"/>
    <s v="Federal"/>
    <x v="2"/>
    <n v="243000"/>
    <n v="0"/>
    <s v="WB-JG"/>
    <x v="4"/>
    <x v="1"/>
    <x v="3"/>
    <d v="2004-06-25T00:00:00"/>
    <x v="15"/>
  </r>
  <r>
    <n v="59106"/>
    <s v="Preparação para o Segundo Empréstimo Programático para a Reforma do Setor de Desenvolvimento Humano (Doação)"/>
    <s v="República Federativa do Brasil"/>
    <s v="Doações"/>
    <s v="Federal"/>
    <x v="2"/>
    <n v="145000"/>
    <n v="0"/>
    <s v="WB-JG"/>
    <x v="4"/>
    <x v="12"/>
    <x v="3"/>
    <d v="2004-06-25T00:00:00"/>
    <x v="15"/>
  </r>
  <r>
    <n v="59107"/>
    <s v="Preparação para o Segundo Empréstimo Programático para a Reforma do Setor de Desenvolvimento Humano (Doação)"/>
    <s v="República Federativa do Brasil"/>
    <s v="Doações"/>
    <s v="Federal"/>
    <x v="2"/>
    <n v="196000"/>
    <n v="0"/>
    <s v="WB-JG"/>
    <x v="4"/>
    <x v="8"/>
    <x v="3"/>
    <d v="2004-06-25T00:00:00"/>
    <x v="15"/>
  </r>
  <r>
    <n v="59136"/>
    <s v="Projeto Mecanismos de Desenvolvimento Limpo para o Brasil - MDL"/>
    <s v="República Federativa do Brasil"/>
    <s v="Doações"/>
    <s v="Federal"/>
    <x v="2"/>
    <n v="979000"/>
    <n v="0"/>
    <s v="WB-JG"/>
    <x v="4"/>
    <x v="6"/>
    <x v="3"/>
    <d v="2005-03-04T00:00:00"/>
    <x v="8"/>
  </r>
  <r>
    <n v="59138"/>
    <s v="Reforma Programática da Previdência II"/>
    <s v="República Federativa do Brasil"/>
    <s v="Doações"/>
    <s v="Federal"/>
    <x v="2"/>
    <n v="490000"/>
    <n v="0"/>
    <s v="WB-JG"/>
    <x v="4"/>
    <x v="9"/>
    <x v="3"/>
    <d v="2005-01-17T00:00:00"/>
    <x v="8"/>
  </r>
  <r>
    <n v="59232"/>
    <s v="Preparação do 2° Empréstimo de Reforma Programática para a Sustentabilidade Ambiental"/>
    <s v="Ministério do Meio Ambiente - MMA"/>
    <s v="Doações"/>
    <s v="Federal"/>
    <x v="2"/>
    <n v="600000"/>
    <n v="0"/>
    <s v="WB-JG"/>
    <x v="4"/>
    <x v="6"/>
    <x v="3"/>
    <d v="2005-11-24T00:00:00"/>
    <x v="8"/>
  </r>
  <r>
    <n v="59370"/>
    <s v="Doação - Preparação do Projeto de Gerenciamento de Recursos Hídricos - PGRH II"/>
    <s v="Estado da Bahia"/>
    <s v="Doações"/>
    <s v="Estadual"/>
    <x v="1"/>
    <n v="978000"/>
    <n v="0"/>
    <s v="WB-JG"/>
    <x v="4"/>
    <x v="6"/>
    <x v="3"/>
    <d v="2006-08-23T00:00:00"/>
    <x v="13"/>
  </r>
  <r>
    <n v="59374"/>
    <s v="Projeto de Expansão e Consolidação da Saúde da Família no Brasil"/>
    <s v="República Federativa do Brasil"/>
    <s v="Doações"/>
    <s v="Federal"/>
    <x v="2"/>
    <n v="408000"/>
    <n v="45000"/>
    <s v="WB-JG"/>
    <x v="4"/>
    <x v="11"/>
    <x v="3"/>
    <d v="2006-06-29T00:00:00"/>
    <x v="13"/>
  </r>
  <r>
    <n v="59403"/>
    <s v="Doação - Apoio ao Programa de Desenvolvimento Estratégico de Santos e Infra-estrutura Urbana e Habitacional das Zonas Noroeste e dos Morros de Santos - SP"/>
    <s v="Município de Santos - SP"/>
    <s v="Doações"/>
    <s v="Municipal"/>
    <x v="4"/>
    <n v="770000"/>
    <n v="0"/>
    <s v="WB-JG"/>
    <x v="4"/>
    <x v="4"/>
    <x v="3"/>
    <d v="2007-01-29T00:00:00"/>
    <x v="14"/>
  </r>
  <r>
    <n v="59447"/>
    <s v="Doação - Apoio à Preparação do Programa Cidades do Ceará - CE"/>
    <s v="Estado do Ceará"/>
    <s v="Doações"/>
    <s v="Estadual"/>
    <x v="1"/>
    <n v="850000"/>
    <n v="1044000"/>
    <s v="WB-JG"/>
    <x v="4"/>
    <x v="4"/>
    <x v="3"/>
    <d v="2007-04-02T00:00:00"/>
    <x v="14"/>
  </r>
  <r>
    <n v="59475"/>
    <s v="Doação - Fundo de Assistência Preparatória ao Projeto de Desenvolvimento Rural Sustentável em Microbacias Hidrográficas-RJ"/>
    <s v="Estado do Rio de Janeiro"/>
    <s v="Doações"/>
    <s v="Estadual"/>
    <x v="4"/>
    <n v="385000"/>
    <n v="0"/>
    <s v="WB-JG"/>
    <x v="4"/>
    <x v="16"/>
    <x v="3"/>
    <d v="2007-06-29T00:00:00"/>
    <x v="14"/>
  </r>
  <r>
    <n v="59503"/>
    <s v="Doação /Projeto de Fortalecimento e Infra-Estrutura para o Mercado de Carbono no Brasil"/>
    <s v="Financiadora de Estudos e Projetos - FINEP"/>
    <s v="Doações"/>
    <s v="Federal"/>
    <x v="2"/>
    <n v="942000"/>
    <n v="0"/>
    <s v="WB-JG"/>
    <x v="4"/>
    <x v="6"/>
    <x v="3"/>
    <d v="2007-10-01T00:00:00"/>
    <x v="14"/>
  </r>
  <r>
    <n v="58991"/>
    <s v="Doação da Implantação do Sistema de Informações Econômico-Financeiras da Antt"/>
    <s v="República Federativa do Brasil"/>
    <s v="Doações"/>
    <s v="Federal"/>
    <x v="2"/>
    <n v="250000"/>
    <n v="90000"/>
    <s v="WB-PPIAF"/>
    <x v="4"/>
    <x v="9"/>
    <x v="2"/>
    <d v="2003-06-30T00:00:0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a dinâ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ANO DE APROVAÇÃO">
  <location ref="A6:D24" firstHeaderRow="0" firstDataRow="1" firstDataCol="1"/>
  <pivotFields count="14">
    <pivotField showAll="0"/>
    <pivotField dataField="1" showAll="0"/>
    <pivotField showAll="0"/>
    <pivotField showAll="0"/>
    <pivotField showAll="0"/>
    <pivotField showAll="0"/>
    <pivotField dataField="1" numFmtId="43" showAll="0"/>
    <pivotField dataField="1" numFmtId="43" showAll="0"/>
    <pivotField showAll="0"/>
    <pivotField showAll="0"/>
    <pivotField showAll="0"/>
    <pivotField showAll="0"/>
    <pivotField numFmtId="164" showAll="0"/>
    <pivotField axis="axisRow" showAll="0">
      <items count="19">
        <item x="12"/>
        <item x="16"/>
        <item x="11"/>
        <item x="9"/>
        <item x="15"/>
        <item x="8"/>
        <item x="13"/>
        <item x="14"/>
        <item x="2"/>
        <item x="3"/>
        <item x="4"/>
        <item x="5"/>
        <item x="6"/>
        <item x="7"/>
        <item x="1"/>
        <item x="10"/>
        <item x="0"/>
        <item m="1" x="17"/>
        <item t="default"/>
      </items>
    </pivotField>
  </pivotFields>
  <rowFields count="1">
    <field x="1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6" baseField="0" baseItem="0"/>
    <dataField name="Soma Contrapartida" fld="7" baseField="0" baseItem="0"/>
  </dataFields>
  <formats count="9"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13" type="button" dataOnly="0" labelOnly="1" outline="0" axis="axisRow" fieldPosition="0"/>
    </format>
    <format dxfId="98">
      <pivotArea dataOnly="0" labelOnly="1" fieldPosition="0">
        <references count="1">
          <reference field="13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4">
      <pivotArea field="13" type="button" dataOnly="0" labelOnly="1" outline="0" axis="axisRow" fieldPosition="0"/>
    </format>
    <format dxfId="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UNIDADE FEDERATIVA">
  <location ref="A6:D10" firstHeaderRow="0" firstDataRow="1" firstDataCol="1"/>
  <pivotFields count="4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2" baseField="0" baseItem="0" numFmtId="43"/>
    <dataField name="Soma Contrapartida" fld="3" baseField="0" baseItem="0" numFmtId="43"/>
  </dataFields>
  <formats count="11"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0" type="button" dataOnly="0" labelOnly="1" outline="0" axis="axisRow" fieldPosition="0"/>
    </format>
    <format dxfId="89">
      <pivotArea dataOnly="0" labelOnly="1" fieldPosition="0">
        <references count="1">
          <reference field="0" count="0"/>
        </references>
      </pivotArea>
    </format>
    <format dxfId="88">
      <pivotArea dataOnly="0" labelOnly="1" grandRow="1" outline="0" fieldPosition="0"/>
    </format>
    <format dxfId="8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84">
      <pivotArea field="0" type="button" dataOnly="0" labelOnly="1" outline="0" axis="axisRow" fieldPosition="0"/>
    </format>
    <format dxfId="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2">
      <pivotArea dataOnly="0" labelOnly="1" grandRow="1" outline="0" fieldPosition="0"/>
    </format>
  </format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º Operações"/>
    <pivotHierarchy dragToData="1" caption="Soma Empréstimo"/>
    <pivotHierarchy dragToData="1" caption="Soma Contrapartida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ISTA COFIEX 2000-2017!$A$1:$N$901">
        <x15:activeTabTopLevelEntity name="[Intervalo]"/>
      </x15:pivotTableUISettings>
    </ext>
  </extLst>
</pivotTableDefinition>
</file>

<file path=xl/pivotTables/pivotTable3.xml><?xml version="1.0" encoding="utf-8"?>
<pivotTableDefinition xmlns="http://schemas.openxmlformats.org/spreadsheetml/2006/main" name="Tabela dinâmica8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REGIÃO">
  <location ref="A6:D13" firstHeaderRow="0" firstDataRow="1" firstDataCol="1"/>
  <pivotFields count="14">
    <pivotField showAll="0"/>
    <pivotField dataField="1" showAll="0"/>
    <pivotField showAll="0"/>
    <pivotField showAll="0"/>
    <pivotField showAll="0"/>
    <pivotField axis="axisRow" showAll="0">
      <items count="7">
        <item x="0"/>
        <item x="2"/>
        <item x="1"/>
        <item x="5"/>
        <item x="4"/>
        <item x="3"/>
        <item t="default"/>
      </items>
    </pivotField>
    <pivotField dataField="1" numFmtId="43" showAll="0"/>
    <pivotField dataField="1" numFmtId="43" showAll="0"/>
    <pivotField showAll="0"/>
    <pivotField showAll="0"/>
    <pivotField showAll="0"/>
    <pivotField showAll="0"/>
    <pivotField numFmtId="164"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6" baseField="0" baseItem="0"/>
    <dataField name="Soma Contrapartida" fld="7" baseField="0" baseItem="0"/>
  </dataFields>
  <formats count="11">
    <format dxfId="8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5" type="button" dataOnly="0" labelOnly="1" outline="0" axis="axisRow" fieldPosition="0"/>
    </format>
    <format dxfId="76">
      <pivotArea dataOnly="0" labelOnly="1" fieldPosition="0">
        <references count="1">
          <reference field="5" count="0"/>
        </references>
      </pivotArea>
    </format>
    <format dxfId="75">
      <pivotArea dataOnly="0" labelOnly="1" grandRow="1" outline="0" fieldPosition="0"/>
    </format>
    <format dxfId="7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3">
      <pivotArea field="5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9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SETOR">
  <location ref="A5:D33" firstHeaderRow="0" firstDataRow="1" firstDataCol="1"/>
  <pivotFields count="14">
    <pivotField showAll="0"/>
    <pivotField dataField="1" showAll="0"/>
    <pivotField showAll="0"/>
    <pivotField showAll="0"/>
    <pivotField showAll="0"/>
    <pivotField showAll="0">
      <items count="7">
        <item x="0"/>
        <item x="2"/>
        <item x="1"/>
        <item x="5"/>
        <item x="4"/>
        <item x="3"/>
        <item t="default"/>
      </items>
    </pivotField>
    <pivotField dataField="1" numFmtId="43" showAll="0"/>
    <pivotField dataField="1" numFmtId="43" showAll="0"/>
    <pivotField showAll="0"/>
    <pivotField showAll="0"/>
    <pivotField axis="axisRow" showAll="0">
      <items count="28">
        <item x="18"/>
        <item x="9"/>
        <item x="16"/>
        <item x="12"/>
        <item x="13"/>
        <item x="17"/>
        <item x="14"/>
        <item x="20"/>
        <item x="23"/>
        <item x="3"/>
        <item x="2"/>
        <item x="24"/>
        <item x="26"/>
        <item x="10"/>
        <item x="1"/>
        <item x="7"/>
        <item x="6"/>
        <item x="21"/>
        <item x="19"/>
        <item x="25"/>
        <item x="8"/>
        <item x="11"/>
        <item x="22"/>
        <item x="5"/>
        <item x="0"/>
        <item x="15"/>
        <item x="4"/>
        <item t="default"/>
      </items>
    </pivotField>
    <pivotField showAll="0"/>
    <pivotField numFmtId="164" showAll="0"/>
    <pivotField showAll="0"/>
  </pivotFields>
  <rowFields count="1">
    <field x="1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6" baseField="0" baseItem="0"/>
    <dataField name="Soma Contrapartida" fld="7" baseField="0" baseItem="0"/>
  </dataFields>
  <formats count="10">
    <format dxfId="7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5" type="button" dataOnly="0" labelOnly="1" outline="0"/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3">
      <pivotArea field="10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a dinâmica4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UNIDADE FEDERATIVA">
  <location ref="A19:D23" firstHeaderRow="0" firstDataRow="1" firstDataCol="1"/>
  <pivotFields count="4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2" baseField="0" baseItem="0" numFmtId="43"/>
    <dataField name="Soma Contrapartida" fld="3" baseField="0" baseItem="0" numFmtId="43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º Operações"/>
    <pivotHierarchy dragToData="1" caption="Soma Empréstimo"/>
    <pivotHierarchy dragToData="1" caption="Soma Contrapartida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ISTA COFIEX 2000-2017!$A$1:$N$901">
        <x15:activeTabTopLevelEntity name="[Intervalo]"/>
      </x15:pivotTableUISettings>
    </ext>
  </extLst>
</pivotTableDefinition>
</file>

<file path=xl/pivotTables/pivotTable6.xml><?xml version="1.0" encoding="utf-8"?>
<pivotTableDefinition xmlns="http://schemas.openxmlformats.org/spreadsheetml/2006/main" name="Tabela dinâ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ANO DE APROVAÇÃO">
  <location ref="A47:D65" firstHeaderRow="0" firstDataRow="1" firstDataCol="1"/>
  <pivotFields count="14">
    <pivotField showAll="0"/>
    <pivotField dataField="1" showAll="0"/>
    <pivotField showAll="0"/>
    <pivotField showAll="0"/>
    <pivotField showAll="0"/>
    <pivotField showAll="0"/>
    <pivotField dataField="1" numFmtId="43" showAll="0"/>
    <pivotField dataField="1" numFmtId="43" showAll="0"/>
    <pivotField showAll="0"/>
    <pivotField showAll="0"/>
    <pivotField showAll="0"/>
    <pivotField showAll="0"/>
    <pivotField numFmtId="164" showAll="0"/>
    <pivotField axis="axisRow" showAll="0">
      <items count="19">
        <item x="12"/>
        <item x="16"/>
        <item x="11"/>
        <item x="9"/>
        <item x="15"/>
        <item x="8"/>
        <item x="13"/>
        <item x="14"/>
        <item x="2"/>
        <item x="3"/>
        <item x="4"/>
        <item x="5"/>
        <item x="6"/>
        <item x="7"/>
        <item x="1"/>
        <item x="10"/>
        <item x="0"/>
        <item m="1" x="17"/>
        <item t="default"/>
      </items>
    </pivotField>
  </pivotFields>
  <rowFields count="1">
    <field x="1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6" baseField="0" baseItem="0" numFmtId="4"/>
    <dataField name="Soma Contrapartida" fld="7" baseField="0" baseItem="0" numFmtId="4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13" type="button" dataOnly="0" labelOnly="1" outline="0" axis="axisRow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">
      <pivotArea field="13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Fonte">
  <location ref="A3:D17" firstHeaderRow="0" firstDataRow="1" firstDataCol="1"/>
  <pivotFields count="14">
    <pivotField showAll="0"/>
    <pivotField dataField="1" showAll="0"/>
    <pivotField showAll="0"/>
    <pivotField showAll="0"/>
    <pivotField showAll="0"/>
    <pivotField showAll="0"/>
    <pivotField dataField="1" numFmtId="43" showAll="0"/>
    <pivotField dataField="1" numFmtId="43" showAll="0"/>
    <pivotField showAll="0"/>
    <pivotField axis="axisRow" showAll="0">
      <items count="26">
        <item x="1"/>
        <item m="1" x="16"/>
        <item m="1" x="15"/>
        <item m="1" x="17"/>
        <item x="2"/>
        <item x="3"/>
        <item x="4"/>
        <item x="5"/>
        <item m="1" x="22"/>
        <item m="1" x="20"/>
        <item m="1" x="23"/>
        <item m="1" x="21"/>
        <item x="6"/>
        <item x="7"/>
        <item m="1" x="13"/>
        <item m="1" x="19"/>
        <item m="1" x="18"/>
        <item m="1" x="14"/>
        <item x="8"/>
        <item m="1" x="24"/>
        <item x="9"/>
        <item x="10"/>
        <item x="11"/>
        <item x="12"/>
        <item x="0"/>
        <item t="default"/>
      </items>
    </pivotField>
    <pivotField showAll="0"/>
    <pivotField showAll="0"/>
    <pivotField numFmtId="164" showAll="0"/>
    <pivotField showAll="0"/>
  </pivotFields>
  <rowFields count="1">
    <field x="9"/>
  </rowFields>
  <rowItems count="14">
    <i>
      <x/>
    </i>
    <i>
      <x v="4"/>
    </i>
    <i>
      <x v="5"/>
    </i>
    <i>
      <x v="6"/>
    </i>
    <i>
      <x v="7"/>
    </i>
    <i>
      <x v="12"/>
    </i>
    <i>
      <x v="13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6" baseField="0" baseItem="0" numFmtId="4"/>
    <dataField name="Soma Contrapartida" fld="7" baseField="0" baseItem="0" numFmtId="4"/>
  </dataFields>
  <formats count="10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9" type="button" dataOnly="0" labelOnly="1" outline="0" axis="axisRow" fieldPosition="0"/>
    </format>
    <format dxfId="26">
      <pivotArea dataOnly="0" labelOnly="1" fieldPosition="0">
        <references count="1">
          <reference field="9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">
      <pivotArea field="9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a dinâmica9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SETOR">
  <location ref="A69:D97" firstHeaderRow="0" firstDataRow="1" firstDataCol="1"/>
  <pivotFields count="14">
    <pivotField showAll="0"/>
    <pivotField dataField="1" showAll="0"/>
    <pivotField showAll="0"/>
    <pivotField showAll="0"/>
    <pivotField showAll="0"/>
    <pivotField showAll="0">
      <items count="7">
        <item x="0"/>
        <item x="2"/>
        <item x="1"/>
        <item x="5"/>
        <item x="4"/>
        <item x="3"/>
        <item t="default"/>
      </items>
    </pivotField>
    <pivotField dataField="1" numFmtId="43" showAll="0"/>
    <pivotField dataField="1" numFmtId="43" showAll="0"/>
    <pivotField showAll="0"/>
    <pivotField showAll="0"/>
    <pivotField axis="axisRow" showAll="0">
      <items count="28">
        <item x="18"/>
        <item x="9"/>
        <item x="16"/>
        <item x="12"/>
        <item x="13"/>
        <item x="17"/>
        <item x="14"/>
        <item x="20"/>
        <item x="23"/>
        <item x="3"/>
        <item x="2"/>
        <item x="24"/>
        <item x="26"/>
        <item x="10"/>
        <item x="1"/>
        <item x="7"/>
        <item x="6"/>
        <item x="21"/>
        <item x="19"/>
        <item x="25"/>
        <item x="8"/>
        <item x="11"/>
        <item x="22"/>
        <item x="5"/>
        <item x="0"/>
        <item x="15"/>
        <item x="4"/>
        <item t="default"/>
      </items>
    </pivotField>
    <pivotField showAll="0"/>
    <pivotField numFmtId="164" showAll="0"/>
    <pivotField showAll="0"/>
  </pivotFields>
  <rowFields count="1">
    <field x="1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6" baseField="0" baseItem="0" numFmtId="4"/>
    <dataField name="Soma Contrapartida" fld="7" baseField="0" baseItem="0" numFmtId="4"/>
  </dataFields>
  <formats count="10">
    <format dxfId="3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5" type="button" dataOnly="0" labelOnly="1" outline="0"/>
    </format>
    <format dxfId="34">
      <pivotArea dataOnly="0" labelOnly="1" grandRow="1" outline="0" fieldPosition="0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field="10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a dinâmica8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REGIÃO">
  <location ref="A37:D44" firstHeaderRow="0" firstDataRow="1" firstDataCol="1"/>
  <pivotFields count="14">
    <pivotField showAll="0"/>
    <pivotField dataField="1" showAll="0"/>
    <pivotField showAll="0"/>
    <pivotField showAll="0"/>
    <pivotField showAll="0"/>
    <pivotField axis="axisRow" showAll="0">
      <items count="7">
        <item x="0"/>
        <item x="2"/>
        <item x="1"/>
        <item x="5"/>
        <item x="4"/>
        <item x="3"/>
        <item t="default"/>
      </items>
    </pivotField>
    <pivotField dataField="1" numFmtId="43" showAll="0"/>
    <pivotField dataField="1" numFmtId="43" showAll="0"/>
    <pivotField showAll="0"/>
    <pivotField showAll="0"/>
    <pivotField showAll="0"/>
    <pivotField showAll="0"/>
    <pivotField numFmtId="164"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6" baseField="0" baseItem="0" numFmtId="4"/>
    <dataField name="Soma Contrapartida" fld="7" baseField="0" baseItem="0" numFmtId="4"/>
  </dataFields>
  <formats count="11">
    <format dxfId="5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5" type="button" dataOnly="0" labelOnly="1" outline="0" axis="axisRow" fieldPosition="0"/>
    </format>
    <format dxfId="45">
      <pivotArea dataOnly="0" labelOnly="1" fieldPosition="0">
        <references count="1">
          <reference field="5" count="0"/>
        </references>
      </pivotArea>
    </format>
    <format dxfId="44">
      <pivotArea dataOnly="0" labelOnly="1" grandRow="1" outline="0" fieldPosition="0"/>
    </format>
    <format dxfId="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2">
      <pivotArea field="5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a dinâmica6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FASE ATUAL">
  <location ref="A26:D34" firstHeaderRow="0" firstDataRow="1" firstDataCol="1"/>
  <pivotFields count="14">
    <pivotField showAll="0"/>
    <pivotField dataField="1" showAll="0"/>
    <pivotField showAll="0"/>
    <pivotField showAll="0"/>
    <pivotField showAll="0"/>
    <pivotField showAll="0"/>
    <pivotField dataField="1" numFmtId="43" showAll="0"/>
    <pivotField dataField="1" numFmtId="43" showAll="0"/>
    <pivotField showAll="0"/>
    <pivotField showAll="0"/>
    <pivotField showAll="0"/>
    <pivotField axis="axisRow" showAll="0">
      <items count="9">
        <item x="5"/>
        <item x="4"/>
        <item x="2"/>
        <item x="1"/>
        <item x="0"/>
        <item x="6"/>
        <item m="1" x="7"/>
        <item x="3"/>
        <item t="default"/>
      </items>
    </pivotField>
    <pivotField numFmtId="164" showAll="0"/>
    <pivotField showAll="0"/>
  </pivotFields>
  <rowFields count="1">
    <field x="11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º Operações" fld="1" subtotal="count" baseField="0" baseItem="0"/>
    <dataField name="Soma Empréstimo" fld="6" baseField="0" baseItem="0" numFmtId="43"/>
    <dataField name="Soma Contrapartida" fld="7" baseField="0" baseItem="0" numFmtId="43"/>
  </dataFields>
  <formats count="10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11" type="button" dataOnly="0" labelOnly="1" outline="0" axis="axisRow" fieldPosition="0"/>
    </format>
    <format dxfId="57">
      <pivotArea dataOnly="0" labelOnly="1" fieldPosition="0">
        <references count="1">
          <reference field="11" count="0"/>
        </references>
      </pivotArea>
    </format>
    <format dxfId="56">
      <pivotArea dataOnly="0" labelOnly="1" grandRow="1" outline="0" fieldPosition="0"/>
    </format>
    <format dxfId="5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4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5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2">
      <pivotArea field="11" type="button" dataOnly="0" labelOnly="1" outline="0" axis="axisRow" fieldPosition="0"/>
    </format>
    <format dxfId="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7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workbookViewId="0">
      <selection activeCell="B33" sqref="B33"/>
    </sheetView>
  </sheetViews>
  <sheetFormatPr defaultRowHeight="15" x14ac:dyDescent="0.25"/>
  <cols>
    <col min="1" max="1" width="24.5703125" bestFit="1" customWidth="1"/>
    <col min="2" max="2" width="13.42578125" style="11" bestFit="1" customWidth="1"/>
    <col min="3" max="3" width="19" style="6" bestFit="1" customWidth="1"/>
    <col min="4" max="4" width="20.140625" style="6" bestFit="1" customWidth="1"/>
  </cols>
  <sheetData>
    <row r="1" spans="1:4" x14ac:dyDescent="0.25">
      <c r="A1" s="20" t="s">
        <v>1171</v>
      </c>
      <c r="B1" s="20"/>
      <c r="C1" s="20"/>
      <c r="D1" s="20"/>
    </row>
    <row r="2" spans="1:4" x14ac:dyDescent="0.25">
      <c r="A2" s="15"/>
    </row>
    <row r="4" spans="1:4" x14ac:dyDescent="0.25">
      <c r="A4" s="19" t="s">
        <v>1172</v>
      </c>
      <c r="B4" s="19"/>
      <c r="C4" s="19"/>
      <c r="D4" s="19"/>
    </row>
    <row r="6" spans="1:4" s="11" customFormat="1" x14ac:dyDescent="0.25">
      <c r="A6" s="13" t="s">
        <v>1162</v>
      </c>
      <c r="B6" s="9" t="s">
        <v>1158</v>
      </c>
      <c r="C6" s="14" t="s">
        <v>1156</v>
      </c>
      <c r="D6" s="14" t="s">
        <v>1157</v>
      </c>
    </row>
    <row r="7" spans="1:4" x14ac:dyDescent="0.25">
      <c r="A7" s="8">
        <v>2000</v>
      </c>
      <c r="B7" s="10">
        <v>41</v>
      </c>
      <c r="C7" s="7">
        <v>1531183771.0800002</v>
      </c>
      <c r="D7" s="7">
        <v>1092714238.28</v>
      </c>
    </row>
    <row r="8" spans="1:4" x14ac:dyDescent="0.25">
      <c r="A8" s="8">
        <v>2001</v>
      </c>
      <c r="B8" s="10">
        <v>62</v>
      </c>
      <c r="C8" s="7">
        <v>3479907591.0599999</v>
      </c>
      <c r="D8" s="7">
        <v>3113888335.6199999</v>
      </c>
    </row>
    <row r="9" spans="1:4" x14ac:dyDescent="0.25">
      <c r="A9" s="8">
        <v>2002</v>
      </c>
      <c r="B9" s="10">
        <v>35</v>
      </c>
      <c r="C9" s="7">
        <v>1812347453.0599999</v>
      </c>
      <c r="D9" s="7">
        <v>1298649882.7</v>
      </c>
    </row>
    <row r="10" spans="1:4" x14ac:dyDescent="0.25">
      <c r="A10" s="8">
        <v>2003</v>
      </c>
      <c r="B10" s="10">
        <v>39</v>
      </c>
      <c r="C10" s="7">
        <v>1065528000</v>
      </c>
      <c r="D10" s="7">
        <v>381459000</v>
      </c>
    </row>
    <row r="11" spans="1:4" x14ac:dyDescent="0.25">
      <c r="A11" s="8">
        <v>2004</v>
      </c>
      <c r="B11" s="10">
        <v>61</v>
      </c>
      <c r="C11" s="7">
        <v>4081578143.6500001</v>
      </c>
      <c r="D11" s="7">
        <v>2166918617</v>
      </c>
    </row>
    <row r="12" spans="1:4" x14ac:dyDescent="0.25">
      <c r="A12" s="8">
        <v>2005</v>
      </c>
      <c r="B12" s="10">
        <v>56</v>
      </c>
      <c r="C12" s="7">
        <v>5586678683.1700001</v>
      </c>
      <c r="D12" s="7">
        <v>3859131717.5899997</v>
      </c>
    </row>
    <row r="13" spans="1:4" x14ac:dyDescent="0.25">
      <c r="A13" s="8">
        <v>2006</v>
      </c>
      <c r="B13" s="10">
        <v>74</v>
      </c>
      <c r="C13" s="7">
        <v>1596086223.9399998</v>
      </c>
      <c r="D13" s="7">
        <v>1599671232.9299998</v>
      </c>
    </row>
    <row r="14" spans="1:4" x14ac:dyDescent="0.25">
      <c r="A14" s="8">
        <v>2007</v>
      </c>
      <c r="B14" s="10">
        <v>86</v>
      </c>
      <c r="C14" s="7">
        <v>8126208766.5299997</v>
      </c>
      <c r="D14" s="7">
        <v>15906790717.550001</v>
      </c>
    </row>
    <row r="15" spans="1:4" x14ac:dyDescent="0.25">
      <c r="A15" s="8">
        <v>2008</v>
      </c>
      <c r="B15" s="10">
        <v>72</v>
      </c>
      <c r="C15" s="7">
        <v>6825020686.0600004</v>
      </c>
      <c r="D15" s="7">
        <v>3127669295.29</v>
      </c>
    </row>
    <row r="16" spans="1:4" x14ac:dyDescent="0.25">
      <c r="A16" s="8">
        <v>2009</v>
      </c>
      <c r="B16" s="10">
        <v>89</v>
      </c>
      <c r="C16" s="7">
        <v>16571096663.92</v>
      </c>
      <c r="D16" s="7">
        <v>21453694571.619999</v>
      </c>
    </row>
    <row r="17" spans="1:4" x14ac:dyDescent="0.25">
      <c r="A17" s="8">
        <v>2010</v>
      </c>
      <c r="B17" s="10">
        <v>55</v>
      </c>
      <c r="C17" s="7">
        <v>3016142945.1500001</v>
      </c>
      <c r="D17" s="7">
        <v>1870314336.3</v>
      </c>
    </row>
    <row r="18" spans="1:4" x14ac:dyDescent="0.25">
      <c r="A18" s="8">
        <v>2011</v>
      </c>
      <c r="B18" s="10">
        <v>70</v>
      </c>
      <c r="C18" s="7">
        <v>16782856799.019999</v>
      </c>
      <c r="D18" s="7">
        <v>11001588208.459999</v>
      </c>
    </row>
    <row r="19" spans="1:4" x14ac:dyDescent="0.25">
      <c r="A19" s="8">
        <v>2012</v>
      </c>
      <c r="B19" s="10">
        <v>46</v>
      </c>
      <c r="C19" s="7">
        <v>7887938794.9400005</v>
      </c>
      <c r="D19" s="7">
        <v>2621877449.25</v>
      </c>
    </row>
    <row r="20" spans="1:4" x14ac:dyDescent="0.25">
      <c r="A20" s="8">
        <v>2013</v>
      </c>
      <c r="B20" s="10">
        <v>34</v>
      </c>
      <c r="C20" s="7">
        <v>9987088876.7000008</v>
      </c>
      <c r="D20" s="7">
        <v>2060336280</v>
      </c>
    </row>
    <row r="21" spans="1:4" x14ac:dyDescent="0.25">
      <c r="A21" s="8">
        <v>2014</v>
      </c>
      <c r="B21" s="10">
        <v>36</v>
      </c>
      <c r="C21" s="7">
        <v>8892339257.4599991</v>
      </c>
      <c r="D21" s="7">
        <v>2875623835.9400001</v>
      </c>
    </row>
    <row r="22" spans="1:4" x14ac:dyDescent="0.25">
      <c r="A22" s="8">
        <v>2015</v>
      </c>
      <c r="B22" s="10">
        <v>19</v>
      </c>
      <c r="C22" s="7">
        <v>1435349799</v>
      </c>
      <c r="D22" s="7">
        <v>1005349936</v>
      </c>
    </row>
    <row r="23" spans="1:4" x14ac:dyDescent="0.25">
      <c r="A23" s="8">
        <v>2016</v>
      </c>
      <c r="B23" s="10">
        <v>24</v>
      </c>
      <c r="C23" s="7">
        <v>3792123951.79</v>
      </c>
      <c r="D23" s="7">
        <v>2682792934.0499997</v>
      </c>
    </row>
    <row r="24" spans="1:4" x14ac:dyDescent="0.25">
      <c r="A24" s="8" t="s">
        <v>1155</v>
      </c>
      <c r="B24" s="10">
        <v>899</v>
      </c>
      <c r="C24" s="7">
        <v>102469476406.53001</v>
      </c>
      <c r="D24" s="7">
        <v>78118470588.580017</v>
      </c>
    </row>
    <row r="25" spans="1:4" x14ac:dyDescent="0.25">
      <c r="A25" s="15" t="s">
        <v>1166</v>
      </c>
      <c r="B25"/>
    </row>
  </sheetData>
  <mergeCells count="2">
    <mergeCell ref="A4:D4"/>
    <mergeCell ref="A1:D1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selection activeCell="A2" sqref="A2"/>
    </sheetView>
  </sheetViews>
  <sheetFormatPr defaultRowHeight="15" x14ac:dyDescent="0.25"/>
  <cols>
    <col min="1" max="1" width="25.42578125" bestFit="1" customWidth="1"/>
    <col min="2" max="2" width="13.42578125" style="11" bestFit="1" customWidth="1"/>
    <col min="3" max="3" width="19" style="6" bestFit="1" customWidth="1"/>
    <col min="4" max="4" width="18.7109375" style="6" customWidth="1"/>
  </cols>
  <sheetData>
    <row r="1" spans="1:4" x14ac:dyDescent="0.25">
      <c r="A1" s="20" t="s">
        <v>1171</v>
      </c>
      <c r="B1" s="20"/>
      <c r="C1" s="20"/>
      <c r="D1" s="20"/>
    </row>
    <row r="2" spans="1:4" x14ac:dyDescent="0.25">
      <c r="A2" s="15"/>
    </row>
    <row r="4" spans="1:4" x14ac:dyDescent="0.25">
      <c r="A4" s="19" t="s">
        <v>1168</v>
      </c>
      <c r="B4" s="19"/>
      <c r="C4" s="19"/>
      <c r="D4" s="19"/>
    </row>
    <row r="6" spans="1:4" s="11" customFormat="1" x14ac:dyDescent="0.25">
      <c r="A6" s="13" t="s">
        <v>1159</v>
      </c>
      <c r="B6" s="9" t="s">
        <v>1158</v>
      </c>
      <c r="C6" s="9" t="s">
        <v>1156</v>
      </c>
      <c r="D6" s="9" t="s">
        <v>1157</v>
      </c>
    </row>
    <row r="7" spans="1:4" x14ac:dyDescent="0.25">
      <c r="A7" s="8" t="s">
        <v>15</v>
      </c>
      <c r="B7" s="10">
        <v>439</v>
      </c>
      <c r="C7" s="12">
        <v>55794934878.019989</v>
      </c>
      <c r="D7" s="12">
        <v>35852444431.849998</v>
      </c>
    </row>
    <row r="8" spans="1:4" x14ac:dyDescent="0.25">
      <c r="A8" s="8" t="s">
        <v>64</v>
      </c>
      <c r="B8" s="10">
        <v>235</v>
      </c>
      <c r="C8" s="12">
        <v>37203159478.900002</v>
      </c>
      <c r="D8" s="12">
        <v>33516965188.050003</v>
      </c>
    </row>
    <row r="9" spans="1:4" x14ac:dyDescent="0.25">
      <c r="A9" s="8" t="s">
        <v>22</v>
      </c>
      <c r="B9" s="10">
        <v>225</v>
      </c>
      <c r="C9" s="12">
        <v>9471382049.6099987</v>
      </c>
      <c r="D9" s="12">
        <v>8749060968.6800003</v>
      </c>
    </row>
    <row r="10" spans="1:4" x14ac:dyDescent="0.25">
      <c r="A10" s="8" t="s">
        <v>1155</v>
      </c>
      <c r="B10" s="10">
        <v>899</v>
      </c>
      <c r="C10" s="12">
        <v>102469476406.53</v>
      </c>
      <c r="D10" s="12">
        <v>78118470588.580002</v>
      </c>
    </row>
    <row r="11" spans="1:4" x14ac:dyDescent="0.25">
      <c r="A11" s="16" t="s">
        <v>1166</v>
      </c>
    </row>
  </sheetData>
  <mergeCells count="2">
    <mergeCell ref="A4:D4"/>
    <mergeCell ref="A1:D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>
      <selection sqref="A1:D1"/>
    </sheetView>
  </sheetViews>
  <sheetFormatPr defaultRowHeight="15" x14ac:dyDescent="0.25"/>
  <cols>
    <col min="1" max="1" width="12.7109375" bestFit="1" customWidth="1"/>
    <col min="2" max="2" width="13.42578125" style="11" bestFit="1" customWidth="1"/>
    <col min="3" max="3" width="19" style="6" bestFit="1" customWidth="1"/>
    <col min="4" max="4" width="20.140625" style="6" bestFit="1" customWidth="1"/>
  </cols>
  <sheetData>
    <row r="1" spans="1:4" x14ac:dyDescent="0.25">
      <c r="A1" s="20" t="s">
        <v>1171</v>
      </c>
      <c r="B1" s="20"/>
      <c r="C1" s="20"/>
      <c r="D1" s="20"/>
    </row>
    <row r="2" spans="1:4" x14ac:dyDescent="0.25">
      <c r="A2" s="15"/>
    </row>
    <row r="4" spans="1:4" x14ac:dyDescent="0.25">
      <c r="A4" s="19" t="s">
        <v>1169</v>
      </c>
      <c r="B4" s="19"/>
      <c r="C4" s="19"/>
      <c r="D4" s="19"/>
    </row>
    <row r="6" spans="1:4" s="11" customFormat="1" x14ac:dyDescent="0.25">
      <c r="A6" s="13" t="s">
        <v>1161</v>
      </c>
      <c r="B6" s="9" t="s">
        <v>1158</v>
      </c>
      <c r="C6" s="14" t="s">
        <v>1156</v>
      </c>
      <c r="D6" s="14" t="s">
        <v>1157</v>
      </c>
    </row>
    <row r="7" spans="1:4" x14ac:dyDescent="0.25">
      <c r="A7" s="8" t="s">
        <v>58</v>
      </c>
      <c r="B7" s="10">
        <v>49</v>
      </c>
      <c r="C7" s="7">
        <v>5534799123.3299999</v>
      </c>
      <c r="D7" s="7">
        <v>2347360710.29</v>
      </c>
    </row>
    <row r="8" spans="1:4" x14ac:dyDescent="0.25">
      <c r="A8" s="8" t="s">
        <v>65</v>
      </c>
      <c r="B8" s="10">
        <v>213</v>
      </c>
      <c r="C8" s="7">
        <v>29810135864.150002</v>
      </c>
      <c r="D8" s="7">
        <v>27185008355.23</v>
      </c>
    </row>
    <row r="9" spans="1:4" x14ac:dyDescent="0.25">
      <c r="A9" s="8" t="s">
        <v>16</v>
      </c>
      <c r="B9" s="10">
        <v>194</v>
      </c>
      <c r="C9" s="7">
        <v>16945304752.939999</v>
      </c>
      <c r="D9" s="7">
        <v>13030135691.799997</v>
      </c>
    </row>
    <row r="10" spans="1:4" x14ac:dyDescent="0.25">
      <c r="A10" s="8" t="s">
        <v>46</v>
      </c>
      <c r="B10" s="10">
        <v>72</v>
      </c>
      <c r="C10" s="7">
        <v>5328859110.5599995</v>
      </c>
      <c r="D10" s="7">
        <v>2319969310.5700002</v>
      </c>
    </row>
    <row r="11" spans="1:4" x14ac:dyDescent="0.25">
      <c r="A11" s="8" t="s">
        <v>54</v>
      </c>
      <c r="B11" s="10">
        <v>255</v>
      </c>
      <c r="C11" s="7">
        <v>35690911372.899994</v>
      </c>
      <c r="D11" s="7">
        <v>28406140859.810001</v>
      </c>
    </row>
    <row r="12" spans="1:4" x14ac:dyDescent="0.25">
      <c r="A12" s="8" t="s">
        <v>23</v>
      </c>
      <c r="B12" s="10">
        <v>116</v>
      </c>
      <c r="C12" s="7">
        <v>9159466182.6499977</v>
      </c>
      <c r="D12" s="7">
        <v>4829855660.8799992</v>
      </c>
    </row>
    <row r="13" spans="1:4" x14ac:dyDescent="0.25">
      <c r="A13" s="8" t="s">
        <v>1155</v>
      </c>
      <c r="B13" s="10">
        <v>899</v>
      </c>
      <c r="C13" s="7">
        <v>102469476406.52998</v>
      </c>
      <c r="D13" s="7">
        <v>78118470588.580002</v>
      </c>
    </row>
    <row r="14" spans="1:4" x14ac:dyDescent="0.25">
      <c r="A14" s="16" t="s">
        <v>1166</v>
      </c>
    </row>
  </sheetData>
  <mergeCells count="2">
    <mergeCell ref="A4:D4"/>
    <mergeCell ref="A1:D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workbookViewId="0">
      <selection sqref="A1:D1"/>
    </sheetView>
  </sheetViews>
  <sheetFormatPr defaultRowHeight="15" x14ac:dyDescent="0.25"/>
  <cols>
    <col min="1" max="1" width="28.28515625" bestFit="1" customWidth="1"/>
    <col min="2" max="2" width="13.42578125" style="11" bestFit="1" customWidth="1"/>
    <col min="3" max="3" width="19" style="6" bestFit="1" customWidth="1"/>
    <col min="4" max="4" width="20.140625" style="6" bestFit="1" customWidth="1"/>
  </cols>
  <sheetData>
    <row r="1" spans="1:4" x14ac:dyDescent="0.25">
      <c r="A1" s="20" t="s">
        <v>1171</v>
      </c>
      <c r="B1" s="20"/>
      <c r="C1" s="20"/>
      <c r="D1" s="20"/>
    </row>
    <row r="3" spans="1:4" x14ac:dyDescent="0.25">
      <c r="A3" s="19" t="s">
        <v>1167</v>
      </c>
      <c r="B3" s="19"/>
      <c r="C3" s="19"/>
      <c r="D3" s="19"/>
    </row>
    <row r="5" spans="1:4" s="11" customFormat="1" x14ac:dyDescent="0.25">
      <c r="A5" s="13" t="s">
        <v>1163</v>
      </c>
      <c r="B5" s="9" t="s">
        <v>1158</v>
      </c>
      <c r="C5" s="14" t="s">
        <v>1156</v>
      </c>
      <c r="D5" s="14" t="s">
        <v>1157</v>
      </c>
    </row>
    <row r="6" spans="1:4" x14ac:dyDescent="0.25">
      <c r="A6" s="8" t="s">
        <v>488</v>
      </c>
      <c r="B6" s="10">
        <v>10</v>
      </c>
      <c r="C6" s="7">
        <v>742020440</v>
      </c>
      <c r="D6" s="7">
        <v>79537000</v>
      </c>
    </row>
    <row r="7" spans="1:4" x14ac:dyDescent="0.25">
      <c r="A7" s="8" t="s">
        <v>50</v>
      </c>
      <c r="B7" s="10">
        <v>109</v>
      </c>
      <c r="C7" s="7">
        <v>4201294192.1100001</v>
      </c>
      <c r="D7" s="7">
        <v>1089233686.51</v>
      </c>
    </row>
    <row r="8" spans="1:4" x14ac:dyDescent="0.25">
      <c r="A8" s="8" t="s">
        <v>39</v>
      </c>
      <c r="B8" s="10">
        <v>64</v>
      </c>
      <c r="C8" s="7">
        <v>2216844861.71</v>
      </c>
      <c r="D8" s="7">
        <v>1361673000</v>
      </c>
    </row>
    <row r="9" spans="1:4" x14ac:dyDescent="0.25">
      <c r="A9" s="8" t="s">
        <v>108</v>
      </c>
      <c r="B9" s="10">
        <v>22</v>
      </c>
      <c r="C9" s="7">
        <v>2232041500</v>
      </c>
      <c r="D9" s="7">
        <v>10241129642</v>
      </c>
    </row>
    <row r="10" spans="1:4" x14ac:dyDescent="0.25">
      <c r="A10" s="8" t="s">
        <v>142</v>
      </c>
      <c r="B10" s="10">
        <v>12</v>
      </c>
      <c r="C10" s="7">
        <v>616709914.44000006</v>
      </c>
      <c r="D10" s="7">
        <v>198822245.17999998</v>
      </c>
    </row>
    <row r="11" spans="1:4" x14ac:dyDescent="0.25">
      <c r="A11" s="8" t="s">
        <v>293</v>
      </c>
      <c r="B11" s="10">
        <v>3</v>
      </c>
      <c r="C11" s="7">
        <v>70000000</v>
      </c>
      <c r="D11" s="7">
        <v>38200000</v>
      </c>
    </row>
    <row r="12" spans="1:4" x14ac:dyDescent="0.25">
      <c r="A12" s="8" t="s">
        <v>153</v>
      </c>
      <c r="B12" s="10">
        <v>37</v>
      </c>
      <c r="C12" s="7">
        <v>3005962646.7199998</v>
      </c>
      <c r="D12" s="7">
        <v>2409027798.7600002</v>
      </c>
    </row>
    <row r="13" spans="1:4" x14ac:dyDescent="0.25">
      <c r="A13" s="8" t="s">
        <v>236</v>
      </c>
      <c r="B13" s="10">
        <v>2</v>
      </c>
      <c r="C13" s="7">
        <v>62457066.649999999</v>
      </c>
      <c r="D13" s="7">
        <v>160000000</v>
      </c>
    </row>
    <row r="14" spans="1:4" x14ac:dyDescent="0.25">
      <c r="A14" s="8" t="s">
        <v>992</v>
      </c>
      <c r="B14" s="10">
        <v>3</v>
      </c>
      <c r="C14" s="7">
        <v>720000000</v>
      </c>
      <c r="D14" s="7">
        <v>664000000</v>
      </c>
    </row>
    <row r="15" spans="1:4" x14ac:dyDescent="0.25">
      <c r="A15" s="8" t="s">
        <v>98</v>
      </c>
      <c r="B15" s="10">
        <v>7</v>
      </c>
      <c r="C15" s="7">
        <v>163523000</v>
      </c>
      <c r="D15" s="7">
        <v>138095000</v>
      </c>
    </row>
    <row r="16" spans="1:4" x14ac:dyDescent="0.25">
      <c r="A16" s="8" t="s">
        <v>297</v>
      </c>
      <c r="B16" s="10">
        <v>4</v>
      </c>
      <c r="C16" s="7">
        <v>13856823872.51</v>
      </c>
      <c r="D16" s="7">
        <v>3276796787.1999998</v>
      </c>
    </row>
    <row r="17" spans="1:4" x14ac:dyDescent="0.25">
      <c r="A17" s="8" t="s">
        <v>1017</v>
      </c>
      <c r="B17" s="10">
        <v>2</v>
      </c>
      <c r="C17" s="7">
        <v>51040000</v>
      </c>
      <c r="D17" s="7">
        <v>200000</v>
      </c>
    </row>
    <row r="18" spans="1:4" x14ac:dyDescent="0.25">
      <c r="A18" s="8" t="s">
        <v>603</v>
      </c>
      <c r="B18" s="10">
        <v>1</v>
      </c>
      <c r="C18" s="7">
        <v>351594</v>
      </c>
      <c r="D18" s="7">
        <v>24000</v>
      </c>
    </row>
    <row r="19" spans="1:4" x14ac:dyDescent="0.25">
      <c r="A19" s="8" t="s">
        <v>47</v>
      </c>
      <c r="B19" s="10">
        <v>30</v>
      </c>
      <c r="C19" s="7">
        <v>2330293460.7199998</v>
      </c>
      <c r="D19" s="7">
        <v>3933034681.8699999</v>
      </c>
    </row>
    <row r="20" spans="1:4" x14ac:dyDescent="0.25">
      <c r="A20" s="8" t="s">
        <v>29</v>
      </c>
      <c r="B20" s="10">
        <v>62</v>
      </c>
      <c r="C20" s="7">
        <v>24932357991.32</v>
      </c>
      <c r="D20" s="7">
        <v>16574259276.940001</v>
      </c>
    </row>
    <row r="21" spans="1:4" x14ac:dyDescent="0.25">
      <c r="A21" s="8" t="s">
        <v>147</v>
      </c>
      <c r="B21" s="10">
        <v>31</v>
      </c>
      <c r="C21" s="7">
        <v>4922350696.1300001</v>
      </c>
      <c r="D21" s="7">
        <v>5237993626.0699997</v>
      </c>
    </row>
    <row r="22" spans="1:4" x14ac:dyDescent="0.25">
      <c r="A22" s="8" t="s">
        <v>55</v>
      </c>
      <c r="B22" s="10">
        <v>88</v>
      </c>
      <c r="C22" s="7">
        <v>3016225867.8600001</v>
      </c>
      <c r="D22" s="7">
        <v>2797663980.4099998</v>
      </c>
    </row>
    <row r="23" spans="1:4" x14ac:dyDescent="0.25">
      <c r="A23" s="8" t="s">
        <v>202</v>
      </c>
      <c r="B23" s="10">
        <v>5</v>
      </c>
      <c r="C23" s="7">
        <v>187983000</v>
      </c>
      <c r="D23" s="7">
        <v>180826000</v>
      </c>
    </row>
    <row r="24" spans="1:4" x14ac:dyDescent="0.25">
      <c r="A24" s="8" t="s">
        <v>555</v>
      </c>
      <c r="B24" s="10">
        <v>3</v>
      </c>
      <c r="C24" s="7">
        <v>14521000</v>
      </c>
      <c r="D24" s="7">
        <v>8694000</v>
      </c>
    </row>
    <row r="25" spans="1:4" x14ac:dyDescent="0.25">
      <c r="A25" s="8" t="s">
        <v>1041</v>
      </c>
      <c r="B25" s="10">
        <v>1</v>
      </c>
      <c r="C25" s="7">
        <v>500000</v>
      </c>
      <c r="D25" s="7">
        <v>0</v>
      </c>
    </row>
    <row r="26" spans="1:4" x14ac:dyDescent="0.25">
      <c r="A26" s="8" t="s">
        <v>42</v>
      </c>
      <c r="B26" s="10">
        <v>80</v>
      </c>
      <c r="C26" s="7">
        <v>5466083312.5699997</v>
      </c>
      <c r="D26" s="7">
        <v>2388369218.3700004</v>
      </c>
    </row>
    <row r="27" spans="1:4" x14ac:dyDescent="0.25">
      <c r="A27" s="8" t="s">
        <v>18</v>
      </c>
      <c r="B27" s="10">
        <v>34</v>
      </c>
      <c r="C27" s="7">
        <v>3238084087</v>
      </c>
      <c r="D27" s="7">
        <v>4032043171.77</v>
      </c>
    </row>
    <row r="28" spans="1:4" x14ac:dyDescent="0.25">
      <c r="A28" s="8" t="s">
        <v>813</v>
      </c>
      <c r="B28" s="10">
        <v>7</v>
      </c>
      <c r="C28" s="7">
        <v>276371000</v>
      </c>
      <c r="D28" s="7">
        <v>76430000</v>
      </c>
    </row>
    <row r="29" spans="1:4" x14ac:dyDescent="0.25">
      <c r="A29" s="8" t="s">
        <v>61</v>
      </c>
      <c r="B29" s="10">
        <v>94</v>
      </c>
      <c r="C29" s="7">
        <v>18839420108.230003</v>
      </c>
      <c r="D29" s="7">
        <v>13123826226.99</v>
      </c>
    </row>
    <row r="30" spans="1:4" x14ac:dyDescent="0.25">
      <c r="A30" s="8" t="s">
        <v>1033</v>
      </c>
      <c r="B30" s="10">
        <v>3</v>
      </c>
      <c r="C30" s="7">
        <v>2426774155.4700003</v>
      </c>
      <c r="D30" s="7">
        <v>378000000</v>
      </c>
    </row>
    <row r="31" spans="1:4" x14ac:dyDescent="0.25">
      <c r="A31" s="8" t="s">
        <v>270</v>
      </c>
      <c r="B31" s="10">
        <v>3</v>
      </c>
      <c r="C31" s="7">
        <v>162352000</v>
      </c>
      <c r="D31" s="7">
        <v>108236500</v>
      </c>
    </row>
    <row r="32" spans="1:4" x14ac:dyDescent="0.25">
      <c r="A32" s="8" t="s">
        <v>25</v>
      </c>
      <c r="B32" s="10">
        <v>182</v>
      </c>
      <c r="C32" s="7">
        <v>8717090639.0900002</v>
      </c>
      <c r="D32" s="7">
        <v>9622354746.5099983</v>
      </c>
    </row>
    <row r="33" spans="1:4" x14ac:dyDescent="0.25">
      <c r="A33" s="8" t="s">
        <v>1155</v>
      </c>
      <c r="B33" s="10">
        <v>899</v>
      </c>
      <c r="C33" s="7">
        <v>102469476406.53</v>
      </c>
      <c r="D33" s="7">
        <v>78118470588.580002</v>
      </c>
    </row>
    <row r="34" spans="1:4" x14ac:dyDescent="0.25">
      <c r="A34" s="16" t="s">
        <v>1166</v>
      </c>
    </row>
  </sheetData>
  <mergeCells count="2">
    <mergeCell ref="A3:D3"/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2"/>
  <sheetViews>
    <sheetView workbookViewId="0">
      <selection activeCell="N3" sqref="N3"/>
    </sheetView>
  </sheetViews>
  <sheetFormatPr defaultRowHeight="11.25" x14ac:dyDescent="0.2"/>
  <cols>
    <col min="1" max="1" width="9.28515625" style="1" bestFit="1" customWidth="1"/>
    <col min="2" max="2" width="50.5703125" style="2" customWidth="1"/>
    <col min="3" max="3" width="25.140625" style="2" customWidth="1"/>
    <col min="4" max="4" width="14" style="2" customWidth="1"/>
    <col min="5" max="5" width="11.42578125" style="1" customWidth="1"/>
    <col min="6" max="6" width="9.140625" style="1"/>
    <col min="7" max="7" width="14" style="3" bestFit="1" customWidth="1"/>
    <col min="8" max="8" width="14.85546875" style="3" bestFit="1" customWidth="1"/>
    <col min="9" max="9" width="9.140625" style="1"/>
    <col min="10" max="10" width="13.42578125" style="1" customWidth="1"/>
    <col min="11" max="11" width="21.42578125" style="1" bestFit="1" customWidth="1"/>
    <col min="12" max="12" width="17.42578125" style="1" bestFit="1" customWidth="1"/>
    <col min="13" max="13" width="15.5703125" style="4" bestFit="1" customWidth="1"/>
    <col min="14" max="14" width="9.140625" style="5"/>
    <col min="15" max="16384" width="9.140625" style="1"/>
  </cols>
  <sheetData>
    <row r="1" spans="1:14" ht="15" x14ac:dyDescent="0.25">
      <c r="A1" s="20" t="s">
        <v>1165</v>
      </c>
      <c r="B1" s="20"/>
      <c r="C1" s="20"/>
      <c r="D1" s="20"/>
    </row>
    <row r="2" spans="1:14" ht="12.75" x14ac:dyDescent="0.2">
      <c r="A2" s="17" t="s">
        <v>1170</v>
      </c>
    </row>
    <row r="3" spans="1:14" ht="22.5" x14ac:dyDescent="0.2">
      <c r="A3" s="1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  <c r="G3" s="3" t="s">
        <v>6</v>
      </c>
      <c r="H3" s="3" t="s">
        <v>7</v>
      </c>
      <c r="I3" s="1" t="s">
        <v>1153</v>
      </c>
      <c r="J3" s="1" t="s">
        <v>8</v>
      </c>
      <c r="K3" s="1" t="s">
        <v>9</v>
      </c>
      <c r="L3" s="1" t="s">
        <v>10</v>
      </c>
      <c r="M3" s="4" t="s">
        <v>11</v>
      </c>
      <c r="N3" s="5" t="s">
        <v>1152</v>
      </c>
    </row>
    <row r="4" spans="1:14" ht="22.5" x14ac:dyDescent="0.2">
      <c r="A4" s="1">
        <v>60192</v>
      </c>
      <c r="B4" s="2" t="s">
        <v>1135</v>
      </c>
      <c r="C4" s="2" t="s">
        <v>176</v>
      </c>
      <c r="D4" s="2" t="s">
        <v>14</v>
      </c>
      <c r="E4" s="1" t="s">
        <v>15</v>
      </c>
      <c r="F4" s="1" t="s">
        <v>58</v>
      </c>
      <c r="G4" s="3">
        <v>734542943</v>
      </c>
      <c r="H4" s="3">
        <v>378000000</v>
      </c>
      <c r="I4" s="1" t="s">
        <v>1136</v>
      </c>
      <c r="J4" s="1" t="s">
        <v>1154</v>
      </c>
      <c r="K4" s="1" t="s">
        <v>1033</v>
      </c>
      <c r="L4" s="1" t="s">
        <v>43</v>
      </c>
      <c r="M4" s="4">
        <v>42376</v>
      </c>
      <c r="N4" s="5">
        <f t="shared" ref="N4:N67" si="0">YEAR(M4)</f>
        <v>2016</v>
      </c>
    </row>
    <row r="5" spans="1:14" ht="33.75" x14ac:dyDescent="0.2">
      <c r="A5" s="1">
        <v>60270</v>
      </c>
      <c r="B5" s="2" t="s">
        <v>1146</v>
      </c>
      <c r="C5" s="2" t="s">
        <v>74</v>
      </c>
      <c r="D5" s="2" t="s">
        <v>14</v>
      </c>
      <c r="E5" s="1" t="s">
        <v>15</v>
      </c>
      <c r="F5" s="1" t="s">
        <v>16</v>
      </c>
      <c r="G5" s="3">
        <v>350000000</v>
      </c>
      <c r="H5" s="3">
        <v>0</v>
      </c>
      <c r="I5" s="1" t="s">
        <v>1136</v>
      </c>
      <c r="J5" s="1" t="s">
        <v>1154</v>
      </c>
      <c r="K5" s="1" t="s">
        <v>29</v>
      </c>
      <c r="L5" s="1" t="s">
        <v>43</v>
      </c>
      <c r="M5" s="4">
        <v>42493</v>
      </c>
      <c r="N5" s="5">
        <f t="shared" si="0"/>
        <v>2016</v>
      </c>
    </row>
    <row r="6" spans="1:14" ht="22.5" x14ac:dyDescent="0.2">
      <c r="A6" s="1">
        <v>60090</v>
      </c>
      <c r="B6" s="2" t="s">
        <v>1106</v>
      </c>
      <c r="C6" s="2" t="s">
        <v>63</v>
      </c>
      <c r="D6" s="2" t="s">
        <v>14</v>
      </c>
      <c r="E6" s="1" t="s">
        <v>64</v>
      </c>
      <c r="F6" s="1" t="s">
        <v>65</v>
      </c>
      <c r="G6" s="3">
        <v>5734219058.9499998</v>
      </c>
      <c r="H6" s="3">
        <v>0</v>
      </c>
      <c r="I6" s="1" t="s">
        <v>1107</v>
      </c>
      <c r="J6" s="1" t="s">
        <v>1154</v>
      </c>
      <c r="K6" s="1" t="s">
        <v>297</v>
      </c>
      <c r="L6" s="1" t="s">
        <v>26</v>
      </c>
      <c r="M6" s="4">
        <v>41990</v>
      </c>
      <c r="N6" s="5">
        <f t="shared" si="0"/>
        <v>2014</v>
      </c>
    </row>
    <row r="7" spans="1:14" x14ac:dyDescent="0.2">
      <c r="A7" s="1">
        <v>59559</v>
      </c>
      <c r="B7" s="2" t="s">
        <v>739</v>
      </c>
      <c r="C7" s="2" t="s">
        <v>63</v>
      </c>
      <c r="D7" s="2" t="s">
        <v>70</v>
      </c>
      <c r="E7" s="1" t="s">
        <v>64</v>
      </c>
      <c r="F7" s="1" t="s">
        <v>65</v>
      </c>
      <c r="G7" s="3">
        <v>1673000</v>
      </c>
      <c r="H7" s="3">
        <v>890000</v>
      </c>
      <c r="I7" s="1" t="s">
        <v>740</v>
      </c>
      <c r="J7" s="1" t="s">
        <v>1154</v>
      </c>
      <c r="K7" s="1" t="s">
        <v>98</v>
      </c>
      <c r="L7" s="1" t="s">
        <v>51</v>
      </c>
      <c r="M7" s="4">
        <v>39637</v>
      </c>
      <c r="N7" s="5">
        <f t="shared" si="0"/>
        <v>2008</v>
      </c>
    </row>
    <row r="8" spans="1:14" ht="22.5" x14ac:dyDescent="0.2">
      <c r="A8" s="1">
        <v>59507</v>
      </c>
      <c r="B8" s="2" t="s">
        <v>695</v>
      </c>
      <c r="C8" s="2" t="s">
        <v>84</v>
      </c>
      <c r="D8" s="2" t="s">
        <v>14</v>
      </c>
      <c r="E8" s="1" t="s">
        <v>22</v>
      </c>
      <c r="F8" s="1" t="s">
        <v>23</v>
      </c>
      <c r="G8" s="3">
        <v>51152248.93</v>
      </c>
      <c r="H8" s="3">
        <v>51152248.93</v>
      </c>
      <c r="I8" s="1" t="s">
        <v>696</v>
      </c>
      <c r="J8" s="1" t="s">
        <v>696</v>
      </c>
      <c r="K8" s="1" t="s">
        <v>25</v>
      </c>
      <c r="L8" s="1" t="s">
        <v>26</v>
      </c>
      <c r="M8" s="4">
        <v>40007</v>
      </c>
      <c r="N8" s="5">
        <f t="shared" si="0"/>
        <v>2009</v>
      </c>
    </row>
    <row r="9" spans="1:14" ht="33.75" x14ac:dyDescent="0.2">
      <c r="A9" s="1">
        <v>59565</v>
      </c>
      <c r="B9" s="2" t="s">
        <v>747</v>
      </c>
      <c r="C9" s="2" t="s">
        <v>57</v>
      </c>
      <c r="D9" s="2" t="s">
        <v>14</v>
      </c>
      <c r="E9" s="1" t="s">
        <v>15</v>
      </c>
      <c r="F9" s="1" t="s">
        <v>58</v>
      </c>
      <c r="G9" s="3">
        <v>186000131.33000001</v>
      </c>
      <c r="H9" s="3">
        <v>182000024.28999999</v>
      </c>
      <c r="I9" s="1" t="s">
        <v>696</v>
      </c>
      <c r="J9" s="1" t="s">
        <v>696</v>
      </c>
      <c r="K9" s="1" t="s">
        <v>61</v>
      </c>
      <c r="L9" s="1" t="s">
        <v>51</v>
      </c>
      <c r="M9" s="4">
        <v>39787</v>
      </c>
      <c r="N9" s="5">
        <f t="shared" si="0"/>
        <v>2008</v>
      </c>
    </row>
    <row r="10" spans="1:14" ht="22.5" x14ac:dyDescent="0.2">
      <c r="A10" s="1">
        <v>59691</v>
      </c>
      <c r="B10" s="2" t="s">
        <v>846</v>
      </c>
      <c r="C10" s="2" t="s">
        <v>516</v>
      </c>
      <c r="D10" s="2" t="s">
        <v>14</v>
      </c>
      <c r="E10" s="1" t="s">
        <v>22</v>
      </c>
      <c r="F10" s="1" t="s">
        <v>23</v>
      </c>
      <c r="G10" s="3">
        <v>9463000</v>
      </c>
      <c r="H10" s="3">
        <v>16648759.689999999</v>
      </c>
      <c r="I10" s="1" t="s">
        <v>696</v>
      </c>
      <c r="J10" s="1" t="s">
        <v>696</v>
      </c>
      <c r="K10" s="1" t="s">
        <v>55</v>
      </c>
      <c r="L10" s="1" t="s">
        <v>26</v>
      </c>
      <c r="M10" s="4">
        <v>40088</v>
      </c>
      <c r="N10" s="5">
        <f t="shared" si="0"/>
        <v>2009</v>
      </c>
    </row>
    <row r="11" spans="1:14" ht="33.75" x14ac:dyDescent="0.2">
      <c r="A11" s="1">
        <v>59695</v>
      </c>
      <c r="B11" s="2" t="s">
        <v>850</v>
      </c>
      <c r="C11" s="2" t="s">
        <v>95</v>
      </c>
      <c r="D11" s="2" t="s">
        <v>14</v>
      </c>
      <c r="E11" s="1" t="s">
        <v>64</v>
      </c>
      <c r="F11" s="1" t="s">
        <v>54</v>
      </c>
      <c r="G11" s="3">
        <v>209456259.69999999</v>
      </c>
      <c r="H11" s="3">
        <v>89358015.829999998</v>
      </c>
      <c r="I11" s="1" t="s">
        <v>696</v>
      </c>
      <c r="J11" s="1" t="s">
        <v>696</v>
      </c>
      <c r="K11" s="1" t="s">
        <v>29</v>
      </c>
      <c r="L11" s="1" t="s">
        <v>51</v>
      </c>
      <c r="M11" s="4">
        <v>40088</v>
      </c>
      <c r="N11" s="5">
        <f t="shared" si="0"/>
        <v>2009</v>
      </c>
    </row>
    <row r="12" spans="1:14" ht="22.5" x14ac:dyDescent="0.2">
      <c r="A12" s="1">
        <v>59734</v>
      </c>
      <c r="B12" s="2" t="s">
        <v>882</v>
      </c>
      <c r="C12" s="2" t="s">
        <v>244</v>
      </c>
      <c r="D12" s="2" t="s">
        <v>14</v>
      </c>
      <c r="E12" s="1" t="s">
        <v>64</v>
      </c>
      <c r="F12" s="1" t="s">
        <v>65</v>
      </c>
      <c r="G12" s="3">
        <v>149875604.05000001</v>
      </c>
      <c r="H12" s="3">
        <v>0</v>
      </c>
      <c r="I12" s="1" t="s">
        <v>696</v>
      </c>
      <c r="J12" s="1" t="s">
        <v>696</v>
      </c>
      <c r="K12" s="1" t="s">
        <v>147</v>
      </c>
      <c r="L12" s="1" t="s">
        <v>51</v>
      </c>
      <c r="M12" s="4">
        <v>40350</v>
      </c>
      <c r="N12" s="5">
        <f t="shared" si="0"/>
        <v>2010</v>
      </c>
    </row>
    <row r="13" spans="1:14" ht="33.75" x14ac:dyDescent="0.2">
      <c r="A13" s="1">
        <v>59739</v>
      </c>
      <c r="B13" s="2" t="s">
        <v>887</v>
      </c>
      <c r="C13" s="2" t="s">
        <v>888</v>
      </c>
      <c r="D13" s="2" t="s">
        <v>14</v>
      </c>
      <c r="E13" s="1" t="s">
        <v>15</v>
      </c>
      <c r="F13" s="1" t="s">
        <v>23</v>
      </c>
      <c r="G13" s="3">
        <v>59103957</v>
      </c>
      <c r="H13" s="3">
        <v>0</v>
      </c>
      <c r="I13" s="1" t="s">
        <v>696</v>
      </c>
      <c r="J13" s="1" t="s">
        <v>696</v>
      </c>
      <c r="K13" s="1" t="s">
        <v>147</v>
      </c>
      <c r="L13" s="1" t="s">
        <v>26</v>
      </c>
      <c r="M13" s="4">
        <v>40897</v>
      </c>
      <c r="N13" s="5">
        <f t="shared" si="0"/>
        <v>2011</v>
      </c>
    </row>
    <row r="14" spans="1:14" ht="33.75" x14ac:dyDescent="0.2">
      <c r="A14" s="1">
        <v>59753</v>
      </c>
      <c r="B14" s="2" t="s">
        <v>899</v>
      </c>
      <c r="C14" s="2" t="s">
        <v>900</v>
      </c>
      <c r="D14" s="2" t="s">
        <v>14</v>
      </c>
      <c r="E14" s="1" t="s">
        <v>15</v>
      </c>
      <c r="F14" s="1" t="s">
        <v>23</v>
      </c>
      <c r="G14" s="3">
        <v>87457986</v>
      </c>
      <c r="H14" s="3">
        <v>0</v>
      </c>
      <c r="I14" s="1" t="s">
        <v>696</v>
      </c>
      <c r="J14" s="1" t="s">
        <v>696</v>
      </c>
      <c r="K14" s="1" t="s">
        <v>147</v>
      </c>
      <c r="L14" s="1" t="s">
        <v>26</v>
      </c>
      <c r="M14" s="4">
        <v>40781</v>
      </c>
      <c r="N14" s="5">
        <f t="shared" si="0"/>
        <v>2011</v>
      </c>
    </row>
    <row r="15" spans="1:14" ht="22.5" x14ac:dyDescent="0.2">
      <c r="A15" s="1">
        <v>59786</v>
      </c>
      <c r="B15" s="2" t="s">
        <v>931</v>
      </c>
      <c r="C15" s="2" t="s">
        <v>419</v>
      </c>
      <c r="D15" s="2" t="s">
        <v>14</v>
      </c>
      <c r="E15" s="1" t="s">
        <v>15</v>
      </c>
      <c r="F15" s="1" t="s">
        <v>23</v>
      </c>
      <c r="G15" s="3">
        <v>139329838.58000001</v>
      </c>
      <c r="H15" s="3">
        <v>9387986.2799999993</v>
      </c>
      <c r="I15" s="1" t="s">
        <v>696</v>
      </c>
      <c r="J15" s="1" t="s">
        <v>696</v>
      </c>
      <c r="K15" s="1" t="s">
        <v>42</v>
      </c>
      <c r="L15" s="1" t="s">
        <v>51</v>
      </c>
      <c r="M15" s="4">
        <v>40711</v>
      </c>
      <c r="N15" s="5">
        <f t="shared" si="0"/>
        <v>2011</v>
      </c>
    </row>
    <row r="16" spans="1:14" ht="22.5" x14ac:dyDescent="0.2">
      <c r="A16" s="1">
        <v>59823</v>
      </c>
      <c r="B16" s="2" t="s">
        <v>962</v>
      </c>
      <c r="C16" s="2" t="s">
        <v>67</v>
      </c>
      <c r="D16" s="2" t="s">
        <v>14</v>
      </c>
      <c r="E16" s="1" t="s">
        <v>15</v>
      </c>
      <c r="F16" s="1" t="s">
        <v>54</v>
      </c>
      <c r="G16" s="3">
        <v>408300000</v>
      </c>
      <c r="H16" s="3">
        <v>350430280</v>
      </c>
      <c r="I16" s="1" t="s">
        <v>696</v>
      </c>
      <c r="J16" s="1" t="s">
        <v>696</v>
      </c>
      <c r="K16" s="1" t="s">
        <v>61</v>
      </c>
      <c r="L16" s="1" t="s">
        <v>26</v>
      </c>
      <c r="M16" s="4">
        <v>41047</v>
      </c>
      <c r="N16" s="5">
        <f t="shared" si="0"/>
        <v>2012</v>
      </c>
    </row>
    <row r="17" spans="1:14" ht="22.5" x14ac:dyDescent="0.2">
      <c r="A17" s="1">
        <v>59849</v>
      </c>
      <c r="B17" s="2" t="s">
        <v>979</v>
      </c>
      <c r="C17" s="2" t="s">
        <v>149</v>
      </c>
      <c r="D17" s="2" t="s">
        <v>14</v>
      </c>
      <c r="E17" s="1" t="s">
        <v>15</v>
      </c>
      <c r="F17" s="1" t="s">
        <v>54</v>
      </c>
      <c r="G17" s="3">
        <v>394500000</v>
      </c>
      <c r="H17" s="3">
        <v>0</v>
      </c>
      <c r="I17" s="1" t="s">
        <v>696</v>
      </c>
      <c r="J17" s="1" t="s">
        <v>696</v>
      </c>
      <c r="K17" s="1" t="s">
        <v>61</v>
      </c>
      <c r="L17" s="1" t="s">
        <v>30</v>
      </c>
      <c r="M17" s="4">
        <v>40858</v>
      </c>
      <c r="N17" s="5">
        <f t="shared" si="0"/>
        <v>2011</v>
      </c>
    </row>
    <row r="18" spans="1:14" ht="22.5" x14ac:dyDescent="0.2">
      <c r="A18" s="1">
        <v>59859</v>
      </c>
      <c r="B18" s="2" t="s">
        <v>990</v>
      </c>
      <c r="C18" s="2" t="s">
        <v>60</v>
      </c>
      <c r="D18" s="2" t="s">
        <v>14</v>
      </c>
      <c r="E18" s="1" t="s">
        <v>15</v>
      </c>
      <c r="F18" s="1" t="s">
        <v>54</v>
      </c>
      <c r="G18" s="3">
        <v>402300000</v>
      </c>
      <c r="H18" s="3">
        <v>0</v>
      </c>
      <c r="I18" s="1" t="s">
        <v>696</v>
      </c>
      <c r="J18" s="1" t="s">
        <v>696</v>
      </c>
      <c r="K18" s="1" t="s">
        <v>50</v>
      </c>
      <c r="L18" s="1" t="s">
        <v>30</v>
      </c>
      <c r="M18" s="4">
        <v>40897</v>
      </c>
      <c r="N18" s="5">
        <f t="shared" si="0"/>
        <v>2011</v>
      </c>
    </row>
    <row r="19" spans="1:14" ht="22.5" x14ac:dyDescent="0.2">
      <c r="A19" s="1">
        <v>60113</v>
      </c>
      <c r="B19" s="2" t="s">
        <v>1115</v>
      </c>
      <c r="C19" s="2" t="s">
        <v>465</v>
      </c>
      <c r="D19" s="2" t="s">
        <v>14</v>
      </c>
      <c r="E19" s="1" t="s">
        <v>22</v>
      </c>
      <c r="F19" s="1" t="s">
        <v>16</v>
      </c>
      <c r="G19" s="3">
        <v>100000000</v>
      </c>
      <c r="H19" s="3">
        <v>250000000</v>
      </c>
      <c r="I19" s="1" t="s">
        <v>696</v>
      </c>
      <c r="J19" s="1" t="s">
        <v>696</v>
      </c>
      <c r="K19" s="1" t="s">
        <v>47</v>
      </c>
      <c r="L19" s="1" t="s">
        <v>43</v>
      </c>
      <c r="M19" s="4">
        <v>42682</v>
      </c>
      <c r="N19" s="5">
        <f t="shared" si="0"/>
        <v>2016</v>
      </c>
    </row>
    <row r="20" spans="1:14" ht="22.5" x14ac:dyDescent="0.2">
      <c r="A20" s="1">
        <v>60251</v>
      </c>
      <c r="B20" s="2" t="s">
        <v>1144</v>
      </c>
      <c r="C20" s="2" t="s">
        <v>1143</v>
      </c>
      <c r="D20" s="2" t="s">
        <v>14</v>
      </c>
      <c r="E20" s="1" t="s">
        <v>15</v>
      </c>
      <c r="F20" s="1" t="s">
        <v>23</v>
      </c>
      <c r="G20" s="3">
        <v>69012750</v>
      </c>
      <c r="H20" s="3">
        <v>299990250</v>
      </c>
      <c r="I20" s="1" t="s">
        <v>696</v>
      </c>
      <c r="J20" s="1" t="s">
        <v>696</v>
      </c>
      <c r="K20" s="1" t="s">
        <v>147</v>
      </c>
      <c r="L20" s="1" t="s">
        <v>43</v>
      </c>
      <c r="M20" s="4">
        <v>42682</v>
      </c>
      <c r="N20" s="5">
        <f t="shared" si="0"/>
        <v>2016</v>
      </c>
    </row>
    <row r="21" spans="1:14" ht="22.5" x14ac:dyDescent="0.2">
      <c r="A21" s="1">
        <v>122</v>
      </c>
      <c r="B21" s="2" t="s">
        <v>34</v>
      </c>
      <c r="C21" s="2" t="s">
        <v>35</v>
      </c>
      <c r="D21" s="2" t="s">
        <v>14</v>
      </c>
      <c r="E21" s="1" t="s">
        <v>15</v>
      </c>
      <c r="F21" s="1" t="s">
        <v>23</v>
      </c>
      <c r="G21" s="3">
        <v>726441565.95000005</v>
      </c>
      <c r="H21" s="3">
        <v>0</v>
      </c>
      <c r="I21" s="1" t="s">
        <v>36</v>
      </c>
      <c r="J21" s="1" t="s">
        <v>1154</v>
      </c>
      <c r="K21" s="1" t="s">
        <v>29</v>
      </c>
      <c r="L21" s="1" t="s">
        <v>30</v>
      </c>
      <c r="M21" s="4">
        <v>41187</v>
      </c>
      <c r="N21" s="5">
        <f t="shared" si="0"/>
        <v>2012</v>
      </c>
    </row>
    <row r="22" spans="1:14" ht="22.5" x14ac:dyDescent="0.2">
      <c r="A22" s="1">
        <v>59867</v>
      </c>
      <c r="B22" s="2" t="s">
        <v>998</v>
      </c>
      <c r="C22" s="2" t="s">
        <v>767</v>
      </c>
      <c r="D22" s="2" t="s">
        <v>14</v>
      </c>
      <c r="E22" s="1" t="s">
        <v>15</v>
      </c>
      <c r="F22" s="1" t="s">
        <v>58</v>
      </c>
      <c r="G22" s="3">
        <v>673800155.86000001</v>
      </c>
      <c r="H22" s="3">
        <v>0</v>
      </c>
      <c r="I22" s="1" t="s">
        <v>36</v>
      </c>
      <c r="J22" s="1" t="s">
        <v>1154</v>
      </c>
      <c r="K22" s="1" t="s">
        <v>29</v>
      </c>
      <c r="L22" s="1" t="s">
        <v>30</v>
      </c>
      <c r="M22" s="4">
        <v>40897</v>
      </c>
      <c r="N22" s="5">
        <f t="shared" si="0"/>
        <v>2011</v>
      </c>
    </row>
    <row r="23" spans="1:14" ht="22.5" x14ac:dyDescent="0.2">
      <c r="A23" s="1">
        <v>59945</v>
      </c>
      <c r="B23" s="2" t="s">
        <v>1036</v>
      </c>
      <c r="C23" s="2" t="s">
        <v>149</v>
      </c>
      <c r="D23" s="2" t="s">
        <v>14</v>
      </c>
      <c r="E23" s="1" t="s">
        <v>15</v>
      </c>
      <c r="F23" s="1" t="s">
        <v>54</v>
      </c>
      <c r="G23" s="3">
        <v>716417910</v>
      </c>
      <c r="H23" s="3">
        <v>0</v>
      </c>
      <c r="I23" s="1" t="s">
        <v>36</v>
      </c>
      <c r="J23" s="1" t="s">
        <v>1154</v>
      </c>
      <c r="K23" s="1" t="s">
        <v>25</v>
      </c>
      <c r="L23" s="1" t="s">
        <v>51</v>
      </c>
      <c r="M23" s="4">
        <v>41341</v>
      </c>
      <c r="N23" s="5">
        <f t="shared" si="0"/>
        <v>2013</v>
      </c>
    </row>
    <row r="24" spans="1:14" ht="22.5" x14ac:dyDescent="0.2">
      <c r="A24" s="1">
        <v>59951</v>
      </c>
      <c r="B24" s="2" t="s">
        <v>1042</v>
      </c>
      <c r="C24" s="2" t="s">
        <v>200</v>
      </c>
      <c r="D24" s="2" t="s">
        <v>14</v>
      </c>
      <c r="E24" s="1" t="s">
        <v>15</v>
      </c>
      <c r="F24" s="1" t="s">
        <v>16</v>
      </c>
      <c r="G24" s="3">
        <v>1526305734.03</v>
      </c>
      <c r="H24" s="3">
        <v>0</v>
      </c>
      <c r="I24" s="1" t="s">
        <v>36</v>
      </c>
      <c r="J24" s="1" t="s">
        <v>1154</v>
      </c>
      <c r="K24" s="1" t="s">
        <v>29</v>
      </c>
      <c r="L24" s="1" t="s">
        <v>30</v>
      </c>
      <c r="M24" s="4">
        <v>41341</v>
      </c>
      <c r="N24" s="5">
        <f t="shared" si="0"/>
        <v>2013</v>
      </c>
    </row>
    <row r="25" spans="1:14" ht="22.5" x14ac:dyDescent="0.2">
      <c r="A25" s="1">
        <v>59825</v>
      </c>
      <c r="B25" s="2" t="s">
        <v>965</v>
      </c>
      <c r="C25" s="2" t="s">
        <v>107</v>
      </c>
      <c r="D25" s="2" t="s">
        <v>14</v>
      </c>
      <c r="E25" s="1" t="s">
        <v>22</v>
      </c>
      <c r="F25" s="1" t="s">
        <v>54</v>
      </c>
      <c r="G25" s="3">
        <v>75000000</v>
      </c>
      <c r="H25" s="3">
        <v>75000000</v>
      </c>
      <c r="I25" s="1" t="s">
        <v>966</v>
      </c>
      <c r="J25" s="1" t="s">
        <v>1154</v>
      </c>
      <c r="K25" s="1" t="s">
        <v>55</v>
      </c>
      <c r="L25" s="1" t="s">
        <v>30</v>
      </c>
      <c r="M25" s="4">
        <v>41047</v>
      </c>
      <c r="N25" s="5">
        <f t="shared" si="0"/>
        <v>2012</v>
      </c>
    </row>
    <row r="26" spans="1:14" ht="22.5" x14ac:dyDescent="0.2">
      <c r="A26" s="1">
        <v>58951</v>
      </c>
      <c r="B26" s="2" t="s">
        <v>294</v>
      </c>
      <c r="C26" s="2" t="s">
        <v>63</v>
      </c>
      <c r="D26" s="2" t="s">
        <v>295</v>
      </c>
      <c r="E26" s="1" t="s">
        <v>64</v>
      </c>
      <c r="F26" s="1" t="s">
        <v>65</v>
      </c>
      <c r="G26" s="3">
        <v>698730000</v>
      </c>
      <c r="H26" s="3">
        <v>23380000</v>
      </c>
      <c r="I26" s="1" t="s">
        <v>296</v>
      </c>
      <c r="J26" s="1" t="s">
        <v>1154</v>
      </c>
      <c r="K26" s="1" t="s">
        <v>297</v>
      </c>
      <c r="L26" s="1" t="s">
        <v>30</v>
      </c>
      <c r="M26" s="4">
        <v>38386</v>
      </c>
      <c r="N26" s="5">
        <f t="shared" si="0"/>
        <v>2005</v>
      </c>
    </row>
    <row r="27" spans="1:14" ht="22.5" x14ac:dyDescent="0.2">
      <c r="A27" s="1">
        <v>59822</v>
      </c>
      <c r="B27" s="2" t="s">
        <v>961</v>
      </c>
      <c r="C27" s="2" t="s">
        <v>115</v>
      </c>
      <c r="D27" s="2" t="s">
        <v>14</v>
      </c>
      <c r="E27" s="1" t="s">
        <v>15</v>
      </c>
      <c r="F27" s="1" t="s">
        <v>46</v>
      </c>
      <c r="G27" s="3">
        <v>143198162.31999999</v>
      </c>
      <c r="H27" s="3">
        <v>25270263.940000001</v>
      </c>
      <c r="I27" s="1" t="s">
        <v>296</v>
      </c>
      <c r="J27" s="1" t="s">
        <v>1154</v>
      </c>
      <c r="K27" s="1" t="s">
        <v>61</v>
      </c>
      <c r="L27" s="1" t="s">
        <v>26</v>
      </c>
      <c r="M27" s="4">
        <v>40897</v>
      </c>
      <c r="N27" s="5">
        <f t="shared" si="0"/>
        <v>2011</v>
      </c>
    </row>
    <row r="28" spans="1:14" ht="33.75" x14ac:dyDescent="0.2">
      <c r="A28" s="1">
        <v>59002</v>
      </c>
      <c r="B28" s="2" t="s">
        <v>338</v>
      </c>
      <c r="C28" s="2" t="s">
        <v>95</v>
      </c>
      <c r="D28" s="2" t="s">
        <v>14</v>
      </c>
      <c r="E28" s="1" t="s">
        <v>64</v>
      </c>
      <c r="F28" s="1" t="s">
        <v>54</v>
      </c>
      <c r="G28" s="3">
        <v>50000000</v>
      </c>
      <c r="H28" s="3">
        <v>50000000</v>
      </c>
      <c r="I28" s="1" t="s">
        <v>339</v>
      </c>
      <c r="J28" s="1" t="s">
        <v>339</v>
      </c>
      <c r="K28" s="1" t="s">
        <v>29</v>
      </c>
      <c r="L28" s="1" t="s">
        <v>51</v>
      </c>
      <c r="M28" s="4">
        <v>37916</v>
      </c>
      <c r="N28" s="5">
        <f t="shared" si="0"/>
        <v>2003</v>
      </c>
    </row>
    <row r="29" spans="1:14" ht="33.75" x14ac:dyDescent="0.2">
      <c r="A29" s="1">
        <v>59542</v>
      </c>
      <c r="B29" s="2" t="s">
        <v>726</v>
      </c>
      <c r="C29" s="2" t="s">
        <v>95</v>
      </c>
      <c r="D29" s="2" t="s">
        <v>14</v>
      </c>
      <c r="E29" s="1" t="s">
        <v>64</v>
      </c>
      <c r="F29" s="1" t="s">
        <v>54</v>
      </c>
      <c r="G29" s="3">
        <v>759500033.86000001</v>
      </c>
      <c r="H29" s="3">
        <v>759500033.86000001</v>
      </c>
      <c r="I29" s="1" t="s">
        <v>339</v>
      </c>
      <c r="J29" s="1" t="s">
        <v>339</v>
      </c>
      <c r="K29" s="1" t="s">
        <v>55</v>
      </c>
      <c r="L29" s="1" t="s">
        <v>30</v>
      </c>
      <c r="M29" s="4">
        <v>40522</v>
      </c>
      <c r="N29" s="5">
        <f t="shared" si="0"/>
        <v>2010</v>
      </c>
    </row>
    <row r="30" spans="1:14" ht="22.5" x14ac:dyDescent="0.2">
      <c r="A30" s="1">
        <v>60002</v>
      </c>
      <c r="B30" s="2" t="s">
        <v>1072</v>
      </c>
      <c r="C30" s="2" t="s">
        <v>67</v>
      </c>
      <c r="D30" s="2" t="s">
        <v>14</v>
      </c>
      <c r="E30" s="1" t="s">
        <v>15</v>
      </c>
      <c r="F30" s="1" t="s">
        <v>54</v>
      </c>
      <c r="G30" s="3">
        <v>200000000</v>
      </c>
      <c r="H30" s="3">
        <v>623250000</v>
      </c>
      <c r="I30" s="1" t="s">
        <v>339</v>
      </c>
      <c r="J30" s="1" t="s">
        <v>339</v>
      </c>
      <c r="K30" s="1" t="s">
        <v>61</v>
      </c>
      <c r="L30" s="1" t="s">
        <v>26</v>
      </c>
      <c r="M30" s="4">
        <v>41627</v>
      </c>
      <c r="N30" s="5">
        <f t="shared" si="0"/>
        <v>2013</v>
      </c>
    </row>
    <row r="31" spans="1:14" ht="22.5" x14ac:dyDescent="0.2">
      <c r="A31" s="1">
        <v>60140</v>
      </c>
      <c r="B31" s="2" t="s">
        <v>1124</v>
      </c>
      <c r="C31" s="2" t="s">
        <v>38</v>
      </c>
      <c r="D31" s="2" t="s">
        <v>14</v>
      </c>
      <c r="E31" s="1" t="s">
        <v>15</v>
      </c>
      <c r="F31" s="1" t="s">
        <v>16</v>
      </c>
      <c r="G31" s="3">
        <v>200000000</v>
      </c>
      <c r="H31" s="3">
        <v>20000000</v>
      </c>
      <c r="I31" s="1" t="s">
        <v>339</v>
      </c>
      <c r="J31" s="1" t="s">
        <v>339</v>
      </c>
      <c r="K31" s="1" t="s">
        <v>61</v>
      </c>
      <c r="L31" s="1" t="s">
        <v>987</v>
      </c>
      <c r="M31" s="4">
        <v>42353</v>
      </c>
      <c r="N31" s="5">
        <f t="shared" si="0"/>
        <v>2015</v>
      </c>
    </row>
    <row r="32" spans="1:14" ht="22.5" x14ac:dyDescent="0.2">
      <c r="A32" s="1">
        <v>60305</v>
      </c>
      <c r="B32" s="2" t="s">
        <v>1151</v>
      </c>
      <c r="C32" s="2" t="s">
        <v>732</v>
      </c>
      <c r="D32" s="2" t="s">
        <v>14</v>
      </c>
      <c r="E32" s="1" t="s">
        <v>15</v>
      </c>
      <c r="F32" s="1" t="s">
        <v>54</v>
      </c>
      <c r="G32" s="3">
        <v>100000000</v>
      </c>
      <c r="H32" s="3">
        <v>0</v>
      </c>
      <c r="I32" s="1" t="s">
        <v>339</v>
      </c>
      <c r="J32" s="1" t="s">
        <v>339</v>
      </c>
      <c r="K32" s="1" t="s">
        <v>147</v>
      </c>
      <c r="L32" s="1" t="s">
        <v>43</v>
      </c>
      <c r="M32" s="4">
        <v>42682</v>
      </c>
      <c r="N32" s="5">
        <f t="shared" si="0"/>
        <v>2016</v>
      </c>
    </row>
    <row r="33" spans="1:14" ht="22.5" x14ac:dyDescent="0.2">
      <c r="A33" s="1">
        <v>114</v>
      </c>
      <c r="B33" s="2" t="s">
        <v>12</v>
      </c>
      <c r="C33" s="2" t="s">
        <v>13</v>
      </c>
      <c r="D33" s="2" t="s">
        <v>14</v>
      </c>
      <c r="E33" s="1" t="s">
        <v>15</v>
      </c>
      <c r="F33" s="1" t="s">
        <v>16</v>
      </c>
      <c r="G33" s="3">
        <v>100000000</v>
      </c>
      <c r="H33" s="3">
        <v>40000000</v>
      </c>
      <c r="I33" s="1" t="s">
        <v>17</v>
      </c>
      <c r="J33" s="1" t="s">
        <v>17</v>
      </c>
      <c r="K33" s="1" t="s">
        <v>18</v>
      </c>
      <c r="L33" s="1" t="s">
        <v>19</v>
      </c>
      <c r="M33" s="4">
        <v>41187</v>
      </c>
      <c r="N33" s="5">
        <f t="shared" si="0"/>
        <v>2012</v>
      </c>
    </row>
    <row r="34" spans="1:14" ht="22.5" x14ac:dyDescent="0.2">
      <c r="A34" s="1">
        <v>120</v>
      </c>
      <c r="B34" s="2" t="s">
        <v>27</v>
      </c>
      <c r="C34" s="2" t="s">
        <v>28</v>
      </c>
      <c r="D34" s="2" t="s">
        <v>14</v>
      </c>
      <c r="E34" s="1" t="s">
        <v>15</v>
      </c>
      <c r="F34" s="1" t="s">
        <v>23</v>
      </c>
      <c r="G34" s="3">
        <v>200000000</v>
      </c>
      <c r="H34" s="3">
        <v>0</v>
      </c>
      <c r="I34" s="1" t="s">
        <v>17</v>
      </c>
      <c r="J34" s="1" t="s">
        <v>17</v>
      </c>
      <c r="K34" s="1" t="s">
        <v>29</v>
      </c>
      <c r="L34" s="1" t="s">
        <v>30</v>
      </c>
      <c r="M34" s="4">
        <v>41551</v>
      </c>
      <c r="N34" s="5">
        <f t="shared" si="0"/>
        <v>2013</v>
      </c>
    </row>
    <row r="35" spans="1:14" ht="22.5" x14ac:dyDescent="0.2">
      <c r="A35" s="1">
        <v>121</v>
      </c>
      <c r="B35" s="2" t="s">
        <v>32</v>
      </c>
      <c r="C35" s="2" t="s">
        <v>33</v>
      </c>
      <c r="D35" s="2" t="s">
        <v>14</v>
      </c>
      <c r="E35" s="1" t="s">
        <v>15</v>
      </c>
      <c r="F35" s="1" t="s">
        <v>16</v>
      </c>
      <c r="G35" s="3">
        <v>250000000</v>
      </c>
      <c r="H35" s="3">
        <v>0</v>
      </c>
      <c r="I35" s="1" t="s">
        <v>17</v>
      </c>
      <c r="J35" s="1" t="s">
        <v>17</v>
      </c>
      <c r="K35" s="1" t="s">
        <v>29</v>
      </c>
      <c r="L35" s="1" t="s">
        <v>30</v>
      </c>
      <c r="M35" s="4">
        <v>41187</v>
      </c>
      <c r="N35" s="5">
        <f t="shared" si="0"/>
        <v>2012</v>
      </c>
    </row>
    <row r="36" spans="1:14" ht="22.5" x14ac:dyDescent="0.2">
      <c r="A36" s="1">
        <v>12967</v>
      </c>
      <c r="B36" s="2" t="s">
        <v>40</v>
      </c>
      <c r="C36" s="2" t="s">
        <v>41</v>
      </c>
      <c r="D36" s="2" t="s">
        <v>14</v>
      </c>
      <c r="E36" s="1" t="s">
        <v>15</v>
      </c>
      <c r="F36" s="1" t="s">
        <v>16</v>
      </c>
      <c r="G36" s="3">
        <v>90000000</v>
      </c>
      <c r="H36" s="3">
        <v>70000000</v>
      </c>
      <c r="I36" s="1" t="s">
        <v>17</v>
      </c>
      <c r="J36" s="1" t="s">
        <v>17</v>
      </c>
      <c r="K36" s="1" t="s">
        <v>42</v>
      </c>
      <c r="L36" s="1" t="s">
        <v>43</v>
      </c>
      <c r="M36" s="4">
        <v>41117</v>
      </c>
      <c r="N36" s="5">
        <f t="shared" si="0"/>
        <v>2012</v>
      </c>
    </row>
    <row r="37" spans="1:14" ht="22.5" x14ac:dyDescent="0.2">
      <c r="A37" s="1">
        <v>13051</v>
      </c>
      <c r="B37" s="2" t="s">
        <v>44</v>
      </c>
      <c r="C37" s="2" t="s">
        <v>45</v>
      </c>
      <c r="D37" s="2" t="s">
        <v>14</v>
      </c>
      <c r="E37" s="1" t="s">
        <v>15</v>
      </c>
      <c r="F37" s="1" t="s">
        <v>46</v>
      </c>
      <c r="G37" s="3">
        <v>151182000</v>
      </c>
      <c r="H37" s="3">
        <v>121826000</v>
      </c>
      <c r="I37" s="1" t="s">
        <v>17</v>
      </c>
      <c r="J37" s="1" t="s">
        <v>17</v>
      </c>
      <c r="K37" s="1" t="s">
        <v>47</v>
      </c>
      <c r="L37" s="1" t="s">
        <v>26</v>
      </c>
      <c r="M37" s="4">
        <v>41117</v>
      </c>
      <c r="N37" s="5">
        <f t="shared" si="0"/>
        <v>2012</v>
      </c>
    </row>
    <row r="38" spans="1:14" ht="22.5" x14ac:dyDescent="0.2">
      <c r="A38" s="1">
        <v>13052</v>
      </c>
      <c r="B38" s="2" t="s">
        <v>48</v>
      </c>
      <c r="C38" s="2" t="s">
        <v>49</v>
      </c>
      <c r="D38" s="2" t="s">
        <v>14</v>
      </c>
      <c r="E38" s="1" t="s">
        <v>15</v>
      </c>
      <c r="F38" s="1" t="s">
        <v>46</v>
      </c>
      <c r="G38" s="3">
        <v>22500000</v>
      </c>
      <c r="H38" s="3">
        <v>2500000</v>
      </c>
      <c r="I38" s="1" t="s">
        <v>17</v>
      </c>
      <c r="J38" s="1" t="s">
        <v>17</v>
      </c>
      <c r="K38" s="1" t="s">
        <v>50</v>
      </c>
      <c r="L38" s="1" t="s">
        <v>51</v>
      </c>
      <c r="M38" s="4">
        <v>41117</v>
      </c>
      <c r="N38" s="5">
        <f t="shared" si="0"/>
        <v>2012</v>
      </c>
    </row>
    <row r="39" spans="1:14" ht="22.5" x14ac:dyDescent="0.2">
      <c r="A39" s="1">
        <v>13065</v>
      </c>
      <c r="B39" s="2" t="s">
        <v>56</v>
      </c>
      <c r="C39" s="2" t="s">
        <v>57</v>
      </c>
      <c r="D39" s="2" t="s">
        <v>14</v>
      </c>
      <c r="E39" s="1" t="s">
        <v>15</v>
      </c>
      <c r="F39" s="1" t="s">
        <v>58</v>
      </c>
      <c r="G39" s="3">
        <v>100000000</v>
      </c>
      <c r="H39" s="3">
        <v>50000000</v>
      </c>
      <c r="I39" s="1" t="s">
        <v>17</v>
      </c>
      <c r="J39" s="1" t="s">
        <v>17</v>
      </c>
      <c r="K39" s="1" t="s">
        <v>55</v>
      </c>
      <c r="L39" s="1" t="s">
        <v>19</v>
      </c>
      <c r="M39" s="4">
        <v>41117</v>
      </c>
      <c r="N39" s="5">
        <f t="shared" si="0"/>
        <v>2012</v>
      </c>
    </row>
    <row r="40" spans="1:14" ht="22.5" x14ac:dyDescent="0.2">
      <c r="A40" s="1">
        <v>13072</v>
      </c>
      <c r="B40" s="2" t="s">
        <v>62</v>
      </c>
      <c r="C40" s="2" t="s">
        <v>63</v>
      </c>
      <c r="D40" s="2" t="s">
        <v>14</v>
      </c>
      <c r="E40" s="1" t="s">
        <v>64</v>
      </c>
      <c r="F40" s="1" t="s">
        <v>65</v>
      </c>
      <c r="G40" s="3">
        <v>19800000</v>
      </c>
      <c r="H40" s="3">
        <v>2200000</v>
      </c>
      <c r="I40" s="1" t="s">
        <v>17</v>
      </c>
      <c r="J40" s="1" t="s">
        <v>17</v>
      </c>
      <c r="K40" s="1" t="s">
        <v>50</v>
      </c>
      <c r="L40" s="1" t="s">
        <v>26</v>
      </c>
      <c r="M40" s="4">
        <v>41117</v>
      </c>
      <c r="N40" s="5">
        <f t="shared" si="0"/>
        <v>2012</v>
      </c>
    </row>
    <row r="41" spans="1:14" ht="22.5" x14ac:dyDescent="0.2">
      <c r="A41" s="1">
        <v>57879</v>
      </c>
      <c r="B41" s="2" t="s">
        <v>79</v>
      </c>
      <c r="C41" s="2" t="s">
        <v>80</v>
      </c>
      <c r="D41" s="2" t="s">
        <v>14</v>
      </c>
      <c r="E41" s="1" t="s">
        <v>22</v>
      </c>
      <c r="F41" s="1" t="s">
        <v>58</v>
      </c>
      <c r="G41" s="3">
        <v>47600000</v>
      </c>
      <c r="H41" s="3">
        <v>111070000</v>
      </c>
      <c r="I41" s="1" t="s">
        <v>17</v>
      </c>
      <c r="J41" s="1" t="s">
        <v>17</v>
      </c>
      <c r="K41" s="1" t="s">
        <v>25</v>
      </c>
      <c r="L41" s="1" t="s">
        <v>30</v>
      </c>
      <c r="M41" s="4">
        <v>37336</v>
      </c>
      <c r="N41" s="5">
        <f t="shared" si="0"/>
        <v>2002</v>
      </c>
    </row>
    <row r="42" spans="1:14" ht="22.5" x14ac:dyDescent="0.2">
      <c r="A42" s="1">
        <v>58011</v>
      </c>
      <c r="B42" s="2" t="s">
        <v>93</v>
      </c>
      <c r="C42" s="2" t="s">
        <v>53</v>
      </c>
      <c r="D42" s="2" t="s">
        <v>14</v>
      </c>
      <c r="E42" s="1" t="s">
        <v>15</v>
      </c>
      <c r="F42" s="1" t="s">
        <v>54</v>
      </c>
      <c r="G42" s="3">
        <v>73500000</v>
      </c>
      <c r="H42" s="3">
        <v>49000000</v>
      </c>
      <c r="I42" s="1" t="s">
        <v>17</v>
      </c>
      <c r="J42" s="1" t="s">
        <v>17</v>
      </c>
      <c r="K42" s="1" t="s">
        <v>61</v>
      </c>
      <c r="L42" s="1" t="s">
        <v>30</v>
      </c>
      <c r="M42" s="4">
        <v>36853</v>
      </c>
      <c r="N42" s="5">
        <f t="shared" si="0"/>
        <v>2000</v>
      </c>
    </row>
    <row r="43" spans="1:14" ht="22.5" x14ac:dyDescent="0.2">
      <c r="A43" s="1">
        <v>58096</v>
      </c>
      <c r="B43" s="2" t="s">
        <v>101</v>
      </c>
      <c r="C43" s="2" t="s">
        <v>63</v>
      </c>
      <c r="D43" s="2" t="s">
        <v>14</v>
      </c>
      <c r="E43" s="1" t="s">
        <v>64</v>
      </c>
      <c r="F43" s="1" t="s">
        <v>65</v>
      </c>
      <c r="G43" s="3">
        <v>38600000</v>
      </c>
      <c r="H43" s="3">
        <v>25800000</v>
      </c>
      <c r="I43" s="1" t="s">
        <v>17</v>
      </c>
      <c r="J43" s="1" t="s">
        <v>17</v>
      </c>
      <c r="K43" s="1" t="s">
        <v>50</v>
      </c>
      <c r="L43" s="1" t="s">
        <v>30</v>
      </c>
      <c r="M43" s="4">
        <v>37600</v>
      </c>
      <c r="N43" s="5">
        <f t="shared" si="0"/>
        <v>2002</v>
      </c>
    </row>
    <row r="44" spans="1:14" ht="22.5" x14ac:dyDescent="0.2">
      <c r="A44" s="1">
        <v>58099</v>
      </c>
      <c r="B44" s="2" t="s">
        <v>103</v>
      </c>
      <c r="C44" s="2" t="s">
        <v>69</v>
      </c>
      <c r="D44" s="2" t="s">
        <v>14</v>
      </c>
      <c r="E44" s="1" t="s">
        <v>64</v>
      </c>
      <c r="F44" s="1" t="s">
        <v>65</v>
      </c>
      <c r="G44" s="3">
        <v>93000000</v>
      </c>
      <c r="H44" s="3">
        <v>62000000</v>
      </c>
      <c r="I44" s="1" t="s">
        <v>17</v>
      </c>
      <c r="J44" s="1" t="s">
        <v>17</v>
      </c>
      <c r="K44" s="1" t="s">
        <v>50</v>
      </c>
      <c r="L44" s="1" t="s">
        <v>51</v>
      </c>
      <c r="M44" s="4">
        <v>37600</v>
      </c>
      <c r="N44" s="5">
        <f t="shared" si="0"/>
        <v>2002</v>
      </c>
    </row>
    <row r="45" spans="1:14" ht="22.5" x14ac:dyDescent="0.2">
      <c r="A45" s="1">
        <v>58102</v>
      </c>
      <c r="B45" s="2" t="s">
        <v>106</v>
      </c>
      <c r="C45" s="2" t="s">
        <v>107</v>
      </c>
      <c r="D45" s="2" t="s">
        <v>14</v>
      </c>
      <c r="E45" s="1" t="s">
        <v>22</v>
      </c>
      <c r="F45" s="1" t="s">
        <v>54</v>
      </c>
      <c r="G45" s="3">
        <v>21000000</v>
      </c>
      <c r="H45" s="3">
        <v>9000000</v>
      </c>
      <c r="I45" s="1" t="s">
        <v>17</v>
      </c>
      <c r="J45" s="1" t="s">
        <v>17</v>
      </c>
      <c r="K45" s="1" t="s">
        <v>108</v>
      </c>
      <c r="L45" s="1" t="s">
        <v>51</v>
      </c>
      <c r="M45" s="4">
        <v>37916</v>
      </c>
      <c r="N45" s="5">
        <f t="shared" si="0"/>
        <v>2003</v>
      </c>
    </row>
    <row r="46" spans="1:14" ht="22.5" x14ac:dyDescent="0.2">
      <c r="A46" s="1">
        <v>58104</v>
      </c>
      <c r="B46" s="2" t="s">
        <v>112</v>
      </c>
      <c r="C46" s="2" t="s">
        <v>63</v>
      </c>
      <c r="D46" s="2" t="s">
        <v>14</v>
      </c>
      <c r="E46" s="1" t="s">
        <v>64</v>
      </c>
      <c r="F46" s="1" t="s">
        <v>65</v>
      </c>
      <c r="G46" s="3">
        <v>34200000</v>
      </c>
      <c r="H46" s="3">
        <v>22800000</v>
      </c>
      <c r="I46" s="1" t="s">
        <v>17</v>
      </c>
      <c r="J46" s="1" t="s">
        <v>17</v>
      </c>
      <c r="K46" s="1" t="s">
        <v>50</v>
      </c>
      <c r="L46" s="1" t="s">
        <v>51</v>
      </c>
      <c r="M46" s="4">
        <v>37600</v>
      </c>
      <c r="N46" s="5">
        <f t="shared" si="0"/>
        <v>2002</v>
      </c>
    </row>
    <row r="47" spans="1:14" ht="22.5" x14ac:dyDescent="0.2">
      <c r="A47" s="1">
        <v>58334</v>
      </c>
      <c r="B47" s="2" t="s">
        <v>119</v>
      </c>
      <c r="C47" s="2" t="s">
        <v>120</v>
      </c>
      <c r="D47" s="2" t="s">
        <v>14</v>
      </c>
      <c r="E47" s="1" t="s">
        <v>22</v>
      </c>
      <c r="F47" s="1" t="s">
        <v>54</v>
      </c>
      <c r="G47" s="3">
        <v>16500000</v>
      </c>
      <c r="H47" s="3">
        <v>16500000</v>
      </c>
      <c r="I47" s="1" t="s">
        <v>17</v>
      </c>
      <c r="J47" s="1" t="s">
        <v>17</v>
      </c>
      <c r="K47" s="1" t="s">
        <v>25</v>
      </c>
      <c r="L47" s="1" t="s">
        <v>51</v>
      </c>
      <c r="M47" s="4">
        <v>38964</v>
      </c>
      <c r="N47" s="5">
        <f t="shared" si="0"/>
        <v>2006</v>
      </c>
    </row>
    <row r="48" spans="1:14" ht="22.5" x14ac:dyDescent="0.2">
      <c r="A48" s="1">
        <v>58336</v>
      </c>
      <c r="B48" s="2" t="s">
        <v>121</v>
      </c>
      <c r="C48" s="2" t="s">
        <v>122</v>
      </c>
      <c r="D48" s="2" t="s">
        <v>14</v>
      </c>
      <c r="E48" s="1" t="s">
        <v>22</v>
      </c>
      <c r="F48" s="1" t="s">
        <v>54</v>
      </c>
      <c r="G48" s="3">
        <v>13200000</v>
      </c>
      <c r="H48" s="3">
        <v>17013371.02</v>
      </c>
      <c r="I48" s="1" t="s">
        <v>17</v>
      </c>
      <c r="J48" s="1" t="s">
        <v>17</v>
      </c>
      <c r="K48" s="1" t="s">
        <v>25</v>
      </c>
      <c r="L48" s="1" t="s">
        <v>30</v>
      </c>
      <c r="M48" s="4">
        <v>39220</v>
      </c>
      <c r="N48" s="5">
        <f t="shared" si="0"/>
        <v>2007</v>
      </c>
    </row>
    <row r="49" spans="1:14" ht="22.5" x14ac:dyDescent="0.2">
      <c r="A49" s="1">
        <v>58341</v>
      </c>
      <c r="B49" s="2" t="s">
        <v>123</v>
      </c>
      <c r="C49" s="2" t="s">
        <v>124</v>
      </c>
      <c r="D49" s="2" t="s">
        <v>14</v>
      </c>
      <c r="E49" s="1" t="s">
        <v>22</v>
      </c>
      <c r="F49" s="1" t="s">
        <v>16</v>
      </c>
      <c r="G49" s="3">
        <v>20015000</v>
      </c>
      <c r="H49" s="3">
        <v>20015000</v>
      </c>
      <c r="I49" s="1" t="s">
        <v>17</v>
      </c>
      <c r="J49" s="1" t="s">
        <v>17</v>
      </c>
      <c r="K49" s="1" t="s">
        <v>25</v>
      </c>
      <c r="L49" s="1" t="s">
        <v>51</v>
      </c>
      <c r="M49" s="4">
        <v>39058</v>
      </c>
      <c r="N49" s="5">
        <f t="shared" si="0"/>
        <v>2006</v>
      </c>
    </row>
    <row r="50" spans="1:14" ht="22.5" x14ac:dyDescent="0.2">
      <c r="A50" s="1">
        <v>58351</v>
      </c>
      <c r="B50" s="2" t="s">
        <v>125</v>
      </c>
      <c r="C50" s="2" t="s">
        <v>63</v>
      </c>
      <c r="D50" s="2" t="s">
        <v>14</v>
      </c>
      <c r="E50" s="1" t="s">
        <v>64</v>
      </c>
      <c r="F50" s="1" t="s">
        <v>65</v>
      </c>
      <c r="G50" s="3">
        <v>480000000</v>
      </c>
      <c r="H50" s="3">
        <v>320000000</v>
      </c>
      <c r="I50" s="1" t="s">
        <v>17</v>
      </c>
      <c r="J50" s="1" t="s">
        <v>17</v>
      </c>
      <c r="K50" s="1" t="s">
        <v>61</v>
      </c>
      <c r="L50" s="1" t="s">
        <v>51</v>
      </c>
      <c r="M50" s="4">
        <v>38163</v>
      </c>
      <c r="N50" s="5">
        <f t="shared" si="0"/>
        <v>2004</v>
      </c>
    </row>
    <row r="51" spans="1:14" ht="22.5" x14ac:dyDescent="0.2">
      <c r="A51" s="1">
        <v>58385</v>
      </c>
      <c r="B51" s="2" t="s">
        <v>128</v>
      </c>
      <c r="C51" s="2" t="s">
        <v>67</v>
      </c>
      <c r="D51" s="2" t="s">
        <v>14</v>
      </c>
      <c r="E51" s="1" t="s">
        <v>15</v>
      </c>
      <c r="F51" s="1" t="s">
        <v>54</v>
      </c>
      <c r="G51" s="3">
        <v>34000000</v>
      </c>
      <c r="H51" s="3">
        <v>36000000</v>
      </c>
      <c r="I51" s="1" t="s">
        <v>17</v>
      </c>
      <c r="J51" s="1" t="s">
        <v>17</v>
      </c>
      <c r="K51" s="1" t="s">
        <v>29</v>
      </c>
      <c r="L51" s="1" t="s">
        <v>75</v>
      </c>
      <c r="M51" s="4">
        <v>37140</v>
      </c>
      <c r="N51" s="5">
        <f t="shared" si="0"/>
        <v>2001</v>
      </c>
    </row>
    <row r="52" spans="1:14" ht="22.5" x14ac:dyDescent="0.2">
      <c r="A52" s="1">
        <v>58422</v>
      </c>
      <c r="B52" s="2" t="s">
        <v>129</v>
      </c>
      <c r="C52" s="2" t="s">
        <v>84</v>
      </c>
      <c r="D52" s="2" t="s">
        <v>14</v>
      </c>
      <c r="E52" s="1" t="s">
        <v>22</v>
      </c>
      <c r="F52" s="1" t="s">
        <v>23</v>
      </c>
      <c r="G52" s="3">
        <v>80040000</v>
      </c>
      <c r="H52" s="3">
        <v>53360000</v>
      </c>
      <c r="I52" s="1" t="s">
        <v>17</v>
      </c>
      <c r="J52" s="1" t="s">
        <v>17</v>
      </c>
      <c r="K52" s="1" t="s">
        <v>61</v>
      </c>
      <c r="L52" s="1" t="s">
        <v>30</v>
      </c>
      <c r="M52" s="4">
        <v>37644</v>
      </c>
      <c r="N52" s="5">
        <f t="shared" si="0"/>
        <v>2003</v>
      </c>
    </row>
    <row r="53" spans="1:14" ht="22.5" x14ac:dyDescent="0.2">
      <c r="A53" s="1">
        <v>58457</v>
      </c>
      <c r="B53" s="2" t="s">
        <v>132</v>
      </c>
      <c r="C53" s="2" t="s">
        <v>67</v>
      </c>
      <c r="D53" s="2" t="s">
        <v>14</v>
      </c>
      <c r="E53" s="1" t="s">
        <v>15</v>
      </c>
      <c r="F53" s="1" t="s">
        <v>54</v>
      </c>
      <c r="G53" s="3">
        <v>76000000</v>
      </c>
      <c r="H53" s="3">
        <v>74000000</v>
      </c>
      <c r="I53" s="1" t="s">
        <v>17</v>
      </c>
      <c r="J53" s="1" t="s">
        <v>17</v>
      </c>
      <c r="K53" s="1" t="s">
        <v>29</v>
      </c>
      <c r="L53" s="1" t="s">
        <v>51</v>
      </c>
      <c r="M53" s="4">
        <v>37140</v>
      </c>
      <c r="N53" s="5">
        <f t="shared" si="0"/>
        <v>2001</v>
      </c>
    </row>
    <row r="54" spans="1:14" ht="22.5" x14ac:dyDescent="0.2">
      <c r="A54" s="1">
        <v>58487</v>
      </c>
      <c r="B54" s="2" t="s">
        <v>134</v>
      </c>
      <c r="C54" s="2" t="s">
        <v>41</v>
      </c>
      <c r="D54" s="2" t="s">
        <v>14</v>
      </c>
      <c r="E54" s="1" t="s">
        <v>15</v>
      </c>
      <c r="F54" s="1" t="s">
        <v>16</v>
      </c>
      <c r="G54" s="3">
        <v>100000000</v>
      </c>
      <c r="H54" s="3">
        <v>227345848.91999999</v>
      </c>
      <c r="I54" s="1" t="s">
        <v>17</v>
      </c>
      <c r="J54" s="1" t="s">
        <v>17</v>
      </c>
      <c r="K54" s="1" t="s">
        <v>25</v>
      </c>
      <c r="L54" s="1" t="s">
        <v>30</v>
      </c>
      <c r="M54" s="4">
        <v>37182</v>
      </c>
      <c r="N54" s="5">
        <f t="shared" si="0"/>
        <v>2001</v>
      </c>
    </row>
    <row r="55" spans="1:14" ht="22.5" x14ac:dyDescent="0.2">
      <c r="A55" s="1">
        <v>58562</v>
      </c>
      <c r="B55" s="2" t="s">
        <v>141</v>
      </c>
      <c r="C55" s="2" t="s">
        <v>63</v>
      </c>
      <c r="D55" s="2" t="s">
        <v>14</v>
      </c>
      <c r="E55" s="1" t="s">
        <v>64</v>
      </c>
      <c r="F55" s="1" t="s">
        <v>65</v>
      </c>
      <c r="G55" s="3">
        <v>33000000</v>
      </c>
      <c r="H55" s="3">
        <v>27000000</v>
      </c>
      <c r="I55" s="1" t="s">
        <v>17</v>
      </c>
      <c r="J55" s="1" t="s">
        <v>17</v>
      </c>
      <c r="K55" s="1" t="s">
        <v>142</v>
      </c>
      <c r="L55" s="1" t="s">
        <v>30</v>
      </c>
      <c r="M55" s="4">
        <v>37342</v>
      </c>
      <c r="N55" s="5">
        <f t="shared" si="0"/>
        <v>2002</v>
      </c>
    </row>
    <row r="56" spans="1:14" ht="22.5" x14ac:dyDescent="0.2">
      <c r="A56" s="1">
        <v>58634</v>
      </c>
      <c r="B56" s="2" t="s">
        <v>151</v>
      </c>
      <c r="C56" s="2" t="s">
        <v>152</v>
      </c>
      <c r="D56" s="2" t="s">
        <v>14</v>
      </c>
      <c r="E56" s="1" t="s">
        <v>64</v>
      </c>
      <c r="F56" s="1" t="s">
        <v>65</v>
      </c>
      <c r="G56" s="3">
        <v>240000000</v>
      </c>
      <c r="H56" s="3">
        <v>160000000</v>
      </c>
      <c r="I56" s="1" t="s">
        <v>17</v>
      </c>
      <c r="J56" s="1" t="s">
        <v>17</v>
      </c>
      <c r="K56" s="1" t="s">
        <v>153</v>
      </c>
      <c r="L56" s="1" t="s">
        <v>30</v>
      </c>
      <c r="M56" s="4">
        <v>37243</v>
      </c>
      <c r="N56" s="5">
        <f t="shared" si="0"/>
        <v>2001</v>
      </c>
    </row>
    <row r="57" spans="1:14" ht="22.5" x14ac:dyDescent="0.2">
      <c r="A57" s="1">
        <v>58635</v>
      </c>
      <c r="B57" s="2" t="s">
        <v>154</v>
      </c>
      <c r="C57" s="2" t="s">
        <v>152</v>
      </c>
      <c r="D57" s="2" t="s">
        <v>14</v>
      </c>
      <c r="E57" s="1" t="s">
        <v>64</v>
      </c>
      <c r="F57" s="1" t="s">
        <v>65</v>
      </c>
      <c r="G57" s="3">
        <v>240000000</v>
      </c>
      <c r="H57" s="3">
        <v>160000000</v>
      </c>
      <c r="I57" s="1" t="s">
        <v>17</v>
      </c>
      <c r="J57" s="1" t="s">
        <v>17</v>
      </c>
      <c r="K57" s="1" t="s">
        <v>153</v>
      </c>
      <c r="L57" s="1" t="s">
        <v>51</v>
      </c>
      <c r="M57" s="4">
        <v>37243</v>
      </c>
      <c r="N57" s="5">
        <f t="shared" si="0"/>
        <v>2001</v>
      </c>
    </row>
    <row r="58" spans="1:14" ht="22.5" x14ac:dyDescent="0.2">
      <c r="A58" s="1">
        <v>58648</v>
      </c>
      <c r="B58" s="2" t="s">
        <v>155</v>
      </c>
      <c r="C58" s="2" t="s">
        <v>156</v>
      </c>
      <c r="D58" s="2" t="s">
        <v>14</v>
      </c>
      <c r="E58" s="1" t="s">
        <v>64</v>
      </c>
      <c r="F58" s="1" t="s">
        <v>65</v>
      </c>
      <c r="G58" s="3">
        <v>150000000</v>
      </c>
      <c r="H58" s="3">
        <v>100000000</v>
      </c>
      <c r="I58" s="1" t="s">
        <v>17</v>
      </c>
      <c r="J58" s="1" t="s">
        <v>17</v>
      </c>
      <c r="K58" s="1" t="s">
        <v>153</v>
      </c>
      <c r="L58" s="1" t="s">
        <v>51</v>
      </c>
      <c r="M58" s="4">
        <v>37078</v>
      </c>
      <c r="N58" s="5">
        <f t="shared" si="0"/>
        <v>2001</v>
      </c>
    </row>
    <row r="59" spans="1:14" ht="22.5" x14ac:dyDescent="0.2">
      <c r="A59" s="1">
        <v>58669</v>
      </c>
      <c r="B59" s="2" t="s">
        <v>160</v>
      </c>
      <c r="C59" s="2" t="s">
        <v>161</v>
      </c>
      <c r="D59" s="2" t="s">
        <v>14</v>
      </c>
      <c r="E59" s="1" t="s">
        <v>22</v>
      </c>
      <c r="F59" s="1" t="s">
        <v>23</v>
      </c>
      <c r="G59" s="3">
        <v>75657000</v>
      </c>
      <c r="H59" s="3">
        <v>39362000</v>
      </c>
      <c r="I59" s="1" t="s">
        <v>17</v>
      </c>
      <c r="J59" s="1" t="s">
        <v>17</v>
      </c>
      <c r="K59" s="1" t="s">
        <v>42</v>
      </c>
      <c r="L59" s="1" t="s">
        <v>51</v>
      </c>
      <c r="M59" s="4">
        <v>37342</v>
      </c>
      <c r="N59" s="5">
        <f t="shared" si="0"/>
        <v>2002</v>
      </c>
    </row>
    <row r="60" spans="1:14" ht="22.5" x14ac:dyDescent="0.2">
      <c r="A60" s="1">
        <v>58703</v>
      </c>
      <c r="B60" s="2" t="s">
        <v>179</v>
      </c>
      <c r="C60" s="2" t="s">
        <v>63</v>
      </c>
      <c r="D60" s="2" t="s">
        <v>14</v>
      </c>
      <c r="E60" s="1" t="s">
        <v>64</v>
      </c>
      <c r="F60" s="1" t="s">
        <v>65</v>
      </c>
      <c r="G60" s="3">
        <v>57000000</v>
      </c>
      <c r="H60" s="3">
        <v>57000000</v>
      </c>
      <c r="I60" s="1" t="s">
        <v>17</v>
      </c>
      <c r="J60" s="1" t="s">
        <v>17</v>
      </c>
      <c r="K60" s="1" t="s">
        <v>50</v>
      </c>
      <c r="L60" s="1" t="s">
        <v>30</v>
      </c>
      <c r="M60" s="4">
        <v>37021</v>
      </c>
      <c r="N60" s="5">
        <f t="shared" si="0"/>
        <v>2001</v>
      </c>
    </row>
    <row r="61" spans="1:14" ht="22.5" x14ac:dyDescent="0.2">
      <c r="A61" s="1">
        <v>58706</v>
      </c>
      <c r="B61" s="2" t="s">
        <v>180</v>
      </c>
      <c r="C61" s="2" t="s">
        <v>181</v>
      </c>
      <c r="D61" s="2" t="s">
        <v>14</v>
      </c>
      <c r="E61" s="1" t="s">
        <v>15</v>
      </c>
      <c r="F61" s="1" t="s">
        <v>46</v>
      </c>
      <c r="G61" s="3">
        <v>48000000</v>
      </c>
      <c r="H61" s="3">
        <v>32000000</v>
      </c>
      <c r="I61" s="1" t="s">
        <v>17</v>
      </c>
      <c r="J61" s="1" t="s">
        <v>17</v>
      </c>
      <c r="K61" s="1" t="s">
        <v>25</v>
      </c>
      <c r="L61" s="1" t="s">
        <v>30</v>
      </c>
      <c r="M61" s="4">
        <v>36864</v>
      </c>
      <c r="N61" s="5">
        <f t="shared" si="0"/>
        <v>2000</v>
      </c>
    </row>
    <row r="62" spans="1:14" ht="22.5" x14ac:dyDescent="0.2">
      <c r="A62" s="1">
        <v>58716</v>
      </c>
      <c r="B62" s="2" t="s">
        <v>186</v>
      </c>
      <c r="C62" s="2" t="s">
        <v>187</v>
      </c>
      <c r="D62" s="2" t="s">
        <v>14</v>
      </c>
      <c r="E62" s="1" t="s">
        <v>15</v>
      </c>
      <c r="F62" s="1" t="s">
        <v>23</v>
      </c>
      <c r="G62" s="3">
        <v>100000000</v>
      </c>
      <c r="H62" s="3">
        <v>66700000</v>
      </c>
      <c r="I62" s="1" t="s">
        <v>17</v>
      </c>
      <c r="J62" s="1" t="s">
        <v>17</v>
      </c>
      <c r="K62" s="1" t="s">
        <v>25</v>
      </c>
      <c r="L62" s="1" t="s">
        <v>30</v>
      </c>
      <c r="M62" s="4">
        <v>37243</v>
      </c>
      <c r="N62" s="5">
        <f t="shared" si="0"/>
        <v>2001</v>
      </c>
    </row>
    <row r="63" spans="1:14" ht="22.5" x14ac:dyDescent="0.2">
      <c r="A63" s="1">
        <v>58730</v>
      </c>
      <c r="B63" s="2" t="s">
        <v>196</v>
      </c>
      <c r="C63" s="2" t="s">
        <v>49</v>
      </c>
      <c r="D63" s="2" t="s">
        <v>14</v>
      </c>
      <c r="E63" s="1" t="s">
        <v>15</v>
      </c>
      <c r="F63" s="1" t="s">
        <v>46</v>
      </c>
      <c r="G63" s="3">
        <v>64800000</v>
      </c>
      <c r="H63" s="3">
        <v>43200000</v>
      </c>
      <c r="I63" s="1" t="s">
        <v>17</v>
      </c>
      <c r="J63" s="1" t="s">
        <v>17</v>
      </c>
      <c r="K63" s="1" t="s">
        <v>55</v>
      </c>
      <c r="L63" s="1" t="s">
        <v>30</v>
      </c>
      <c r="M63" s="4">
        <v>36825</v>
      </c>
      <c r="N63" s="5">
        <f t="shared" si="0"/>
        <v>2000</v>
      </c>
    </row>
    <row r="64" spans="1:14" ht="22.5" x14ac:dyDescent="0.2">
      <c r="A64" s="1">
        <v>58732</v>
      </c>
      <c r="B64" s="2" t="s">
        <v>198</v>
      </c>
      <c r="C64" s="2" t="s">
        <v>35</v>
      </c>
      <c r="D64" s="2" t="s">
        <v>14</v>
      </c>
      <c r="E64" s="1" t="s">
        <v>15</v>
      </c>
      <c r="F64" s="1" t="s">
        <v>23</v>
      </c>
      <c r="G64" s="3">
        <v>150000000</v>
      </c>
      <c r="H64" s="3">
        <v>173000000</v>
      </c>
      <c r="I64" s="1" t="s">
        <v>17</v>
      </c>
      <c r="J64" s="1" t="s">
        <v>17</v>
      </c>
      <c r="K64" s="1" t="s">
        <v>61</v>
      </c>
      <c r="L64" s="1" t="s">
        <v>30</v>
      </c>
      <c r="M64" s="4">
        <v>36872</v>
      </c>
      <c r="N64" s="5">
        <f t="shared" si="0"/>
        <v>2000</v>
      </c>
    </row>
    <row r="65" spans="1:14" ht="22.5" x14ac:dyDescent="0.2">
      <c r="A65" s="1">
        <v>58758</v>
      </c>
      <c r="B65" s="2" t="s">
        <v>216</v>
      </c>
      <c r="C65" s="2" t="s">
        <v>63</v>
      </c>
      <c r="D65" s="2" t="s">
        <v>14</v>
      </c>
      <c r="E65" s="1" t="s">
        <v>64</v>
      </c>
      <c r="F65" s="1" t="s">
        <v>65</v>
      </c>
      <c r="G65" s="3">
        <v>37000000</v>
      </c>
      <c r="H65" s="3">
        <v>37000000</v>
      </c>
      <c r="I65" s="1" t="s">
        <v>17</v>
      </c>
      <c r="J65" s="1" t="s">
        <v>17</v>
      </c>
      <c r="K65" s="1" t="s">
        <v>50</v>
      </c>
      <c r="L65" s="1" t="s">
        <v>51</v>
      </c>
      <c r="M65" s="4">
        <v>37042</v>
      </c>
      <c r="N65" s="5">
        <f t="shared" si="0"/>
        <v>2001</v>
      </c>
    </row>
    <row r="66" spans="1:14" ht="22.5" x14ac:dyDescent="0.2">
      <c r="A66" s="1">
        <v>58762</v>
      </c>
      <c r="B66" s="2" t="s">
        <v>220</v>
      </c>
      <c r="C66" s="2" t="s">
        <v>49</v>
      </c>
      <c r="D66" s="2" t="s">
        <v>14</v>
      </c>
      <c r="E66" s="1" t="s">
        <v>15</v>
      </c>
      <c r="F66" s="1" t="s">
        <v>46</v>
      </c>
      <c r="G66" s="3">
        <v>72000000</v>
      </c>
      <c r="H66" s="3">
        <v>48000000</v>
      </c>
      <c r="I66" s="1" t="s">
        <v>17</v>
      </c>
      <c r="J66" s="1" t="s">
        <v>17</v>
      </c>
      <c r="K66" s="1" t="s">
        <v>55</v>
      </c>
      <c r="L66" s="1" t="s">
        <v>26</v>
      </c>
      <c r="M66" s="4">
        <v>36825</v>
      </c>
      <c r="N66" s="5">
        <f t="shared" si="0"/>
        <v>2000</v>
      </c>
    </row>
    <row r="67" spans="1:14" ht="33.75" x14ac:dyDescent="0.2">
      <c r="A67" s="1">
        <v>58765</v>
      </c>
      <c r="B67" s="2" t="s">
        <v>224</v>
      </c>
      <c r="C67" s="2" t="s">
        <v>95</v>
      </c>
      <c r="D67" s="2" t="s">
        <v>14</v>
      </c>
      <c r="E67" s="1" t="s">
        <v>64</v>
      </c>
      <c r="F67" s="1" t="s">
        <v>54</v>
      </c>
      <c r="G67" s="3">
        <v>900000000</v>
      </c>
      <c r="H67" s="3">
        <v>900000000</v>
      </c>
      <c r="I67" s="1" t="s">
        <v>17</v>
      </c>
      <c r="J67" s="1" t="s">
        <v>17</v>
      </c>
      <c r="K67" s="1" t="s">
        <v>29</v>
      </c>
      <c r="L67" s="1" t="s">
        <v>30</v>
      </c>
      <c r="M67" s="4">
        <v>37078</v>
      </c>
      <c r="N67" s="5">
        <f t="shared" si="0"/>
        <v>2001</v>
      </c>
    </row>
    <row r="68" spans="1:14" ht="22.5" x14ac:dyDescent="0.2">
      <c r="A68" s="1">
        <v>58766</v>
      </c>
      <c r="B68" s="2" t="s">
        <v>225</v>
      </c>
      <c r="C68" s="2" t="s">
        <v>53</v>
      </c>
      <c r="D68" s="2" t="s">
        <v>14</v>
      </c>
      <c r="E68" s="1" t="s">
        <v>15</v>
      </c>
      <c r="F68" s="1" t="s">
        <v>54</v>
      </c>
      <c r="G68" s="3">
        <v>98000000</v>
      </c>
      <c r="H68" s="3">
        <v>98000000</v>
      </c>
      <c r="I68" s="1" t="s">
        <v>17</v>
      </c>
      <c r="J68" s="1" t="s">
        <v>17</v>
      </c>
      <c r="K68" s="1" t="s">
        <v>61</v>
      </c>
      <c r="L68" s="1" t="s">
        <v>51</v>
      </c>
      <c r="M68" s="4">
        <v>36853</v>
      </c>
      <c r="N68" s="5">
        <f t="shared" ref="N68:N131" si="1">YEAR(M68)</f>
        <v>2000</v>
      </c>
    </row>
    <row r="69" spans="1:14" ht="22.5" x14ac:dyDescent="0.2">
      <c r="A69" s="1">
        <v>58777</v>
      </c>
      <c r="B69" s="2" t="s">
        <v>229</v>
      </c>
      <c r="C69" s="2" t="s">
        <v>181</v>
      </c>
      <c r="D69" s="2" t="s">
        <v>14</v>
      </c>
      <c r="E69" s="1" t="s">
        <v>15</v>
      </c>
      <c r="F69" s="1" t="s">
        <v>46</v>
      </c>
      <c r="G69" s="3">
        <v>50000000</v>
      </c>
      <c r="H69" s="3">
        <v>30000000</v>
      </c>
      <c r="I69" s="1" t="s">
        <v>17</v>
      </c>
      <c r="J69" s="1" t="s">
        <v>17</v>
      </c>
      <c r="K69" s="1" t="s">
        <v>25</v>
      </c>
      <c r="L69" s="1" t="s">
        <v>51</v>
      </c>
      <c r="M69" s="4">
        <v>36864</v>
      </c>
      <c r="N69" s="5">
        <f t="shared" si="1"/>
        <v>2000</v>
      </c>
    </row>
    <row r="70" spans="1:14" ht="22.5" x14ac:dyDescent="0.2">
      <c r="A70" s="1">
        <v>58816</v>
      </c>
      <c r="B70" s="2" t="s">
        <v>252</v>
      </c>
      <c r="C70" s="2" t="s">
        <v>41</v>
      </c>
      <c r="D70" s="2" t="s">
        <v>14</v>
      </c>
      <c r="E70" s="1" t="s">
        <v>15</v>
      </c>
      <c r="F70" s="1" t="s">
        <v>16</v>
      </c>
      <c r="G70" s="3">
        <v>72000000</v>
      </c>
      <c r="H70" s="3">
        <v>48000000</v>
      </c>
      <c r="I70" s="1" t="s">
        <v>17</v>
      </c>
      <c r="J70" s="1" t="s">
        <v>17</v>
      </c>
      <c r="K70" s="1" t="s">
        <v>42</v>
      </c>
      <c r="L70" s="1" t="s">
        <v>51</v>
      </c>
      <c r="M70" s="4">
        <v>37182</v>
      </c>
      <c r="N70" s="5">
        <f t="shared" si="1"/>
        <v>2001</v>
      </c>
    </row>
    <row r="71" spans="1:14" ht="22.5" x14ac:dyDescent="0.2">
      <c r="A71" s="1">
        <v>58825</v>
      </c>
      <c r="B71" s="2" t="s">
        <v>260</v>
      </c>
      <c r="C71" s="2" t="s">
        <v>63</v>
      </c>
      <c r="D71" s="2" t="s">
        <v>14</v>
      </c>
      <c r="E71" s="1" t="s">
        <v>64</v>
      </c>
      <c r="F71" s="1" t="s">
        <v>65</v>
      </c>
      <c r="G71" s="3">
        <v>5000000</v>
      </c>
      <c r="H71" s="3">
        <v>5000000</v>
      </c>
      <c r="I71" s="1" t="s">
        <v>17</v>
      </c>
      <c r="J71" s="1" t="s">
        <v>17</v>
      </c>
      <c r="K71" s="1" t="s">
        <v>50</v>
      </c>
      <c r="L71" s="1" t="s">
        <v>30</v>
      </c>
      <c r="M71" s="4">
        <v>37256</v>
      </c>
      <c r="N71" s="5">
        <f t="shared" si="1"/>
        <v>2001</v>
      </c>
    </row>
    <row r="72" spans="1:14" ht="22.5" x14ac:dyDescent="0.2">
      <c r="A72" s="1">
        <v>58873</v>
      </c>
      <c r="B72" s="2" t="s">
        <v>263</v>
      </c>
      <c r="C72" s="2" t="s">
        <v>63</v>
      </c>
      <c r="D72" s="2" t="s">
        <v>14</v>
      </c>
      <c r="E72" s="1" t="s">
        <v>64</v>
      </c>
      <c r="F72" s="1" t="s">
        <v>65</v>
      </c>
      <c r="G72" s="3">
        <v>5000000</v>
      </c>
      <c r="H72" s="3">
        <v>4000000</v>
      </c>
      <c r="I72" s="1" t="s">
        <v>17</v>
      </c>
      <c r="J72" s="1" t="s">
        <v>17</v>
      </c>
      <c r="K72" s="1" t="s">
        <v>47</v>
      </c>
      <c r="L72" s="1" t="s">
        <v>30</v>
      </c>
      <c r="M72" s="4">
        <v>37273</v>
      </c>
      <c r="N72" s="5">
        <f t="shared" si="1"/>
        <v>2002</v>
      </c>
    </row>
    <row r="73" spans="1:14" ht="22.5" x14ac:dyDescent="0.2">
      <c r="A73" s="1">
        <v>58876</v>
      </c>
      <c r="B73" s="2" t="s">
        <v>264</v>
      </c>
      <c r="C73" s="2" t="s">
        <v>256</v>
      </c>
      <c r="D73" s="2" t="s">
        <v>14</v>
      </c>
      <c r="E73" s="1" t="s">
        <v>15</v>
      </c>
      <c r="F73" s="1" t="s">
        <v>46</v>
      </c>
      <c r="G73" s="3">
        <v>21000000</v>
      </c>
      <c r="H73" s="3">
        <v>14000000</v>
      </c>
      <c r="I73" s="1" t="s">
        <v>17</v>
      </c>
      <c r="J73" s="1" t="s">
        <v>17</v>
      </c>
      <c r="K73" s="1" t="s">
        <v>42</v>
      </c>
      <c r="L73" s="1" t="s">
        <v>51</v>
      </c>
      <c r="M73" s="4">
        <v>37195</v>
      </c>
      <c r="N73" s="5">
        <f t="shared" si="1"/>
        <v>2001</v>
      </c>
    </row>
    <row r="74" spans="1:14" ht="22.5" x14ac:dyDescent="0.2">
      <c r="A74" s="1">
        <v>58878</v>
      </c>
      <c r="B74" s="2" t="s">
        <v>266</v>
      </c>
      <c r="C74" s="2" t="s">
        <v>67</v>
      </c>
      <c r="D74" s="2" t="s">
        <v>14</v>
      </c>
      <c r="E74" s="1" t="s">
        <v>15</v>
      </c>
      <c r="F74" s="1" t="s">
        <v>54</v>
      </c>
      <c r="G74" s="3">
        <v>20000000</v>
      </c>
      <c r="H74" s="3">
        <v>20000000</v>
      </c>
      <c r="I74" s="1" t="s">
        <v>17</v>
      </c>
      <c r="J74" s="1" t="s">
        <v>17</v>
      </c>
      <c r="K74" s="1" t="s">
        <v>50</v>
      </c>
      <c r="L74" s="1" t="s">
        <v>30</v>
      </c>
      <c r="M74" s="4">
        <v>37916</v>
      </c>
      <c r="N74" s="5">
        <f t="shared" si="1"/>
        <v>2003</v>
      </c>
    </row>
    <row r="75" spans="1:14" ht="22.5" x14ac:dyDescent="0.2">
      <c r="A75" s="1">
        <v>58879</v>
      </c>
      <c r="B75" s="2" t="s">
        <v>267</v>
      </c>
      <c r="C75" s="2" t="s">
        <v>67</v>
      </c>
      <c r="D75" s="2" t="s">
        <v>14</v>
      </c>
      <c r="E75" s="1" t="s">
        <v>15</v>
      </c>
      <c r="F75" s="1" t="s">
        <v>54</v>
      </c>
      <c r="G75" s="3">
        <v>175500000</v>
      </c>
      <c r="H75" s="3">
        <v>394500000</v>
      </c>
      <c r="I75" s="1" t="s">
        <v>17</v>
      </c>
      <c r="J75" s="1" t="s">
        <v>17</v>
      </c>
      <c r="K75" s="1" t="s">
        <v>61</v>
      </c>
      <c r="L75" s="1" t="s">
        <v>51</v>
      </c>
      <c r="M75" s="4">
        <v>37195</v>
      </c>
      <c r="N75" s="5">
        <f t="shared" si="1"/>
        <v>2001</v>
      </c>
    </row>
    <row r="76" spans="1:14" ht="22.5" x14ac:dyDescent="0.2">
      <c r="A76" s="1">
        <v>58881</v>
      </c>
      <c r="B76" s="2" t="s">
        <v>97</v>
      </c>
      <c r="C76" s="2" t="s">
        <v>67</v>
      </c>
      <c r="D76" s="2" t="s">
        <v>14</v>
      </c>
      <c r="E76" s="1" t="s">
        <v>15</v>
      </c>
      <c r="F76" s="1" t="s">
        <v>54</v>
      </c>
      <c r="G76" s="3">
        <v>20000000</v>
      </c>
      <c r="H76" s="3">
        <v>10000000</v>
      </c>
      <c r="I76" s="1" t="s">
        <v>17</v>
      </c>
      <c r="J76" s="1" t="s">
        <v>17</v>
      </c>
      <c r="K76" s="1" t="s">
        <v>98</v>
      </c>
      <c r="L76" s="1" t="s">
        <v>30</v>
      </c>
      <c r="M76" s="4">
        <v>37679</v>
      </c>
      <c r="N76" s="5">
        <f t="shared" si="1"/>
        <v>2003</v>
      </c>
    </row>
    <row r="77" spans="1:14" ht="22.5" x14ac:dyDescent="0.2">
      <c r="A77" s="1">
        <v>58884</v>
      </c>
      <c r="B77" s="2" t="s">
        <v>269</v>
      </c>
      <c r="C77" s="2" t="s">
        <v>63</v>
      </c>
      <c r="D77" s="2" t="s">
        <v>14</v>
      </c>
      <c r="E77" s="1" t="s">
        <v>64</v>
      </c>
      <c r="F77" s="1" t="s">
        <v>65</v>
      </c>
      <c r="G77" s="3">
        <v>10800000</v>
      </c>
      <c r="H77" s="3">
        <v>7200000</v>
      </c>
      <c r="I77" s="1" t="s">
        <v>17</v>
      </c>
      <c r="J77" s="1" t="s">
        <v>17</v>
      </c>
      <c r="K77" s="1" t="s">
        <v>270</v>
      </c>
      <c r="L77" s="1" t="s">
        <v>30</v>
      </c>
      <c r="M77" s="4">
        <v>38502</v>
      </c>
      <c r="N77" s="5">
        <f t="shared" si="1"/>
        <v>2005</v>
      </c>
    </row>
    <row r="78" spans="1:14" ht="22.5" x14ac:dyDescent="0.2">
      <c r="A78" s="1">
        <v>58887</v>
      </c>
      <c r="B78" s="2" t="s">
        <v>271</v>
      </c>
      <c r="C78" s="2" t="s">
        <v>256</v>
      </c>
      <c r="D78" s="2" t="s">
        <v>14</v>
      </c>
      <c r="E78" s="1" t="s">
        <v>15</v>
      </c>
      <c r="F78" s="1" t="s">
        <v>46</v>
      </c>
      <c r="G78" s="3">
        <v>21000000</v>
      </c>
      <c r="H78" s="3">
        <v>14000000</v>
      </c>
      <c r="I78" s="1" t="s">
        <v>17</v>
      </c>
      <c r="J78" s="1" t="s">
        <v>17</v>
      </c>
      <c r="K78" s="1" t="s">
        <v>42</v>
      </c>
      <c r="L78" s="1" t="s">
        <v>51</v>
      </c>
      <c r="M78" s="4">
        <v>37195</v>
      </c>
      <c r="N78" s="5">
        <f t="shared" si="1"/>
        <v>2001</v>
      </c>
    </row>
    <row r="79" spans="1:14" ht="22.5" x14ac:dyDescent="0.2">
      <c r="A79" s="1">
        <v>58888</v>
      </c>
      <c r="B79" s="2" t="s">
        <v>272</v>
      </c>
      <c r="C79" s="2" t="s">
        <v>63</v>
      </c>
      <c r="D79" s="2" t="s">
        <v>14</v>
      </c>
      <c r="E79" s="1" t="s">
        <v>64</v>
      </c>
      <c r="F79" s="1" t="s">
        <v>65</v>
      </c>
      <c r="G79" s="3">
        <v>3000000</v>
      </c>
      <c r="H79" s="3">
        <v>3000000</v>
      </c>
      <c r="I79" s="1" t="s">
        <v>17</v>
      </c>
      <c r="J79" s="1" t="s">
        <v>17</v>
      </c>
      <c r="K79" s="1" t="s">
        <v>50</v>
      </c>
      <c r="L79" s="1" t="s">
        <v>51</v>
      </c>
      <c r="M79" s="4">
        <v>37243</v>
      </c>
      <c r="N79" s="5">
        <f t="shared" si="1"/>
        <v>2001</v>
      </c>
    </row>
    <row r="80" spans="1:14" ht="22.5" x14ac:dyDescent="0.2">
      <c r="A80" s="1">
        <v>58906</v>
      </c>
      <c r="B80" s="2" t="s">
        <v>276</v>
      </c>
      <c r="C80" s="2" t="s">
        <v>107</v>
      </c>
      <c r="D80" s="2" t="s">
        <v>14</v>
      </c>
      <c r="E80" s="1" t="s">
        <v>22</v>
      </c>
      <c r="F80" s="1" t="s">
        <v>54</v>
      </c>
      <c r="G80" s="3">
        <v>46500000</v>
      </c>
      <c r="H80" s="3">
        <v>31000000</v>
      </c>
      <c r="I80" s="1" t="s">
        <v>17</v>
      </c>
      <c r="J80" s="1" t="s">
        <v>17</v>
      </c>
      <c r="K80" s="1" t="s">
        <v>42</v>
      </c>
      <c r="L80" s="1" t="s">
        <v>30</v>
      </c>
      <c r="M80" s="4">
        <v>37400</v>
      </c>
      <c r="N80" s="5">
        <f t="shared" si="1"/>
        <v>2002</v>
      </c>
    </row>
    <row r="81" spans="1:14" ht="22.5" x14ac:dyDescent="0.2">
      <c r="A81" s="1">
        <v>58907</v>
      </c>
      <c r="B81" s="2" t="s">
        <v>277</v>
      </c>
      <c r="C81" s="2" t="s">
        <v>278</v>
      </c>
      <c r="D81" s="2" t="s">
        <v>14</v>
      </c>
      <c r="E81" s="1" t="s">
        <v>22</v>
      </c>
      <c r="F81" s="1" t="s">
        <v>54</v>
      </c>
      <c r="G81" s="3">
        <v>100400000</v>
      </c>
      <c r="H81" s="3">
        <v>84515000</v>
      </c>
      <c r="I81" s="1" t="s">
        <v>17</v>
      </c>
      <c r="J81" s="1" t="s">
        <v>17</v>
      </c>
      <c r="K81" s="1" t="s">
        <v>25</v>
      </c>
      <c r="L81" s="1" t="s">
        <v>30</v>
      </c>
      <c r="M81" s="4">
        <v>37342</v>
      </c>
      <c r="N81" s="5">
        <f t="shared" si="1"/>
        <v>2002</v>
      </c>
    </row>
    <row r="82" spans="1:14" ht="22.5" x14ac:dyDescent="0.2">
      <c r="A82" s="1">
        <v>58913</v>
      </c>
      <c r="B82" s="2" t="s">
        <v>281</v>
      </c>
      <c r="C82" s="2" t="s">
        <v>282</v>
      </c>
      <c r="D82" s="2" t="s">
        <v>14</v>
      </c>
      <c r="E82" s="1" t="s">
        <v>22</v>
      </c>
      <c r="F82" s="1" t="s">
        <v>54</v>
      </c>
      <c r="G82" s="3">
        <v>72000000</v>
      </c>
      <c r="H82" s="3">
        <v>48000000</v>
      </c>
      <c r="I82" s="1" t="s">
        <v>17</v>
      </c>
      <c r="J82" s="1" t="s">
        <v>17</v>
      </c>
      <c r="K82" s="1" t="s">
        <v>25</v>
      </c>
      <c r="L82" s="1" t="s">
        <v>30</v>
      </c>
      <c r="M82" s="4">
        <v>37503</v>
      </c>
      <c r="N82" s="5">
        <f t="shared" si="1"/>
        <v>2002</v>
      </c>
    </row>
    <row r="83" spans="1:14" ht="22.5" x14ac:dyDescent="0.2">
      <c r="A83" s="1">
        <v>58917</v>
      </c>
      <c r="B83" s="2" t="s">
        <v>284</v>
      </c>
      <c r="C83" s="2" t="s">
        <v>63</v>
      </c>
      <c r="D83" s="2" t="s">
        <v>14</v>
      </c>
      <c r="E83" s="1" t="s">
        <v>64</v>
      </c>
      <c r="F83" s="1" t="s">
        <v>65</v>
      </c>
      <c r="G83" s="3">
        <v>70000000</v>
      </c>
      <c r="H83" s="3">
        <v>70000000</v>
      </c>
      <c r="I83" s="1" t="s">
        <v>17</v>
      </c>
      <c r="J83" s="1" t="s">
        <v>17</v>
      </c>
      <c r="K83" s="1" t="s">
        <v>39</v>
      </c>
      <c r="L83" s="1" t="s">
        <v>51</v>
      </c>
      <c r="M83" s="4">
        <v>37342</v>
      </c>
      <c r="N83" s="5">
        <f t="shared" si="1"/>
        <v>2002</v>
      </c>
    </row>
    <row r="84" spans="1:14" ht="22.5" x14ac:dyDescent="0.2">
      <c r="A84" s="1">
        <v>58936</v>
      </c>
      <c r="B84" s="2" t="s">
        <v>285</v>
      </c>
      <c r="C84" s="2" t="s">
        <v>286</v>
      </c>
      <c r="D84" s="2" t="s">
        <v>14</v>
      </c>
      <c r="E84" s="1" t="s">
        <v>22</v>
      </c>
      <c r="F84" s="1" t="s">
        <v>54</v>
      </c>
      <c r="G84" s="3">
        <v>19250000</v>
      </c>
      <c r="H84" s="3">
        <v>19250000</v>
      </c>
      <c r="I84" s="1" t="s">
        <v>17</v>
      </c>
      <c r="J84" s="1" t="s">
        <v>17</v>
      </c>
      <c r="K84" s="1" t="s">
        <v>42</v>
      </c>
      <c r="L84" s="1" t="s">
        <v>51</v>
      </c>
      <c r="M84" s="4">
        <v>37417</v>
      </c>
      <c r="N84" s="5">
        <f t="shared" si="1"/>
        <v>2002</v>
      </c>
    </row>
    <row r="85" spans="1:14" ht="22.5" x14ac:dyDescent="0.2">
      <c r="A85" s="1">
        <v>58948</v>
      </c>
      <c r="B85" s="2" t="s">
        <v>292</v>
      </c>
      <c r="C85" s="2" t="s">
        <v>82</v>
      </c>
      <c r="D85" s="2" t="s">
        <v>14</v>
      </c>
      <c r="E85" s="1" t="s">
        <v>15</v>
      </c>
      <c r="F85" s="1" t="s">
        <v>16</v>
      </c>
      <c r="G85" s="3">
        <v>10000000</v>
      </c>
      <c r="H85" s="3">
        <v>6700000</v>
      </c>
      <c r="I85" s="1" t="s">
        <v>17</v>
      </c>
      <c r="J85" s="1" t="s">
        <v>17</v>
      </c>
      <c r="K85" s="1" t="s">
        <v>293</v>
      </c>
      <c r="L85" s="1" t="s">
        <v>26</v>
      </c>
      <c r="M85" s="4">
        <v>38842</v>
      </c>
      <c r="N85" s="5">
        <f t="shared" si="1"/>
        <v>2006</v>
      </c>
    </row>
    <row r="86" spans="1:14" ht="22.5" x14ac:dyDescent="0.2">
      <c r="A86" s="1">
        <v>58962</v>
      </c>
      <c r="B86" s="2" t="s">
        <v>302</v>
      </c>
      <c r="C86" s="2" t="s">
        <v>45</v>
      </c>
      <c r="D86" s="2" t="s">
        <v>14</v>
      </c>
      <c r="E86" s="1" t="s">
        <v>15</v>
      </c>
      <c r="F86" s="1" t="s">
        <v>46</v>
      </c>
      <c r="G86" s="3">
        <v>140000000</v>
      </c>
      <c r="H86" s="3">
        <v>60000000</v>
      </c>
      <c r="I86" s="1" t="s">
        <v>17</v>
      </c>
      <c r="J86" s="1" t="s">
        <v>17</v>
      </c>
      <c r="K86" s="1" t="s">
        <v>25</v>
      </c>
      <c r="L86" s="1" t="s">
        <v>30</v>
      </c>
      <c r="M86" s="4">
        <v>37874</v>
      </c>
      <c r="N86" s="5">
        <f t="shared" si="1"/>
        <v>2003</v>
      </c>
    </row>
    <row r="87" spans="1:14" ht="22.5" x14ac:dyDescent="0.2">
      <c r="A87" s="1">
        <v>58970</v>
      </c>
      <c r="B87" s="2" t="s">
        <v>304</v>
      </c>
      <c r="C87" s="2" t="s">
        <v>305</v>
      </c>
      <c r="D87" s="2" t="s">
        <v>14</v>
      </c>
      <c r="E87" s="1" t="s">
        <v>22</v>
      </c>
      <c r="F87" s="1" t="s">
        <v>58</v>
      </c>
      <c r="G87" s="3">
        <v>56700000</v>
      </c>
      <c r="H87" s="3">
        <v>37800000</v>
      </c>
      <c r="I87" s="1" t="s">
        <v>17</v>
      </c>
      <c r="J87" s="1" t="s">
        <v>17</v>
      </c>
      <c r="K87" s="1" t="s">
        <v>25</v>
      </c>
      <c r="L87" s="1" t="s">
        <v>26</v>
      </c>
      <c r="M87" s="4">
        <v>37874</v>
      </c>
      <c r="N87" s="5">
        <f t="shared" si="1"/>
        <v>2003</v>
      </c>
    </row>
    <row r="88" spans="1:14" ht="22.5" x14ac:dyDescent="0.2">
      <c r="A88" s="1">
        <v>58971</v>
      </c>
      <c r="B88" s="2" t="s">
        <v>306</v>
      </c>
      <c r="C88" s="2" t="s">
        <v>69</v>
      </c>
      <c r="D88" s="2" t="s">
        <v>14</v>
      </c>
      <c r="E88" s="1" t="s">
        <v>64</v>
      </c>
      <c r="F88" s="1" t="s">
        <v>65</v>
      </c>
      <c r="G88" s="3">
        <v>93000000</v>
      </c>
      <c r="H88" s="3">
        <v>62000000</v>
      </c>
      <c r="I88" s="1" t="s">
        <v>17</v>
      </c>
      <c r="J88" s="1" t="s">
        <v>17</v>
      </c>
      <c r="K88" s="1" t="s">
        <v>50</v>
      </c>
      <c r="L88" s="1" t="s">
        <v>51</v>
      </c>
      <c r="M88" s="4">
        <v>37600</v>
      </c>
      <c r="N88" s="5">
        <f t="shared" si="1"/>
        <v>2002</v>
      </c>
    </row>
    <row r="89" spans="1:14" ht="22.5" x14ac:dyDescent="0.2">
      <c r="A89" s="1">
        <v>58972</v>
      </c>
      <c r="B89" s="2" t="s">
        <v>307</v>
      </c>
      <c r="C89" s="2" t="s">
        <v>308</v>
      </c>
      <c r="D89" s="2" t="s">
        <v>14</v>
      </c>
      <c r="E89" s="1" t="s">
        <v>22</v>
      </c>
      <c r="F89" s="1" t="s">
        <v>23</v>
      </c>
      <c r="G89" s="3">
        <v>28265000</v>
      </c>
      <c r="H89" s="3">
        <v>18735000</v>
      </c>
      <c r="I89" s="1" t="s">
        <v>17</v>
      </c>
      <c r="J89" s="1" t="s">
        <v>17</v>
      </c>
      <c r="K89" s="1" t="s">
        <v>42</v>
      </c>
      <c r="L89" s="1" t="s">
        <v>51</v>
      </c>
      <c r="M89" s="4">
        <v>38103</v>
      </c>
      <c r="N89" s="5">
        <f t="shared" si="1"/>
        <v>2004</v>
      </c>
    </row>
    <row r="90" spans="1:14" ht="22.5" x14ac:dyDescent="0.2">
      <c r="A90" s="1">
        <v>58974</v>
      </c>
      <c r="B90" s="2" t="s">
        <v>310</v>
      </c>
      <c r="C90" s="2" t="s">
        <v>38</v>
      </c>
      <c r="D90" s="2" t="s">
        <v>14</v>
      </c>
      <c r="E90" s="1" t="s">
        <v>15</v>
      </c>
      <c r="F90" s="1" t="s">
        <v>16</v>
      </c>
      <c r="G90" s="3">
        <v>12000000</v>
      </c>
      <c r="H90" s="3">
        <v>12000000</v>
      </c>
      <c r="I90" s="1" t="s">
        <v>17</v>
      </c>
      <c r="J90" s="1" t="s">
        <v>17</v>
      </c>
      <c r="K90" s="1" t="s">
        <v>50</v>
      </c>
      <c r="L90" s="1" t="s">
        <v>30</v>
      </c>
      <c r="M90" s="4">
        <v>38163</v>
      </c>
      <c r="N90" s="5">
        <f t="shared" si="1"/>
        <v>2004</v>
      </c>
    </row>
    <row r="91" spans="1:14" ht="22.5" x14ac:dyDescent="0.2">
      <c r="A91" s="1">
        <v>58977</v>
      </c>
      <c r="B91" s="2" t="s">
        <v>312</v>
      </c>
      <c r="C91" s="2" t="s">
        <v>313</v>
      </c>
      <c r="D91" s="2" t="s">
        <v>14</v>
      </c>
      <c r="E91" s="1" t="s">
        <v>22</v>
      </c>
      <c r="F91" s="1" t="s">
        <v>23</v>
      </c>
      <c r="G91" s="3">
        <v>7500000</v>
      </c>
      <c r="H91" s="3">
        <v>7500000</v>
      </c>
      <c r="I91" s="1" t="s">
        <v>17</v>
      </c>
      <c r="J91" s="1" t="s">
        <v>17</v>
      </c>
      <c r="K91" s="1" t="s">
        <v>25</v>
      </c>
      <c r="L91" s="1" t="s">
        <v>30</v>
      </c>
      <c r="M91" s="4">
        <v>38964</v>
      </c>
      <c r="N91" s="5">
        <f t="shared" si="1"/>
        <v>2006</v>
      </c>
    </row>
    <row r="92" spans="1:14" ht="22.5" x14ac:dyDescent="0.2">
      <c r="A92" s="1">
        <v>58987</v>
      </c>
      <c r="B92" s="2" t="s">
        <v>322</v>
      </c>
      <c r="C92" s="2" t="s">
        <v>323</v>
      </c>
      <c r="D92" s="2" t="s">
        <v>14</v>
      </c>
      <c r="E92" s="1" t="s">
        <v>22</v>
      </c>
      <c r="F92" s="1" t="s">
        <v>54</v>
      </c>
      <c r="G92" s="3">
        <v>24300000</v>
      </c>
      <c r="H92" s="3">
        <v>10410000</v>
      </c>
      <c r="I92" s="1" t="s">
        <v>17</v>
      </c>
      <c r="J92" s="1" t="s">
        <v>17</v>
      </c>
      <c r="K92" s="1" t="s">
        <v>25</v>
      </c>
      <c r="L92" s="1" t="s">
        <v>51</v>
      </c>
      <c r="M92" s="4">
        <v>38163</v>
      </c>
      <c r="N92" s="5">
        <f t="shared" si="1"/>
        <v>2004</v>
      </c>
    </row>
    <row r="93" spans="1:14" ht="33.75" x14ac:dyDescent="0.2">
      <c r="A93" s="1">
        <v>58994</v>
      </c>
      <c r="B93" s="2" t="s">
        <v>224</v>
      </c>
      <c r="C93" s="2" t="s">
        <v>95</v>
      </c>
      <c r="D93" s="2" t="s">
        <v>14</v>
      </c>
      <c r="E93" s="1" t="s">
        <v>64</v>
      </c>
      <c r="F93" s="1" t="s">
        <v>54</v>
      </c>
      <c r="G93" s="3">
        <v>1000000000</v>
      </c>
      <c r="H93" s="3">
        <v>1000000000</v>
      </c>
      <c r="I93" s="1" t="s">
        <v>17</v>
      </c>
      <c r="J93" s="1" t="s">
        <v>17</v>
      </c>
      <c r="K93" s="1" t="s">
        <v>29</v>
      </c>
      <c r="L93" s="1" t="s">
        <v>30</v>
      </c>
      <c r="M93" s="4">
        <v>38415</v>
      </c>
      <c r="N93" s="5">
        <f t="shared" si="1"/>
        <v>2005</v>
      </c>
    </row>
    <row r="94" spans="1:14" ht="22.5" x14ac:dyDescent="0.2">
      <c r="A94" s="1">
        <v>59000</v>
      </c>
      <c r="B94" s="2" t="s">
        <v>337</v>
      </c>
      <c r="C94" s="2" t="s">
        <v>38</v>
      </c>
      <c r="D94" s="2" t="s">
        <v>14</v>
      </c>
      <c r="E94" s="1" t="s">
        <v>15</v>
      </c>
      <c r="F94" s="1" t="s">
        <v>16</v>
      </c>
      <c r="G94" s="3">
        <v>10000000</v>
      </c>
      <c r="H94" s="3">
        <v>6667000</v>
      </c>
      <c r="I94" s="1" t="s">
        <v>17</v>
      </c>
      <c r="J94" s="1" t="s">
        <v>17</v>
      </c>
      <c r="K94" s="1" t="s">
        <v>50</v>
      </c>
      <c r="L94" s="1" t="s">
        <v>30</v>
      </c>
      <c r="M94" s="4">
        <v>38103</v>
      </c>
      <c r="N94" s="5">
        <f t="shared" si="1"/>
        <v>2004</v>
      </c>
    </row>
    <row r="95" spans="1:14" ht="22.5" x14ac:dyDescent="0.2">
      <c r="A95" s="1">
        <v>59013</v>
      </c>
      <c r="B95" s="2" t="s">
        <v>343</v>
      </c>
      <c r="C95" s="2" t="s">
        <v>67</v>
      </c>
      <c r="D95" s="2" t="s">
        <v>14</v>
      </c>
      <c r="E95" s="1" t="s">
        <v>15</v>
      </c>
      <c r="F95" s="1" t="s">
        <v>54</v>
      </c>
      <c r="G95" s="3">
        <v>9000000</v>
      </c>
      <c r="H95" s="3">
        <v>6000000</v>
      </c>
      <c r="I95" s="1" t="s">
        <v>17</v>
      </c>
      <c r="J95" s="1" t="s">
        <v>17</v>
      </c>
      <c r="K95" s="1" t="s">
        <v>55</v>
      </c>
      <c r="L95" s="1" t="s">
        <v>30</v>
      </c>
      <c r="M95" s="4">
        <v>37916</v>
      </c>
      <c r="N95" s="5">
        <f t="shared" si="1"/>
        <v>2003</v>
      </c>
    </row>
    <row r="96" spans="1:14" ht="22.5" x14ac:dyDescent="0.2">
      <c r="A96" s="1">
        <v>59014</v>
      </c>
      <c r="B96" s="2" t="s">
        <v>344</v>
      </c>
      <c r="C96" s="2" t="s">
        <v>67</v>
      </c>
      <c r="D96" s="2" t="s">
        <v>14</v>
      </c>
      <c r="E96" s="1" t="s">
        <v>15</v>
      </c>
      <c r="F96" s="1" t="s">
        <v>54</v>
      </c>
      <c r="G96" s="3">
        <v>5000000</v>
      </c>
      <c r="H96" s="3">
        <v>2140000</v>
      </c>
      <c r="I96" s="1" t="s">
        <v>17</v>
      </c>
      <c r="J96" s="1" t="s">
        <v>17</v>
      </c>
      <c r="K96" s="1" t="s">
        <v>108</v>
      </c>
      <c r="L96" s="1" t="s">
        <v>30</v>
      </c>
      <c r="M96" s="4">
        <v>37916</v>
      </c>
      <c r="N96" s="5">
        <f t="shared" si="1"/>
        <v>2003</v>
      </c>
    </row>
    <row r="97" spans="1:14" ht="22.5" x14ac:dyDescent="0.2">
      <c r="A97" s="1">
        <v>59019</v>
      </c>
      <c r="B97" s="2" t="s">
        <v>348</v>
      </c>
      <c r="C97" s="2" t="s">
        <v>67</v>
      </c>
      <c r="D97" s="2" t="s">
        <v>14</v>
      </c>
      <c r="E97" s="1" t="s">
        <v>15</v>
      </c>
      <c r="F97" s="1" t="s">
        <v>54</v>
      </c>
      <c r="G97" s="3">
        <v>10000000</v>
      </c>
      <c r="H97" s="3">
        <v>10000000</v>
      </c>
      <c r="I97" s="1" t="s">
        <v>17</v>
      </c>
      <c r="J97" s="1" t="s">
        <v>17</v>
      </c>
      <c r="K97" s="1" t="s">
        <v>293</v>
      </c>
      <c r="L97" s="1" t="s">
        <v>30</v>
      </c>
      <c r="M97" s="4">
        <v>38103</v>
      </c>
      <c r="N97" s="5">
        <f t="shared" si="1"/>
        <v>2004</v>
      </c>
    </row>
    <row r="98" spans="1:14" ht="22.5" x14ac:dyDescent="0.2">
      <c r="A98" s="1">
        <v>59022</v>
      </c>
      <c r="B98" s="2" t="s">
        <v>349</v>
      </c>
      <c r="C98" s="2" t="s">
        <v>60</v>
      </c>
      <c r="D98" s="2" t="s">
        <v>14</v>
      </c>
      <c r="E98" s="1" t="s">
        <v>15</v>
      </c>
      <c r="F98" s="1" t="s">
        <v>54</v>
      </c>
      <c r="G98" s="3">
        <v>10000000</v>
      </c>
      <c r="H98" s="3">
        <v>6700000</v>
      </c>
      <c r="I98" s="1" t="s">
        <v>17</v>
      </c>
      <c r="J98" s="1" t="s">
        <v>17</v>
      </c>
      <c r="K98" s="1" t="s">
        <v>55</v>
      </c>
      <c r="L98" s="1" t="s">
        <v>30</v>
      </c>
      <c r="M98" s="4">
        <v>38842</v>
      </c>
      <c r="N98" s="5">
        <f t="shared" si="1"/>
        <v>2006</v>
      </c>
    </row>
    <row r="99" spans="1:14" ht="22.5" x14ac:dyDescent="0.2">
      <c r="A99" s="1">
        <v>59023</v>
      </c>
      <c r="B99" s="2" t="s">
        <v>350</v>
      </c>
      <c r="C99" s="2" t="s">
        <v>60</v>
      </c>
      <c r="D99" s="2" t="s">
        <v>14</v>
      </c>
      <c r="E99" s="1" t="s">
        <v>15</v>
      </c>
      <c r="F99" s="1" t="s">
        <v>54</v>
      </c>
      <c r="G99" s="3">
        <v>10000000</v>
      </c>
      <c r="H99" s="3">
        <v>8786000</v>
      </c>
      <c r="I99" s="1" t="s">
        <v>17</v>
      </c>
      <c r="J99" s="1" t="s">
        <v>17</v>
      </c>
      <c r="K99" s="1" t="s">
        <v>147</v>
      </c>
      <c r="L99" s="1" t="s">
        <v>30</v>
      </c>
      <c r="M99" s="4">
        <v>38717</v>
      </c>
      <c r="N99" s="5">
        <f t="shared" si="1"/>
        <v>2005</v>
      </c>
    </row>
    <row r="100" spans="1:14" ht="22.5" x14ac:dyDescent="0.2">
      <c r="A100" s="1">
        <v>59024</v>
      </c>
      <c r="B100" s="2" t="s">
        <v>351</v>
      </c>
      <c r="C100" s="2" t="s">
        <v>60</v>
      </c>
      <c r="D100" s="2" t="s">
        <v>14</v>
      </c>
      <c r="E100" s="1" t="s">
        <v>15</v>
      </c>
      <c r="F100" s="1" t="s">
        <v>54</v>
      </c>
      <c r="G100" s="3">
        <v>50000000</v>
      </c>
      <c r="H100" s="3">
        <v>33335000</v>
      </c>
      <c r="I100" s="1" t="s">
        <v>17</v>
      </c>
      <c r="J100" s="1" t="s">
        <v>17</v>
      </c>
      <c r="K100" s="1" t="s">
        <v>61</v>
      </c>
      <c r="L100" s="1" t="s">
        <v>30</v>
      </c>
      <c r="M100" s="4">
        <v>38163</v>
      </c>
      <c r="N100" s="5">
        <f t="shared" si="1"/>
        <v>2004</v>
      </c>
    </row>
    <row r="101" spans="1:14" ht="22.5" x14ac:dyDescent="0.2">
      <c r="A101" s="1">
        <v>59036</v>
      </c>
      <c r="B101" s="2" t="s">
        <v>356</v>
      </c>
      <c r="C101" s="2" t="s">
        <v>13</v>
      </c>
      <c r="D101" s="2" t="s">
        <v>14</v>
      </c>
      <c r="E101" s="1" t="s">
        <v>15</v>
      </c>
      <c r="F101" s="1" t="s">
        <v>16</v>
      </c>
      <c r="G101" s="3">
        <v>67760000</v>
      </c>
      <c r="H101" s="3">
        <v>29040000</v>
      </c>
      <c r="I101" s="1" t="s">
        <v>17</v>
      </c>
      <c r="J101" s="1" t="s">
        <v>17</v>
      </c>
      <c r="K101" s="1" t="s">
        <v>55</v>
      </c>
      <c r="L101" s="1" t="s">
        <v>51</v>
      </c>
      <c r="M101" s="4">
        <v>38103</v>
      </c>
      <c r="N101" s="5">
        <f t="shared" si="1"/>
        <v>2004</v>
      </c>
    </row>
    <row r="102" spans="1:14" ht="22.5" x14ac:dyDescent="0.2">
      <c r="A102" s="1">
        <v>59059</v>
      </c>
      <c r="B102" s="2" t="s">
        <v>385</v>
      </c>
      <c r="C102" s="2" t="s">
        <v>57</v>
      </c>
      <c r="D102" s="2" t="s">
        <v>14</v>
      </c>
      <c r="E102" s="1" t="s">
        <v>15</v>
      </c>
      <c r="F102" s="1" t="s">
        <v>58</v>
      </c>
      <c r="G102" s="3">
        <v>176775000</v>
      </c>
      <c r="H102" s="3">
        <v>93110000</v>
      </c>
      <c r="I102" s="1" t="s">
        <v>17</v>
      </c>
      <c r="J102" s="1" t="s">
        <v>17</v>
      </c>
      <c r="K102" s="1" t="s">
        <v>61</v>
      </c>
      <c r="L102" s="1" t="s">
        <v>26</v>
      </c>
      <c r="M102" s="4">
        <v>38103</v>
      </c>
      <c r="N102" s="5">
        <f t="shared" si="1"/>
        <v>2004</v>
      </c>
    </row>
    <row r="103" spans="1:14" ht="22.5" x14ac:dyDescent="0.2">
      <c r="A103" s="1">
        <v>59063</v>
      </c>
      <c r="B103" s="2" t="s">
        <v>388</v>
      </c>
      <c r="C103" s="2" t="s">
        <v>360</v>
      </c>
      <c r="D103" s="2" t="s">
        <v>14</v>
      </c>
      <c r="E103" s="1" t="s">
        <v>22</v>
      </c>
      <c r="F103" s="1" t="s">
        <v>23</v>
      </c>
      <c r="G103" s="3">
        <v>32670000</v>
      </c>
      <c r="H103" s="3">
        <v>21780000</v>
      </c>
      <c r="I103" s="1" t="s">
        <v>17</v>
      </c>
      <c r="J103" s="1" t="s">
        <v>17</v>
      </c>
      <c r="K103" s="1" t="s">
        <v>25</v>
      </c>
      <c r="L103" s="1" t="s">
        <v>30</v>
      </c>
      <c r="M103" s="4">
        <v>38415</v>
      </c>
      <c r="N103" s="5">
        <f t="shared" si="1"/>
        <v>2005</v>
      </c>
    </row>
    <row r="104" spans="1:14" ht="22.5" x14ac:dyDescent="0.2">
      <c r="A104" s="1">
        <v>59080</v>
      </c>
      <c r="B104" s="2" t="s">
        <v>399</v>
      </c>
      <c r="C104" s="2" t="s">
        <v>63</v>
      </c>
      <c r="D104" s="2" t="s">
        <v>14</v>
      </c>
      <c r="E104" s="1" t="s">
        <v>64</v>
      </c>
      <c r="F104" s="1" t="s">
        <v>65</v>
      </c>
      <c r="G104" s="3">
        <v>190000000</v>
      </c>
      <c r="H104" s="3">
        <v>167200000</v>
      </c>
      <c r="I104" s="1" t="s">
        <v>17</v>
      </c>
      <c r="J104" s="1" t="s">
        <v>17</v>
      </c>
      <c r="K104" s="1" t="s">
        <v>18</v>
      </c>
      <c r="L104" s="1" t="s">
        <v>51</v>
      </c>
      <c r="M104" s="4">
        <v>38163</v>
      </c>
      <c r="N104" s="5">
        <f t="shared" si="1"/>
        <v>2004</v>
      </c>
    </row>
    <row r="105" spans="1:14" ht="22.5" x14ac:dyDescent="0.2">
      <c r="A105" s="1">
        <v>59086</v>
      </c>
      <c r="B105" s="2" t="s">
        <v>403</v>
      </c>
      <c r="C105" s="2" t="s">
        <v>60</v>
      </c>
      <c r="D105" s="2" t="s">
        <v>14</v>
      </c>
      <c r="E105" s="1" t="s">
        <v>15</v>
      </c>
      <c r="F105" s="1" t="s">
        <v>54</v>
      </c>
      <c r="G105" s="3">
        <v>50000000</v>
      </c>
      <c r="H105" s="3">
        <v>33335000</v>
      </c>
      <c r="I105" s="1" t="s">
        <v>17</v>
      </c>
      <c r="J105" s="1" t="s">
        <v>17</v>
      </c>
      <c r="K105" s="1" t="s">
        <v>61</v>
      </c>
      <c r="L105" s="1" t="s">
        <v>30</v>
      </c>
      <c r="M105" s="4">
        <v>38163</v>
      </c>
      <c r="N105" s="5">
        <f t="shared" si="1"/>
        <v>2004</v>
      </c>
    </row>
    <row r="106" spans="1:14" ht="22.5" x14ac:dyDescent="0.2">
      <c r="A106" s="1">
        <v>59095</v>
      </c>
      <c r="B106" s="2" t="s">
        <v>411</v>
      </c>
      <c r="C106" s="2" t="s">
        <v>38</v>
      </c>
      <c r="D106" s="2" t="s">
        <v>14</v>
      </c>
      <c r="E106" s="1" t="s">
        <v>15</v>
      </c>
      <c r="F106" s="1" t="s">
        <v>16</v>
      </c>
      <c r="G106" s="3">
        <v>10000000</v>
      </c>
      <c r="H106" s="3">
        <v>6700000</v>
      </c>
      <c r="I106" s="1" t="s">
        <v>17</v>
      </c>
      <c r="J106" s="1" t="s">
        <v>17</v>
      </c>
      <c r="K106" s="1" t="s">
        <v>55</v>
      </c>
      <c r="L106" s="1" t="s">
        <v>26</v>
      </c>
      <c r="M106" s="4">
        <v>38842</v>
      </c>
      <c r="N106" s="5">
        <f t="shared" si="1"/>
        <v>2006</v>
      </c>
    </row>
    <row r="107" spans="1:14" ht="22.5" x14ac:dyDescent="0.2">
      <c r="A107" s="1">
        <v>59118</v>
      </c>
      <c r="B107" s="2" t="s">
        <v>417</v>
      </c>
      <c r="C107" s="2" t="s">
        <v>63</v>
      </c>
      <c r="D107" s="2" t="s">
        <v>14</v>
      </c>
      <c r="E107" s="1" t="s">
        <v>64</v>
      </c>
      <c r="F107" s="1" t="s">
        <v>65</v>
      </c>
      <c r="G107" s="3">
        <v>30000000</v>
      </c>
      <c r="H107" s="3">
        <v>10000000</v>
      </c>
      <c r="I107" s="1" t="s">
        <v>17</v>
      </c>
      <c r="J107" s="1" t="s">
        <v>17</v>
      </c>
      <c r="K107" s="1" t="s">
        <v>50</v>
      </c>
      <c r="L107" s="1" t="s">
        <v>51</v>
      </c>
      <c r="M107" s="4">
        <v>38415</v>
      </c>
      <c r="N107" s="5">
        <f t="shared" si="1"/>
        <v>2005</v>
      </c>
    </row>
    <row r="108" spans="1:14" ht="22.5" x14ac:dyDescent="0.2">
      <c r="A108" s="1">
        <v>59131</v>
      </c>
      <c r="B108" s="2" t="s">
        <v>426</v>
      </c>
      <c r="C108" s="2" t="s">
        <v>67</v>
      </c>
      <c r="D108" s="2" t="s">
        <v>14</v>
      </c>
      <c r="E108" s="1" t="s">
        <v>15</v>
      </c>
      <c r="F108" s="1" t="s">
        <v>54</v>
      </c>
      <c r="G108" s="3">
        <v>30000000</v>
      </c>
      <c r="H108" s="3">
        <v>30000000</v>
      </c>
      <c r="I108" s="1" t="s">
        <v>17</v>
      </c>
      <c r="J108" s="1" t="s">
        <v>17</v>
      </c>
      <c r="K108" s="1" t="s">
        <v>61</v>
      </c>
      <c r="L108" s="1" t="s">
        <v>30</v>
      </c>
      <c r="M108" s="4">
        <v>38352</v>
      </c>
      <c r="N108" s="5">
        <f t="shared" si="1"/>
        <v>2004</v>
      </c>
    </row>
    <row r="109" spans="1:14" ht="22.5" x14ac:dyDescent="0.2">
      <c r="A109" s="1">
        <v>59135</v>
      </c>
      <c r="B109" s="2" t="s">
        <v>427</v>
      </c>
      <c r="C109" s="2" t="s">
        <v>63</v>
      </c>
      <c r="D109" s="2" t="s">
        <v>14</v>
      </c>
      <c r="E109" s="1" t="s">
        <v>64</v>
      </c>
      <c r="F109" s="1" t="s">
        <v>65</v>
      </c>
      <c r="G109" s="3">
        <v>1000000000</v>
      </c>
      <c r="H109" s="3">
        <v>0</v>
      </c>
      <c r="I109" s="1" t="s">
        <v>17</v>
      </c>
      <c r="J109" s="1" t="s">
        <v>17</v>
      </c>
      <c r="K109" s="1" t="s">
        <v>108</v>
      </c>
      <c r="L109" s="1" t="s">
        <v>30</v>
      </c>
      <c r="M109" s="4">
        <v>38295</v>
      </c>
      <c r="N109" s="5">
        <f t="shared" si="1"/>
        <v>2004</v>
      </c>
    </row>
    <row r="110" spans="1:14" ht="22.5" x14ac:dyDescent="0.2">
      <c r="A110" s="1">
        <v>59143</v>
      </c>
      <c r="B110" s="2" t="s">
        <v>432</v>
      </c>
      <c r="C110" s="2" t="s">
        <v>63</v>
      </c>
      <c r="D110" s="2" t="s">
        <v>70</v>
      </c>
      <c r="E110" s="1" t="s">
        <v>64</v>
      </c>
      <c r="F110" s="1" t="s">
        <v>65</v>
      </c>
      <c r="G110" s="3">
        <v>833000</v>
      </c>
      <c r="H110" s="3">
        <v>380000</v>
      </c>
      <c r="I110" s="1" t="s">
        <v>17</v>
      </c>
      <c r="J110" s="1" t="s">
        <v>17</v>
      </c>
      <c r="K110" s="1" t="s">
        <v>50</v>
      </c>
      <c r="L110" s="1" t="s">
        <v>51</v>
      </c>
      <c r="M110" s="4">
        <v>38415</v>
      </c>
      <c r="N110" s="5">
        <f t="shared" si="1"/>
        <v>2005</v>
      </c>
    </row>
    <row r="111" spans="1:14" ht="22.5" x14ac:dyDescent="0.2">
      <c r="A111" s="1">
        <v>59151</v>
      </c>
      <c r="B111" s="2" t="s">
        <v>437</v>
      </c>
      <c r="C111" s="2" t="s">
        <v>63</v>
      </c>
      <c r="D111" s="2" t="s">
        <v>14</v>
      </c>
      <c r="E111" s="1" t="s">
        <v>64</v>
      </c>
      <c r="F111" s="1" t="s">
        <v>65</v>
      </c>
      <c r="G111" s="3">
        <v>93000000</v>
      </c>
      <c r="H111" s="3">
        <v>62000000</v>
      </c>
      <c r="I111" s="1" t="s">
        <v>17</v>
      </c>
      <c r="J111" s="1" t="s">
        <v>17</v>
      </c>
      <c r="K111" s="1" t="s">
        <v>50</v>
      </c>
      <c r="L111" s="1" t="s">
        <v>30</v>
      </c>
      <c r="M111" s="4">
        <v>38405</v>
      </c>
      <c r="N111" s="5">
        <f t="shared" si="1"/>
        <v>2005</v>
      </c>
    </row>
    <row r="112" spans="1:14" ht="22.5" x14ac:dyDescent="0.2">
      <c r="A112" s="1">
        <v>59152</v>
      </c>
      <c r="B112" s="2" t="s">
        <v>103</v>
      </c>
      <c r="C112" s="2" t="s">
        <v>63</v>
      </c>
      <c r="D112" s="2" t="s">
        <v>14</v>
      </c>
      <c r="E112" s="1" t="s">
        <v>64</v>
      </c>
      <c r="F112" s="1" t="s">
        <v>65</v>
      </c>
      <c r="G112" s="3">
        <v>150000000</v>
      </c>
      <c r="H112" s="3">
        <v>62000000</v>
      </c>
      <c r="I112" s="1" t="s">
        <v>17</v>
      </c>
      <c r="J112" s="1" t="s">
        <v>17</v>
      </c>
      <c r="K112" s="1" t="s">
        <v>50</v>
      </c>
      <c r="L112" s="1" t="s">
        <v>51</v>
      </c>
      <c r="M112" s="4">
        <v>38405</v>
      </c>
      <c r="N112" s="5">
        <f t="shared" si="1"/>
        <v>2005</v>
      </c>
    </row>
    <row r="113" spans="1:14" ht="22.5" x14ac:dyDescent="0.2">
      <c r="A113" s="1">
        <v>59161</v>
      </c>
      <c r="B113" s="2" t="s">
        <v>439</v>
      </c>
      <c r="C113" s="2" t="s">
        <v>282</v>
      </c>
      <c r="D113" s="2" t="s">
        <v>14</v>
      </c>
      <c r="E113" s="1" t="s">
        <v>22</v>
      </c>
      <c r="F113" s="1" t="s">
        <v>54</v>
      </c>
      <c r="G113" s="3">
        <v>21600000</v>
      </c>
      <c r="H113" s="3">
        <v>21600000</v>
      </c>
      <c r="I113" s="1" t="s">
        <v>17</v>
      </c>
      <c r="J113" s="1" t="s">
        <v>17</v>
      </c>
      <c r="K113" s="1" t="s">
        <v>18</v>
      </c>
      <c r="L113" s="1" t="s">
        <v>30</v>
      </c>
      <c r="M113" s="4">
        <v>38502</v>
      </c>
      <c r="N113" s="5">
        <f t="shared" si="1"/>
        <v>2005</v>
      </c>
    </row>
    <row r="114" spans="1:14" ht="22.5" x14ac:dyDescent="0.2">
      <c r="A114" s="1">
        <v>59164</v>
      </c>
      <c r="B114" s="2" t="s">
        <v>442</v>
      </c>
      <c r="C114" s="2" t="s">
        <v>63</v>
      </c>
      <c r="D114" s="2" t="s">
        <v>14</v>
      </c>
      <c r="E114" s="1" t="s">
        <v>64</v>
      </c>
      <c r="F114" s="1" t="s">
        <v>65</v>
      </c>
      <c r="G114" s="3">
        <v>3850000</v>
      </c>
      <c r="H114" s="3">
        <v>2850000</v>
      </c>
      <c r="I114" s="1" t="s">
        <v>17</v>
      </c>
      <c r="J114" s="1" t="s">
        <v>17</v>
      </c>
      <c r="K114" s="1" t="s">
        <v>50</v>
      </c>
      <c r="L114" s="1" t="s">
        <v>30</v>
      </c>
      <c r="M114" s="4">
        <v>38532</v>
      </c>
      <c r="N114" s="5">
        <f t="shared" si="1"/>
        <v>2005</v>
      </c>
    </row>
    <row r="115" spans="1:14" ht="22.5" x14ac:dyDescent="0.2">
      <c r="A115" s="1">
        <v>59168</v>
      </c>
      <c r="B115" s="2" t="s">
        <v>445</v>
      </c>
      <c r="C115" s="2" t="s">
        <v>63</v>
      </c>
      <c r="D115" s="2" t="s">
        <v>14</v>
      </c>
      <c r="E115" s="1" t="s">
        <v>64</v>
      </c>
      <c r="F115" s="1" t="s">
        <v>65</v>
      </c>
      <c r="G115" s="3">
        <v>16100000</v>
      </c>
      <c r="H115" s="3">
        <v>16100000</v>
      </c>
      <c r="I115" s="1" t="s">
        <v>17</v>
      </c>
      <c r="J115" s="1" t="s">
        <v>17</v>
      </c>
      <c r="K115" s="1" t="s">
        <v>50</v>
      </c>
      <c r="L115" s="1" t="s">
        <v>30</v>
      </c>
      <c r="M115" s="4">
        <v>38874</v>
      </c>
      <c r="N115" s="5">
        <f t="shared" si="1"/>
        <v>2006</v>
      </c>
    </row>
    <row r="116" spans="1:14" ht="22.5" x14ac:dyDescent="0.2">
      <c r="A116" s="1">
        <v>59179</v>
      </c>
      <c r="B116" s="2" t="s">
        <v>451</v>
      </c>
      <c r="C116" s="2" t="s">
        <v>452</v>
      </c>
      <c r="D116" s="2" t="s">
        <v>14</v>
      </c>
      <c r="E116" s="1" t="s">
        <v>22</v>
      </c>
      <c r="F116" s="1" t="s">
        <v>54</v>
      </c>
      <c r="G116" s="3">
        <v>34500000</v>
      </c>
      <c r="H116" s="3">
        <v>23000000</v>
      </c>
      <c r="I116" s="1" t="s">
        <v>17</v>
      </c>
      <c r="J116" s="1" t="s">
        <v>17</v>
      </c>
      <c r="K116" s="1" t="s">
        <v>42</v>
      </c>
      <c r="L116" s="1" t="s">
        <v>51</v>
      </c>
      <c r="M116" s="4">
        <v>38532</v>
      </c>
      <c r="N116" s="5">
        <f t="shared" si="1"/>
        <v>2005</v>
      </c>
    </row>
    <row r="117" spans="1:14" ht="22.5" x14ac:dyDescent="0.2">
      <c r="A117" s="1">
        <v>59197</v>
      </c>
      <c r="B117" s="2" t="s">
        <v>460</v>
      </c>
      <c r="C117" s="2" t="s">
        <v>461</v>
      </c>
      <c r="D117" s="2" t="s">
        <v>14</v>
      </c>
      <c r="E117" s="1" t="s">
        <v>22</v>
      </c>
      <c r="F117" s="1" t="s">
        <v>54</v>
      </c>
      <c r="G117" s="3">
        <v>26470000</v>
      </c>
      <c r="H117" s="3">
        <v>21076000</v>
      </c>
      <c r="I117" s="1" t="s">
        <v>17</v>
      </c>
      <c r="J117" s="1" t="s">
        <v>17</v>
      </c>
      <c r="K117" s="1" t="s">
        <v>25</v>
      </c>
      <c r="L117" s="1" t="s">
        <v>26</v>
      </c>
      <c r="M117" s="4">
        <v>38664</v>
      </c>
      <c r="N117" s="5">
        <f t="shared" si="1"/>
        <v>2005</v>
      </c>
    </row>
    <row r="118" spans="1:14" ht="22.5" x14ac:dyDescent="0.2">
      <c r="A118" s="1">
        <v>59199</v>
      </c>
      <c r="B118" s="2" t="s">
        <v>464</v>
      </c>
      <c r="C118" s="2" t="s">
        <v>465</v>
      </c>
      <c r="D118" s="2" t="s">
        <v>14</v>
      </c>
      <c r="E118" s="1" t="s">
        <v>22</v>
      </c>
      <c r="F118" s="1" t="s">
        <v>16</v>
      </c>
      <c r="G118" s="3">
        <v>59400000</v>
      </c>
      <c r="H118" s="3">
        <v>39600000</v>
      </c>
      <c r="I118" s="1" t="s">
        <v>17</v>
      </c>
      <c r="J118" s="1" t="s">
        <v>17</v>
      </c>
      <c r="K118" s="1" t="s">
        <v>25</v>
      </c>
      <c r="L118" s="1" t="s">
        <v>30</v>
      </c>
      <c r="M118" s="4">
        <v>38699</v>
      </c>
      <c r="N118" s="5">
        <f t="shared" si="1"/>
        <v>2005</v>
      </c>
    </row>
    <row r="119" spans="1:14" ht="22.5" x14ac:dyDescent="0.2">
      <c r="A119" s="1">
        <v>59201</v>
      </c>
      <c r="B119" s="2" t="s">
        <v>468</v>
      </c>
      <c r="C119" s="2" t="s">
        <v>74</v>
      </c>
      <c r="D119" s="2" t="s">
        <v>14</v>
      </c>
      <c r="E119" s="1" t="s">
        <v>15</v>
      </c>
      <c r="F119" s="1" t="s">
        <v>16</v>
      </c>
      <c r="G119" s="3">
        <v>45000000</v>
      </c>
      <c r="H119" s="3">
        <v>19260000</v>
      </c>
      <c r="I119" s="1" t="s">
        <v>17</v>
      </c>
      <c r="J119" s="1" t="s">
        <v>17</v>
      </c>
      <c r="K119" s="1" t="s">
        <v>108</v>
      </c>
      <c r="L119" s="1" t="s">
        <v>26</v>
      </c>
      <c r="M119" s="4">
        <v>38699</v>
      </c>
      <c r="N119" s="5">
        <f t="shared" si="1"/>
        <v>2005</v>
      </c>
    </row>
    <row r="120" spans="1:14" ht="22.5" x14ac:dyDescent="0.2">
      <c r="A120" s="1">
        <v>59202</v>
      </c>
      <c r="B120" s="2" t="s">
        <v>469</v>
      </c>
      <c r="C120" s="2" t="s">
        <v>470</v>
      </c>
      <c r="D120" s="2" t="s">
        <v>14</v>
      </c>
      <c r="E120" s="1" t="s">
        <v>22</v>
      </c>
      <c r="F120" s="1" t="s">
        <v>54</v>
      </c>
      <c r="G120" s="3">
        <v>10000000</v>
      </c>
      <c r="H120" s="3">
        <v>10000000</v>
      </c>
      <c r="I120" s="1" t="s">
        <v>17</v>
      </c>
      <c r="J120" s="1" t="s">
        <v>17</v>
      </c>
      <c r="K120" s="1" t="s">
        <v>42</v>
      </c>
      <c r="L120" s="1" t="s">
        <v>51</v>
      </c>
      <c r="M120" s="4">
        <v>38874</v>
      </c>
      <c r="N120" s="5">
        <f t="shared" si="1"/>
        <v>2006</v>
      </c>
    </row>
    <row r="121" spans="1:14" ht="22.5" x14ac:dyDescent="0.2">
      <c r="A121" s="1">
        <v>59213</v>
      </c>
      <c r="B121" s="2" t="s">
        <v>485</v>
      </c>
      <c r="C121" s="2" t="s">
        <v>486</v>
      </c>
      <c r="D121" s="2" t="s">
        <v>14</v>
      </c>
      <c r="E121" s="1" t="s">
        <v>22</v>
      </c>
      <c r="F121" s="1" t="s">
        <v>23</v>
      </c>
      <c r="G121" s="3">
        <v>11000000</v>
      </c>
      <c r="H121" s="3">
        <v>13000000</v>
      </c>
      <c r="I121" s="1" t="s">
        <v>17</v>
      </c>
      <c r="J121" s="1" t="s">
        <v>17</v>
      </c>
      <c r="K121" s="1" t="s">
        <v>25</v>
      </c>
      <c r="L121" s="1" t="s">
        <v>51</v>
      </c>
      <c r="M121" s="4">
        <v>39058</v>
      </c>
      <c r="N121" s="5">
        <f t="shared" si="1"/>
        <v>2006</v>
      </c>
    </row>
    <row r="122" spans="1:14" ht="22.5" x14ac:dyDescent="0.2">
      <c r="A122" s="1">
        <v>59214</v>
      </c>
      <c r="B122" s="2" t="s">
        <v>487</v>
      </c>
      <c r="C122" s="2" t="s">
        <v>63</v>
      </c>
      <c r="D122" s="2" t="s">
        <v>14</v>
      </c>
      <c r="E122" s="1" t="s">
        <v>64</v>
      </c>
      <c r="F122" s="1" t="s">
        <v>65</v>
      </c>
      <c r="G122" s="3">
        <v>7150000</v>
      </c>
      <c r="H122" s="3">
        <v>1650000</v>
      </c>
      <c r="I122" s="1" t="s">
        <v>17</v>
      </c>
      <c r="J122" s="1" t="s">
        <v>17</v>
      </c>
      <c r="K122" s="1" t="s">
        <v>488</v>
      </c>
      <c r="L122" s="1" t="s">
        <v>30</v>
      </c>
      <c r="M122" s="4">
        <v>38699</v>
      </c>
      <c r="N122" s="5">
        <f t="shared" si="1"/>
        <v>2005</v>
      </c>
    </row>
    <row r="123" spans="1:14" ht="22.5" x14ac:dyDescent="0.2">
      <c r="A123" s="1">
        <v>59217</v>
      </c>
      <c r="B123" s="2" t="s">
        <v>492</v>
      </c>
      <c r="C123" s="2" t="s">
        <v>493</v>
      </c>
      <c r="D123" s="2" t="s">
        <v>14</v>
      </c>
      <c r="E123" s="1" t="s">
        <v>22</v>
      </c>
      <c r="F123" s="1" t="s">
        <v>54</v>
      </c>
      <c r="G123" s="3">
        <v>39100000</v>
      </c>
      <c r="H123" s="3">
        <v>38262045.950000003</v>
      </c>
      <c r="I123" s="1" t="s">
        <v>17</v>
      </c>
      <c r="J123" s="1" t="s">
        <v>17</v>
      </c>
      <c r="K123" s="1" t="s">
        <v>25</v>
      </c>
      <c r="L123" s="1" t="s">
        <v>30</v>
      </c>
      <c r="M123" s="4">
        <v>38699</v>
      </c>
      <c r="N123" s="5">
        <f t="shared" si="1"/>
        <v>2005</v>
      </c>
    </row>
    <row r="124" spans="1:14" ht="22.5" x14ac:dyDescent="0.2">
      <c r="A124" s="1">
        <v>59224</v>
      </c>
      <c r="B124" s="2" t="s">
        <v>500</v>
      </c>
      <c r="C124" s="2" t="s">
        <v>501</v>
      </c>
      <c r="D124" s="2" t="s">
        <v>14</v>
      </c>
      <c r="E124" s="1" t="s">
        <v>22</v>
      </c>
      <c r="F124" s="1" t="s">
        <v>16</v>
      </c>
      <c r="G124" s="3">
        <v>33780000</v>
      </c>
      <c r="H124" s="3">
        <v>22520000</v>
      </c>
      <c r="I124" s="1" t="s">
        <v>17</v>
      </c>
      <c r="J124" s="1" t="s">
        <v>17</v>
      </c>
      <c r="K124" s="1" t="s">
        <v>25</v>
      </c>
      <c r="L124" s="1" t="s">
        <v>51</v>
      </c>
      <c r="M124" s="4">
        <v>38699</v>
      </c>
      <c r="N124" s="5">
        <f t="shared" si="1"/>
        <v>2005</v>
      </c>
    </row>
    <row r="125" spans="1:14" ht="22.5" x14ac:dyDescent="0.2">
      <c r="A125" s="1">
        <v>59225</v>
      </c>
      <c r="B125" s="2" t="s">
        <v>502</v>
      </c>
      <c r="C125" s="2" t="s">
        <v>503</v>
      </c>
      <c r="D125" s="2" t="s">
        <v>14</v>
      </c>
      <c r="E125" s="1" t="s">
        <v>22</v>
      </c>
      <c r="F125" s="1" t="s">
        <v>16</v>
      </c>
      <c r="G125" s="3">
        <v>25000000</v>
      </c>
      <c r="H125" s="3">
        <v>25000000</v>
      </c>
      <c r="I125" s="1" t="s">
        <v>17</v>
      </c>
      <c r="J125" s="1" t="s">
        <v>17</v>
      </c>
      <c r="K125" s="1" t="s">
        <v>25</v>
      </c>
      <c r="L125" s="1" t="s">
        <v>51</v>
      </c>
      <c r="M125" s="4">
        <v>38842</v>
      </c>
      <c r="N125" s="5">
        <f t="shared" si="1"/>
        <v>2006</v>
      </c>
    </row>
    <row r="126" spans="1:14" ht="22.5" x14ac:dyDescent="0.2">
      <c r="A126" s="1">
        <v>59226</v>
      </c>
      <c r="B126" s="2" t="s">
        <v>504</v>
      </c>
      <c r="C126" s="2" t="s">
        <v>505</v>
      </c>
      <c r="D126" s="2" t="s">
        <v>14</v>
      </c>
      <c r="E126" s="1" t="s">
        <v>22</v>
      </c>
      <c r="F126" s="1" t="s">
        <v>46</v>
      </c>
      <c r="G126" s="3">
        <v>68750000</v>
      </c>
      <c r="H126" s="3">
        <v>68750000</v>
      </c>
      <c r="I126" s="1" t="s">
        <v>17</v>
      </c>
      <c r="J126" s="1" t="s">
        <v>17</v>
      </c>
      <c r="K126" s="1" t="s">
        <v>25</v>
      </c>
      <c r="L126" s="1" t="s">
        <v>30</v>
      </c>
      <c r="M126" s="4">
        <v>38874</v>
      </c>
      <c r="N126" s="5">
        <f t="shared" si="1"/>
        <v>2006</v>
      </c>
    </row>
    <row r="127" spans="1:14" ht="22.5" x14ac:dyDescent="0.2">
      <c r="A127" s="1">
        <v>59227</v>
      </c>
      <c r="B127" s="2" t="s">
        <v>506</v>
      </c>
      <c r="C127" s="2" t="s">
        <v>507</v>
      </c>
      <c r="D127" s="2" t="s">
        <v>14</v>
      </c>
      <c r="E127" s="1" t="s">
        <v>22</v>
      </c>
      <c r="F127" s="1" t="s">
        <v>23</v>
      </c>
      <c r="G127" s="3">
        <v>13200000</v>
      </c>
      <c r="H127" s="3">
        <v>13200000</v>
      </c>
      <c r="I127" s="1" t="s">
        <v>17</v>
      </c>
      <c r="J127" s="1" t="s">
        <v>17</v>
      </c>
      <c r="K127" s="1" t="s">
        <v>25</v>
      </c>
      <c r="L127" s="1" t="s">
        <v>51</v>
      </c>
      <c r="M127" s="4">
        <v>38842</v>
      </c>
      <c r="N127" s="5">
        <f t="shared" si="1"/>
        <v>2006</v>
      </c>
    </row>
    <row r="128" spans="1:14" ht="22.5" x14ac:dyDescent="0.2">
      <c r="A128" s="1">
        <v>59230</v>
      </c>
      <c r="B128" s="2" t="s">
        <v>509</v>
      </c>
      <c r="C128" s="2" t="s">
        <v>510</v>
      </c>
      <c r="D128" s="2" t="s">
        <v>14</v>
      </c>
      <c r="E128" s="1" t="s">
        <v>22</v>
      </c>
      <c r="F128" s="1" t="s">
        <v>23</v>
      </c>
      <c r="G128" s="3">
        <v>21450000</v>
      </c>
      <c r="H128" s="3">
        <v>21450000</v>
      </c>
      <c r="I128" s="1" t="s">
        <v>17</v>
      </c>
      <c r="J128" s="1" t="s">
        <v>17</v>
      </c>
      <c r="K128" s="1" t="s">
        <v>25</v>
      </c>
      <c r="L128" s="1" t="s">
        <v>51</v>
      </c>
      <c r="M128" s="4">
        <v>38842</v>
      </c>
      <c r="N128" s="5">
        <f t="shared" si="1"/>
        <v>2006</v>
      </c>
    </row>
    <row r="129" spans="1:14" ht="22.5" x14ac:dyDescent="0.2">
      <c r="A129" s="1">
        <v>59235</v>
      </c>
      <c r="B129" s="2" t="s">
        <v>515</v>
      </c>
      <c r="C129" s="2" t="s">
        <v>516</v>
      </c>
      <c r="D129" s="2" t="s">
        <v>14</v>
      </c>
      <c r="E129" s="1" t="s">
        <v>22</v>
      </c>
      <c r="F129" s="1" t="s">
        <v>23</v>
      </c>
      <c r="G129" s="3">
        <v>7333700</v>
      </c>
      <c r="H129" s="3">
        <v>6667000</v>
      </c>
      <c r="I129" s="1" t="s">
        <v>17</v>
      </c>
      <c r="J129" s="1" t="s">
        <v>17</v>
      </c>
      <c r="K129" s="1" t="s">
        <v>25</v>
      </c>
      <c r="L129" s="1" t="s">
        <v>30</v>
      </c>
      <c r="M129" s="4">
        <v>38876</v>
      </c>
      <c r="N129" s="5">
        <f t="shared" si="1"/>
        <v>2006</v>
      </c>
    </row>
    <row r="130" spans="1:14" ht="22.5" x14ac:dyDescent="0.2">
      <c r="A130" s="1">
        <v>59236</v>
      </c>
      <c r="B130" s="2" t="s">
        <v>517</v>
      </c>
      <c r="C130" s="2" t="s">
        <v>518</v>
      </c>
      <c r="D130" s="2" t="s">
        <v>14</v>
      </c>
      <c r="E130" s="1" t="s">
        <v>22</v>
      </c>
      <c r="F130" s="1" t="s">
        <v>16</v>
      </c>
      <c r="G130" s="3">
        <v>30250000</v>
      </c>
      <c r="H130" s="3">
        <v>30250000</v>
      </c>
      <c r="I130" s="1" t="s">
        <v>17</v>
      </c>
      <c r="J130" s="1" t="s">
        <v>17</v>
      </c>
      <c r="K130" s="1" t="s">
        <v>25</v>
      </c>
      <c r="L130" s="1" t="s">
        <v>26</v>
      </c>
      <c r="M130" s="4">
        <v>38874</v>
      </c>
      <c r="N130" s="5">
        <f t="shared" si="1"/>
        <v>2006</v>
      </c>
    </row>
    <row r="131" spans="1:14" ht="22.5" x14ac:dyDescent="0.2">
      <c r="A131" s="1">
        <v>59241</v>
      </c>
      <c r="B131" s="2" t="s">
        <v>522</v>
      </c>
      <c r="C131" s="2" t="s">
        <v>57</v>
      </c>
      <c r="D131" s="2" t="s">
        <v>14</v>
      </c>
      <c r="E131" s="1" t="s">
        <v>15</v>
      </c>
      <c r="F131" s="1" t="s">
        <v>58</v>
      </c>
      <c r="G131" s="3">
        <v>50000000</v>
      </c>
      <c r="H131" s="3">
        <v>21430000</v>
      </c>
      <c r="I131" s="1" t="s">
        <v>17</v>
      </c>
      <c r="J131" s="1" t="s">
        <v>17</v>
      </c>
      <c r="K131" s="1" t="s">
        <v>25</v>
      </c>
      <c r="L131" s="1" t="s">
        <v>51</v>
      </c>
      <c r="M131" s="4">
        <v>38842</v>
      </c>
      <c r="N131" s="5">
        <f t="shared" si="1"/>
        <v>2006</v>
      </c>
    </row>
    <row r="132" spans="1:14" ht="22.5" x14ac:dyDescent="0.2">
      <c r="A132" s="1">
        <v>59250</v>
      </c>
      <c r="B132" s="2" t="s">
        <v>526</v>
      </c>
      <c r="C132" s="2" t="s">
        <v>527</v>
      </c>
      <c r="D132" s="2" t="s">
        <v>14</v>
      </c>
      <c r="E132" s="1" t="s">
        <v>22</v>
      </c>
      <c r="F132" s="1" t="s">
        <v>54</v>
      </c>
      <c r="G132" s="3">
        <v>22830000</v>
      </c>
      <c r="H132" s="3">
        <v>22830000</v>
      </c>
      <c r="I132" s="1" t="s">
        <v>17</v>
      </c>
      <c r="J132" s="1" t="s">
        <v>17</v>
      </c>
      <c r="K132" s="1" t="s">
        <v>25</v>
      </c>
      <c r="L132" s="1" t="s">
        <v>51</v>
      </c>
      <c r="M132" s="4">
        <v>39058</v>
      </c>
      <c r="N132" s="5">
        <f t="shared" ref="N132:N195" si="2">YEAR(M132)</f>
        <v>2006</v>
      </c>
    </row>
    <row r="133" spans="1:14" ht="22.5" x14ac:dyDescent="0.2">
      <c r="A133" s="1">
        <v>59256</v>
      </c>
      <c r="B133" s="2" t="s">
        <v>530</v>
      </c>
      <c r="C133" s="2" t="s">
        <v>63</v>
      </c>
      <c r="D133" s="2" t="s">
        <v>14</v>
      </c>
      <c r="E133" s="1" t="s">
        <v>64</v>
      </c>
      <c r="F133" s="1" t="s">
        <v>65</v>
      </c>
      <c r="G133" s="3">
        <v>100000000</v>
      </c>
      <c r="H133" s="3">
        <v>1190000000</v>
      </c>
      <c r="I133" s="1" t="s">
        <v>17</v>
      </c>
      <c r="J133" s="1" t="s">
        <v>17</v>
      </c>
      <c r="K133" s="1" t="s">
        <v>61</v>
      </c>
      <c r="L133" s="1" t="s">
        <v>51</v>
      </c>
      <c r="M133" s="4">
        <v>39220</v>
      </c>
      <c r="N133" s="5">
        <f t="shared" si="2"/>
        <v>2007</v>
      </c>
    </row>
    <row r="134" spans="1:14" ht="22.5" x14ac:dyDescent="0.2">
      <c r="A134" s="1">
        <v>59260</v>
      </c>
      <c r="B134" s="2" t="s">
        <v>532</v>
      </c>
      <c r="C134" s="2" t="s">
        <v>63</v>
      </c>
      <c r="D134" s="2" t="s">
        <v>14</v>
      </c>
      <c r="E134" s="1" t="s">
        <v>64</v>
      </c>
      <c r="F134" s="1" t="s">
        <v>65</v>
      </c>
      <c r="G134" s="3">
        <v>75000000</v>
      </c>
      <c r="H134" s="3">
        <v>112500000</v>
      </c>
      <c r="I134" s="1" t="s">
        <v>17</v>
      </c>
      <c r="J134" s="1" t="s">
        <v>17</v>
      </c>
      <c r="K134" s="1" t="s">
        <v>47</v>
      </c>
      <c r="L134" s="1" t="s">
        <v>51</v>
      </c>
      <c r="M134" s="4">
        <v>39191</v>
      </c>
      <c r="N134" s="5">
        <f t="shared" si="2"/>
        <v>2007</v>
      </c>
    </row>
    <row r="135" spans="1:14" ht="33.75" x14ac:dyDescent="0.2">
      <c r="A135" s="1">
        <v>59261</v>
      </c>
      <c r="B135" s="2" t="s">
        <v>533</v>
      </c>
      <c r="C135" s="2" t="s">
        <v>176</v>
      </c>
      <c r="D135" s="2" t="s">
        <v>70</v>
      </c>
      <c r="E135" s="1" t="s">
        <v>15</v>
      </c>
      <c r="F135" s="1" t="s">
        <v>58</v>
      </c>
      <c r="G135" s="3">
        <v>1500000</v>
      </c>
      <c r="H135" s="3">
        <v>300000</v>
      </c>
      <c r="I135" s="1" t="s">
        <v>17</v>
      </c>
      <c r="J135" s="1" t="s">
        <v>17</v>
      </c>
      <c r="K135" s="1" t="s">
        <v>50</v>
      </c>
      <c r="L135" s="1" t="s">
        <v>51</v>
      </c>
      <c r="M135" s="4">
        <v>39891</v>
      </c>
      <c r="N135" s="5">
        <f t="shared" si="2"/>
        <v>2009</v>
      </c>
    </row>
    <row r="136" spans="1:14" x14ac:dyDescent="0.2">
      <c r="A136" s="1">
        <v>59262</v>
      </c>
      <c r="B136" s="2" t="s">
        <v>534</v>
      </c>
      <c r="C136" s="2" t="s">
        <v>176</v>
      </c>
      <c r="D136" s="2" t="s">
        <v>70</v>
      </c>
      <c r="E136" s="1" t="s">
        <v>15</v>
      </c>
      <c r="F136" s="1" t="s">
        <v>58</v>
      </c>
      <c r="G136" s="3">
        <v>990000</v>
      </c>
      <c r="H136" s="3">
        <v>100000</v>
      </c>
      <c r="I136" s="1" t="s">
        <v>17</v>
      </c>
      <c r="J136" s="1" t="s">
        <v>17</v>
      </c>
      <c r="K136" s="1" t="s">
        <v>50</v>
      </c>
      <c r="L136" s="1" t="s">
        <v>51</v>
      </c>
      <c r="M136" s="4">
        <v>39842</v>
      </c>
      <c r="N136" s="5">
        <f t="shared" si="2"/>
        <v>2009</v>
      </c>
    </row>
    <row r="137" spans="1:14" ht="33.75" x14ac:dyDescent="0.2">
      <c r="A137" s="1">
        <v>59264</v>
      </c>
      <c r="B137" s="2" t="s">
        <v>535</v>
      </c>
      <c r="C137" s="2" t="s">
        <v>536</v>
      </c>
      <c r="D137" s="2" t="s">
        <v>14</v>
      </c>
      <c r="E137" s="1" t="s">
        <v>15</v>
      </c>
      <c r="F137" s="1" t="s">
        <v>58</v>
      </c>
      <c r="G137" s="3">
        <v>170840000</v>
      </c>
      <c r="H137" s="3">
        <v>115470000</v>
      </c>
      <c r="I137" s="1" t="s">
        <v>17</v>
      </c>
      <c r="J137" s="1" t="s">
        <v>17</v>
      </c>
      <c r="K137" s="1" t="s">
        <v>42</v>
      </c>
      <c r="L137" s="1" t="s">
        <v>26</v>
      </c>
      <c r="M137" s="4">
        <v>40088</v>
      </c>
      <c r="N137" s="5">
        <f t="shared" si="2"/>
        <v>2009</v>
      </c>
    </row>
    <row r="138" spans="1:14" ht="22.5" x14ac:dyDescent="0.2">
      <c r="A138" s="1">
        <v>59270</v>
      </c>
      <c r="B138" s="2" t="s">
        <v>541</v>
      </c>
      <c r="C138" s="2" t="s">
        <v>63</v>
      </c>
      <c r="D138" s="2" t="s">
        <v>14</v>
      </c>
      <c r="E138" s="1" t="s">
        <v>64</v>
      </c>
      <c r="F138" s="1" t="s">
        <v>65</v>
      </c>
      <c r="G138" s="3">
        <v>17128713</v>
      </c>
      <c r="H138" s="3">
        <v>25693069</v>
      </c>
      <c r="I138" s="1" t="s">
        <v>17</v>
      </c>
      <c r="J138" s="1" t="s">
        <v>17</v>
      </c>
      <c r="K138" s="1" t="s">
        <v>50</v>
      </c>
      <c r="L138" s="1" t="s">
        <v>51</v>
      </c>
      <c r="M138" s="4">
        <v>40161</v>
      </c>
      <c r="N138" s="5">
        <f t="shared" si="2"/>
        <v>2009</v>
      </c>
    </row>
    <row r="139" spans="1:14" ht="22.5" x14ac:dyDescent="0.2">
      <c r="A139" s="1">
        <v>59274</v>
      </c>
      <c r="B139" s="2" t="s">
        <v>545</v>
      </c>
      <c r="C139" s="2" t="s">
        <v>546</v>
      </c>
      <c r="D139" s="2" t="s">
        <v>14</v>
      </c>
      <c r="E139" s="1" t="s">
        <v>22</v>
      </c>
      <c r="F139" s="1" t="s">
        <v>23</v>
      </c>
      <c r="G139" s="3">
        <v>28750000</v>
      </c>
      <c r="H139" s="3">
        <v>28750000</v>
      </c>
      <c r="I139" s="1" t="s">
        <v>17</v>
      </c>
      <c r="J139" s="1" t="s">
        <v>17</v>
      </c>
      <c r="K139" s="1" t="s">
        <v>25</v>
      </c>
      <c r="L139" s="1" t="s">
        <v>26</v>
      </c>
      <c r="M139" s="4">
        <v>40380</v>
      </c>
      <c r="N139" s="5">
        <f t="shared" si="2"/>
        <v>2010</v>
      </c>
    </row>
    <row r="140" spans="1:14" ht="22.5" x14ac:dyDescent="0.2">
      <c r="A140" s="1">
        <v>59275</v>
      </c>
      <c r="B140" s="2" t="s">
        <v>547</v>
      </c>
      <c r="C140" s="2" t="s">
        <v>60</v>
      </c>
      <c r="D140" s="2" t="s">
        <v>70</v>
      </c>
      <c r="E140" s="1" t="s">
        <v>15</v>
      </c>
      <c r="F140" s="1" t="s">
        <v>54</v>
      </c>
      <c r="G140" s="3">
        <v>600000</v>
      </c>
      <c r="H140" s="3">
        <v>0</v>
      </c>
      <c r="I140" s="1" t="s">
        <v>17</v>
      </c>
      <c r="J140" s="1" t="s">
        <v>17</v>
      </c>
      <c r="K140" s="1" t="s">
        <v>147</v>
      </c>
      <c r="L140" s="1" t="s">
        <v>30</v>
      </c>
      <c r="M140" s="4">
        <v>40126</v>
      </c>
      <c r="N140" s="5">
        <f t="shared" si="2"/>
        <v>2009</v>
      </c>
    </row>
    <row r="141" spans="1:14" ht="22.5" x14ac:dyDescent="0.2">
      <c r="A141" s="1">
        <v>59276</v>
      </c>
      <c r="B141" s="2" t="s">
        <v>548</v>
      </c>
      <c r="C141" s="2" t="s">
        <v>57</v>
      </c>
      <c r="D141" s="2" t="s">
        <v>14</v>
      </c>
      <c r="E141" s="1" t="s">
        <v>15</v>
      </c>
      <c r="F141" s="1" t="s">
        <v>58</v>
      </c>
      <c r="G141" s="3">
        <v>31997935</v>
      </c>
      <c r="H141" s="3">
        <v>4743586</v>
      </c>
      <c r="I141" s="1" t="s">
        <v>17</v>
      </c>
      <c r="J141" s="1" t="s">
        <v>17</v>
      </c>
      <c r="K141" s="1" t="s">
        <v>50</v>
      </c>
      <c r="L141" s="1" t="s">
        <v>26</v>
      </c>
      <c r="M141" s="4">
        <v>40161</v>
      </c>
      <c r="N141" s="5">
        <f t="shared" si="2"/>
        <v>2009</v>
      </c>
    </row>
    <row r="142" spans="1:14" ht="22.5" x14ac:dyDescent="0.2">
      <c r="A142" s="1">
        <v>59278</v>
      </c>
      <c r="B142" s="2" t="s">
        <v>550</v>
      </c>
      <c r="C142" s="2" t="s">
        <v>60</v>
      </c>
      <c r="D142" s="2" t="s">
        <v>14</v>
      </c>
      <c r="E142" s="1" t="s">
        <v>15</v>
      </c>
      <c r="F142" s="1" t="s">
        <v>54</v>
      </c>
      <c r="G142" s="3">
        <v>18000000</v>
      </c>
      <c r="H142" s="3">
        <v>12000000</v>
      </c>
      <c r="I142" s="1" t="s">
        <v>17</v>
      </c>
      <c r="J142" s="1" t="s">
        <v>17</v>
      </c>
      <c r="K142" s="1" t="s">
        <v>153</v>
      </c>
      <c r="L142" s="1" t="s">
        <v>51</v>
      </c>
      <c r="M142" s="4">
        <v>40522</v>
      </c>
      <c r="N142" s="5">
        <f t="shared" si="2"/>
        <v>2010</v>
      </c>
    </row>
    <row r="143" spans="1:14" ht="22.5" x14ac:dyDescent="0.2">
      <c r="A143" s="1">
        <v>59282</v>
      </c>
      <c r="B143" s="2" t="s">
        <v>553</v>
      </c>
      <c r="C143" s="2" t="s">
        <v>63</v>
      </c>
      <c r="D143" s="2" t="s">
        <v>14</v>
      </c>
      <c r="E143" s="1" t="s">
        <v>64</v>
      </c>
      <c r="F143" s="1" t="s">
        <v>65</v>
      </c>
      <c r="G143" s="3">
        <v>198000000</v>
      </c>
      <c r="H143" s="3">
        <v>132000000</v>
      </c>
      <c r="I143" s="1" t="s">
        <v>17</v>
      </c>
      <c r="J143" s="1" t="s">
        <v>17</v>
      </c>
      <c r="K143" s="1" t="s">
        <v>47</v>
      </c>
      <c r="L143" s="1" t="s">
        <v>51</v>
      </c>
      <c r="M143" s="4">
        <v>38868</v>
      </c>
      <c r="N143" s="5">
        <f t="shared" si="2"/>
        <v>2006</v>
      </c>
    </row>
    <row r="144" spans="1:14" ht="22.5" x14ac:dyDescent="0.2">
      <c r="A144" s="1">
        <v>59283</v>
      </c>
      <c r="B144" s="2" t="s">
        <v>554</v>
      </c>
      <c r="C144" s="2" t="s">
        <v>187</v>
      </c>
      <c r="D144" s="2" t="s">
        <v>14</v>
      </c>
      <c r="E144" s="1" t="s">
        <v>15</v>
      </c>
      <c r="F144" s="1" t="s">
        <v>23</v>
      </c>
      <c r="G144" s="3">
        <v>10000000</v>
      </c>
      <c r="H144" s="3">
        <v>6670000</v>
      </c>
      <c r="I144" s="1" t="s">
        <v>17</v>
      </c>
      <c r="J144" s="1" t="s">
        <v>17</v>
      </c>
      <c r="K144" s="1" t="s">
        <v>555</v>
      </c>
      <c r="L144" s="1" t="s">
        <v>51</v>
      </c>
      <c r="M144" s="4">
        <v>38985</v>
      </c>
      <c r="N144" s="5">
        <f t="shared" si="2"/>
        <v>2006</v>
      </c>
    </row>
    <row r="145" spans="1:14" ht="22.5" x14ac:dyDescent="0.2">
      <c r="A145" s="1">
        <v>59286</v>
      </c>
      <c r="B145" s="2" t="s">
        <v>558</v>
      </c>
      <c r="C145" s="2" t="s">
        <v>248</v>
      </c>
      <c r="D145" s="2" t="s">
        <v>14</v>
      </c>
      <c r="E145" s="1" t="s">
        <v>22</v>
      </c>
      <c r="F145" s="1" t="s">
        <v>58</v>
      </c>
      <c r="G145" s="3">
        <v>19382000</v>
      </c>
      <c r="H145" s="3">
        <v>19382000</v>
      </c>
      <c r="I145" s="1" t="s">
        <v>17</v>
      </c>
      <c r="J145" s="1" t="s">
        <v>17</v>
      </c>
      <c r="K145" s="1" t="s">
        <v>25</v>
      </c>
      <c r="L145" s="1" t="s">
        <v>30</v>
      </c>
      <c r="M145" s="4">
        <v>38964</v>
      </c>
      <c r="N145" s="5">
        <f t="shared" si="2"/>
        <v>2006</v>
      </c>
    </row>
    <row r="146" spans="1:14" ht="22.5" x14ac:dyDescent="0.2">
      <c r="A146" s="1">
        <v>59287</v>
      </c>
      <c r="B146" s="2" t="s">
        <v>559</v>
      </c>
      <c r="C146" s="2" t="s">
        <v>560</v>
      </c>
      <c r="D146" s="2" t="s">
        <v>14</v>
      </c>
      <c r="E146" s="1" t="s">
        <v>22</v>
      </c>
      <c r="F146" s="1" t="s">
        <v>23</v>
      </c>
      <c r="G146" s="3">
        <v>9188000</v>
      </c>
      <c r="H146" s="3">
        <v>9187000</v>
      </c>
      <c r="I146" s="1" t="s">
        <v>17</v>
      </c>
      <c r="J146" s="1" t="s">
        <v>17</v>
      </c>
      <c r="K146" s="1" t="s">
        <v>25</v>
      </c>
      <c r="L146" s="1" t="s">
        <v>51</v>
      </c>
      <c r="M146" s="4">
        <v>38964</v>
      </c>
      <c r="N146" s="5">
        <f t="shared" si="2"/>
        <v>2006</v>
      </c>
    </row>
    <row r="147" spans="1:14" ht="22.5" x14ac:dyDescent="0.2">
      <c r="A147" s="1">
        <v>59312</v>
      </c>
      <c r="B147" s="2" t="s">
        <v>566</v>
      </c>
      <c r="C147" s="2" t="s">
        <v>567</v>
      </c>
      <c r="D147" s="2" t="s">
        <v>14</v>
      </c>
      <c r="E147" s="1" t="s">
        <v>22</v>
      </c>
      <c r="F147" s="1" t="s">
        <v>23</v>
      </c>
      <c r="G147" s="3">
        <v>21739000</v>
      </c>
      <c r="H147" s="3">
        <v>21739000</v>
      </c>
      <c r="I147" s="1" t="s">
        <v>17</v>
      </c>
      <c r="J147" s="1" t="s">
        <v>17</v>
      </c>
      <c r="K147" s="1" t="s">
        <v>25</v>
      </c>
      <c r="L147" s="1" t="s">
        <v>26</v>
      </c>
      <c r="M147" s="4">
        <v>39354</v>
      </c>
      <c r="N147" s="5">
        <f t="shared" si="2"/>
        <v>2007</v>
      </c>
    </row>
    <row r="148" spans="1:14" ht="22.5" x14ac:dyDescent="0.2">
      <c r="A148" s="1">
        <v>59322</v>
      </c>
      <c r="B148" s="2" t="s">
        <v>568</v>
      </c>
      <c r="C148" s="2" t="s">
        <v>569</v>
      </c>
      <c r="D148" s="2" t="s">
        <v>14</v>
      </c>
      <c r="E148" s="1" t="s">
        <v>22</v>
      </c>
      <c r="F148" s="1" t="s">
        <v>23</v>
      </c>
      <c r="G148" s="3">
        <v>13000000</v>
      </c>
      <c r="H148" s="3">
        <v>13000000</v>
      </c>
      <c r="I148" s="1" t="s">
        <v>17</v>
      </c>
      <c r="J148" s="1" t="s">
        <v>17</v>
      </c>
      <c r="K148" s="1" t="s">
        <v>25</v>
      </c>
      <c r="L148" s="1" t="s">
        <v>26</v>
      </c>
      <c r="M148" s="4">
        <v>38964</v>
      </c>
      <c r="N148" s="5">
        <f t="shared" si="2"/>
        <v>2006</v>
      </c>
    </row>
    <row r="149" spans="1:14" ht="22.5" x14ac:dyDescent="0.2">
      <c r="A149" s="1">
        <v>59327</v>
      </c>
      <c r="B149" s="2" t="s">
        <v>570</v>
      </c>
      <c r="C149" s="2" t="s">
        <v>571</v>
      </c>
      <c r="D149" s="2" t="s">
        <v>14</v>
      </c>
      <c r="E149" s="1" t="s">
        <v>22</v>
      </c>
      <c r="F149" s="1" t="s">
        <v>23</v>
      </c>
      <c r="G149" s="3">
        <v>9800000</v>
      </c>
      <c r="H149" s="3">
        <v>9800000</v>
      </c>
      <c r="I149" s="1" t="s">
        <v>17</v>
      </c>
      <c r="J149" s="1" t="s">
        <v>17</v>
      </c>
      <c r="K149" s="1" t="s">
        <v>25</v>
      </c>
      <c r="L149" s="1" t="s">
        <v>30</v>
      </c>
      <c r="M149" s="4">
        <v>39220</v>
      </c>
      <c r="N149" s="5">
        <f t="shared" si="2"/>
        <v>2007</v>
      </c>
    </row>
    <row r="150" spans="1:14" ht="22.5" x14ac:dyDescent="0.2">
      <c r="A150" s="1">
        <v>59332</v>
      </c>
      <c r="B150" s="2" t="s">
        <v>572</v>
      </c>
      <c r="C150" s="2" t="s">
        <v>573</v>
      </c>
      <c r="D150" s="2" t="s">
        <v>14</v>
      </c>
      <c r="E150" s="1" t="s">
        <v>22</v>
      </c>
      <c r="F150" s="1" t="s">
        <v>23</v>
      </c>
      <c r="G150" s="3">
        <v>8570000</v>
      </c>
      <c r="H150" s="3">
        <v>8570000</v>
      </c>
      <c r="I150" s="1" t="s">
        <v>17</v>
      </c>
      <c r="J150" s="1" t="s">
        <v>17</v>
      </c>
      <c r="K150" s="1" t="s">
        <v>25</v>
      </c>
      <c r="L150" s="1" t="s">
        <v>51</v>
      </c>
      <c r="M150" s="4">
        <v>39353</v>
      </c>
      <c r="N150" s="5">
        <f t="shared" si="2"/>
        <v>2007</v>
      </c>
    </row>
    <row r="151" spans="1:14" ht="22.5" x14ac:dyDescent="0.2">
      <c r="A151" s="1">
        <v>59337</v>
      </c>
      <c r="B151" s="2" t="s">
        <v>574</v>
      </c>
      <c r="C151" s="2" t="s">
        <v>84</v>
      </c>
      <c r="D151" s="2" t="s">
        <v>14</v>
      </c>
      <c r="E151" s="1" t="s">
        <v>22</v>
      </c>
      <c r="F151" s="1" t="s">
        <v>23</v>
      </c>
      <c r="G151" s="3">
        <v>50000000</v>
      </c>
      <c r="H151" s="3">
        <v>50000000</v>
      </c>
      <c r="I151" s="1" t="s">
        <v>17</v>
      </c>
      <c r="J151" s="1" t="s">
        <v>17</v>
      </c>
      <c r="K151" s="1" t="s">
        <v>25</v>
      </c>
      <c r="L151" s="1" t="s">
        <v>26</v>
      </c>
      <c r="M151" s="4">
        <v>38964</v>
      </c>
      <c r="N151" s="5">
        <f t="shared" si="2"/>
        <v>2006</v>
      </c>
    </row>
    <row r="152" spans="1:14" ht="22.5" x14ac:dyDescent="0.2">
      <c r="A152" s="1">
        <v>59338</v>
      </c>
      <c r="B152" s="2" t="s">
        <v>575</v>
      </c>
      <c r="C152" s="2" t="s">
        <v>576</v>
      </c>
      <c r="D152" s="2" t="s">
        <v>14</v>
      </c>
      <c r="E152" s="1" t="s">
        <v>22</v>
      </c>
      <c r="F152" s="1" t="s">
        <v>46</v>
      </c>
      <c r="G152" s="3">
        <v>50000000</v>
      </c>
      <c r="H152" s="3">
        <v>50000000</v>
      </c>
      <c r="I152" s="1" t="s">
        <v>17</v>
      </c>
      <c r="J152" s="1" t="s">
        <v>17</v>
      </c>
      <c r="K152" s="1" t="s">
        <v>25</v>
      </c>
      <c r="L152" s="1" t="s">
        <v>30</v>
      </c>
      <c r="M152" s="4">
        <v>38964</v>
      </c>
      <c r="N152" s="5">
        <f t="shared" si="2"/>
        <v>2006</v>
      </c>
    </row>
    <row r="153" spans="1:14" ht="22.5" x14ac:dyDescent="0.2">
      <c r="A153" s="1">
        <v>59342</v>
      </c>
      <c r="B153" s="2" t="s">
        <v>578</v>
      </c>
      <c r="C153" s="2" t="s">
        <v>181</v>
      </c>
      <c r="D153" s="2" t="s">
        <v>14</v>
      </c>
      <c r="E153" s="1" t="s">
        <v>15</v>
      </c>
      <c r="F153" s="1" t="s">
        <v>46</v>
      </c>
      <c r="G153" s="3">
        <v>10000000</v>
      </c>
      <c r="H153" s="3">
        <v>4000000</v>
      </c>
      <c r="I153" s="1" t="s">
        <v>17</v>
      </c>
      <c r="J153" s="1" t="s">
        <v>17</v>
      </c>
      <c r="K153" s="1" t="s">
        <v>50</v>
      </c>
      <c r="L153" s="1" t="s">
        <v>30</v>
      </c>
      <c r="M153" s="4">
        <v>38964</v>
      </c>
      <c r="N153" s="5">
        <f t="shared" si="2"/>
        <v>2006</v>
      </c>
    </row>
    <row r="154" spans="1:14" ht="22.5" x14ac:dyDescent="0.2">
      <c r="A154" s="1">
        <v>59343</v>
      </c>
      <c r="B154" s="2" t="s">
        <v>579</v>
      </c>
      <c r="C154" s="2" t="s">
        <v>580</v>
      </c>
      <c r="D154" s="2" t="s">
        <v>14</v>
      </c>
      <c r="E154" s="1" t="s">
        <v>22</v>
      </c>
      <c r="F154" s="1" t="s">
        <v>23</v>
      </c>
      <c r="G154" s="3">
        <v>20000000</v>
      </c>
      <c r="H154" s="3">
        <v>20000000</v>
      </c>
      <c r="I154" s="1" t="s">
        <v>17</v>
      </c>
      <c r="J154" s="1" t="s">
        <v>17</v>
      </c>
      <c r="K154" s="1" t="s">
        <v>25</v>
      </c>
      <c r="L154" s="1" t="s">
        <v>51</v>
      </c>
      <c r="M154" s="4">
        <v>38964</v>
      </c>
      <c r="N154" s="5">
        <f t="shared" si="2"/>
        <v>2006</v>
      </c>
    </row>
    <row r="155" spans="1:14" ht="22.5" x14ac:dyDescent="0.2">
      <c r="A155" s="1">
        <v>59344</v>
      </c>
      <c r="B155" s="2" t="s">
        <v>581</v>
      </c>
      <c r="C155" s="2" t="s">
        <v>582</v>
      </c>
      <c r="D155" s="2" t="s">
        <v>14</v>
      </c>
      <c r="E155" s="1" t="s">
        <v>22</v>
      </c>
      <c r="F155" s="1" t="s">
        <v>54</v>
      </c>
      <c r="G155" s="3">
        <v>12485000</v>
      </c>
      <c r="H155" s="3">
        <v>12485000</v>
      </c>
      <c r="I155" s="1" t="s">
        <v>17</v>
      </c>
      <c r="J155" s="1" t="s">
        <v>17</v>
      </c>
      <c r="K155" s="1" t="s">
        <v>25</v>
      </c>
      <c r="L155" s="1" t="s">
        <v>51</v>
      </c>
      <c r="M155" s="4">
        <v>39058</v>
      </c>
      <c r="N155" s="5">
        <f t="shared" si="2"/>
        <v>2006</v>
      </c>
    </row>
    <row r="156" spans="1:14" ht="22.5" x14ac:dyDescent="0.2">
      <c r="A156" s="1">
        <v>59348</v>
      </c>
      <c r="B156" s="2" t="s">
        <v>584</v>
      </c>
      <c r="C156" s="2" t="s">
        <v>370</v>
      </c>
      <c r="D156" s="2" t="s">
        <v>14</v>
      </c>
      <c r="E156" s="1" t="s">
        <v>22</v>
      </c>
      <c r="F156" s="1" t="s">
        <v>23</v>
      </c>
      <c r="G156" s="3">
        <v>8408000</v>
      </c>
      <c r="H156" s="3">
        <v>8408000</v>
      </c>
      <c r="I156" s="1" t="s">
        <v>17</v>
      </c>
      <c r="J156" s="1" t="s">
        <v>17</v>
      </c>
      <c r="K156" s="1" t="s">
        <v>25</v>
      </c>
      <c r="L156" s="1" t="s">
        <v>51</v>
      </c>
      <c r="M156" s="4">
        <v>38964</v>
      </c>
      <c r="N156" s="5">
        <f t="shared" si="2"/>
        <v>2006</v>
      </c>
    </row>
    <row r="157" spans="1:14" ht="22.5" x14ac:dyDescent="0.2">
      <c r="A157" s="1">
        <v>59352</v>
      </c>
      <c r="B157" s="2" t="s">
        <v>585</v>
      </c>
      <c r="C157" s="2" t="s">
        <v>586</v>
      </c>
      <c r="D157" s="2" t="s">
        <v>14</v>
      </c>
      <c r="E157" s="1" t="s">
        <v>22</v>
      </c>
      <c r="F157" s="1" t="s">
        <v>54</v>
      </c>
      <c r="G157" s="3">
        <v>16000000</v>
      </c>
      <c r="H157" s="3">
        <v>16000000</v>
      </c>
      <c r="I157" s="1" t="s">
        <v>17</v>
      </c>
      <c r="J157" s="1" t="s">
        <v>17</v>
      </c>
      <c r="K157" s="1" t="s">
        <v>25</v>
      </c>
      <c r="L157" s="1" t="s">
        <v>51</v>
      </c>
      <c r="M157" s="4">
        <v>38964</v>
      </c>
      <c r="N157" s="5">
        <f t="shared" si="2"/>
        <v>2006</v>
      </c>
    </row>
    <row r="158" spans="1:14" ht="22.5" x14ac:dyDescent="0.2">
      <c r="A158" s="1">
        <v>59358</v>
      </c>
      <c r="B158" s="2" t="s">
        <v>590</v>
      </c>
      <c r="C158" s="2" t="s">
        <v>315</v>
      </c>
      <c r="D158" s="2" t="s">
        <v>14</v>
      </c>
      <c r="E158" s="1" t="s">
        <v>22</v>
      </c>
      <c r="F158" s="1" t="s">
        <v>16</v>
      </c>
      <c r="G158" s="3">
        <v>13590000</v>
      </c>
      <c r="H158" s="3">
        <v>13590000</v>
      </c>
      <c r="I158" s="1" t="s">
        <v>17</v>
      </c>
      <c r="J158" s="1" t="s">
        <v>17</v>
      </c>
      <c r="K158" s="1" t="s">
        <v>25</v>
      </c>
      <c r="L158" s="1" t="s">
        <v>26</v>
      </c>
      <c r="M158" s="4">
        <v>39058</v>
      </c>
      <c r="N158" s="5">
        <f t="shared" si="2"/>
        <v>2006</v>
      </c>
    </row>
    <row r="159" spans="1:14" ht="22.5" x14ac:dyDescent="0.2">
      <c r="A159" s="1">
        <v>59367</v>
      </c>
      <c r="B159" s="2" t="s">
        <v>595</v>
      </c>
      <c r="C159" s="2" t="s">
        <v>63</v>
      </c>
      <c r="D159" s="2" t="s">
        <v>14</v>
      </c>
      <c r="E159" s="1" t="s">
        <v>64</v>
      </c>
      <c r="F159" s="1" t="s">
        <v>65</v>
      </c>
      <c r="G159" s="3">
        <v>75000000</v>
      </c>
      <c r="H159" s="3">
        <v>112500000</v>
      </c>
      <c r="I159" s="1" t="s">
        <v>17</v>
      </c>
      <c r="J159" s="1" t="s">
        <v>17</v>
      </c>
      <c r="K159" s="1" t="s">
        <v>47</v>
      </c>
      <c r="L159" s="1" t="s">
        <v>51</v>
      </c>
      <c r="M159" s="4">
        <v>39191</v>
      </c>
      <c r="N159" s="5">
        <f t="shared" si="2"/>
        <v>2007</v>
      </c>
    </row>
    <row r="160" spans="1:14" ht="22.5" x14ac:dyDescent="0.2">
      <c r="A160" s="1">
        <v>59371</v>
      </c>
      <c r="B160" s="2" t="s">
        <v>598</v>
      </c>
      <c r="C160" s="2" t="s">
        <v>599</v>
      </c>
      <c r="D160" s="2" t="s">
        <v>14</v>
      </c>
      <c r="E160" s="1" t="s">
        <v>22</v>
      </c>
      <c r="F160" s="1" t="s">
        <v>54</v>
      </c>
      <c r="G160" s="3">
        <v>24250000</v>
      </c>
      <c r="H160" s="3">
        <v>24250000</v>
      </c>
      <c r="I160" s="1" t="s">
        <v>17</v>
      </c>
      <c r="J160" s="1" t="s">
        <v>17</v>
      </c>
      <c r="K160" s="1" t="s">
        <v>25</v>
      </c>
      <c r="L160" s="1" t="s">
        <v>51</v>
      </c>
      <c r="M160" s="4">
        <v>39353</v>
      </c>
      <c r="N160" s="5">
        <f t="shared" si="2"/>
        <v>2007</v>
      </c>
    </row>
    <row r="161" spans="1:14" ht="22.5" x14ac:dyDescent="0.2">
      <c r="A161" s="1">
        <v>59384</v>
      </c>
      <c r="B161" s="2" t="s">
        <v>605</v>
      </c>
      <c r="C161" s="2" t="s">
        <v>82</v>
      </c>
      <c r="D161" s="2" t="s">
        <v>14</v>
      </c>
      <c r="E161" s="1" t="s">
        <v>15</v>
      </c>
      <c r="F161" s="1" t="s">
        <v>16</v>
      </c>
      <c r="G161" s="3">
        <v>15000000</v>
      </c>
      <c r="H161" s="3">
        <v>7192000</v>
      </c>
      <c r="I161" s="1" t="s">
        <v>17</v>
      </c>
      <c r="J161" s="1" t="s">
        <v>17</v>
      </c>
      <c r="K161" s="1" t="s">
        <v>50</v>
      </c>
      <c r="L161" s="1" t="s">
        <v>30</v>
      </c>
      <c r="M161" s="4">
        <v>39220</v>
      </c>
      <c r="N161" s="5">
        <f t="shared" si="2"/>
        <v>2007</v>
      </c>
    </row>
    <row r="162" spans="1:14" ht="22.5" x14ac:dyDescent="0.2">
      <c r="A162" s="1">
        <v>59394</v>
      </c>
      <c r="B162" s="2" t="s">
        <v>606</v>
      </c>
      <c r="C162" s="2" t="s">
        <v>607</v>
      </c>
      <c r="D162" s="2" t="s">
        <v>14</v>
      </c>
      <c r="E162" s="1" t="s">
        <v>22</v>
      </c>
      <c r="F162" s="1" t="s">
        <v>54</v>
      </c>
      <c r="G162" s="3">
        <v>85672400</v>
      </c>
      <c r="H162" s="3">
        <v>92354000</v>
      </c>
      <c r="I162" s="1" t="s">
        <v>17</v>
      </c>
      <c r="J162" s="1" t="s">
        <v>17</v>
      </c>
      <c r="K162" s="1" t="s">
        <v>25</v>
      </c>
      <c r="L162" s="1" t="s">
        <v>26</v>
      </c>
      <c r="M162" s="4">
        <v>39220</v>
      </c>
      <c r="N162" s="5">
        <f t="shared" si="2"/>
        <v>2007</v>
      </c>
    </row>
    <row r="163" spans="1:14" ht="22.5" x14ac:dyDescent="0.2">
      <c r="A163" s="1">
        <v>59408</v>
      </c>
      <c r="B163" s="2" t="s">
        <v>617</v>
      </c>
      <c r="C163" s="2" t="s">
        <v>465</v>
      </c>
      <c r="D163" s="2" t="s">
        <v>14</v>
      </c>
      <c r="E163" s="1" t="s">
        <v>22</v>
      </c>
      <c r="F163" s="1" t="s">
        <v>16</v>
      </c>
      <c r="G163" s="3">
        <v>33066000</v>
      </c>
      <c r="H163" s="3">
        <v>33066000</v>
      </c>
      <c r="I163" s="1" t="s">
        <v>17</v>
      </c>
      <c r="J163" s="1" t="s">
        <v>17</v>
      </c>
      <c r="K163" s="1" t="s">
        <v>108</v>
      </c>
      <c r="L163" s="1" t="s">
        <v>26</v>
      </c>
      <c r="M163" s="4">
        <v>39220</v>
      </c>
      <c r="N163" s="5">
        <f t="shared" si="2"/>
        <v>2007</v>
      </c>
    </row>
    <row r="164" spans="1:14" ht="22.5" x14ac:dyDescent="0.2">
      <c r="A164" s="1">
        <v>59411</v>
      </c>
      <c r="B164" s="2" t="s">
        <v>618</v>
      </c>
      <c r="C164" s="2" t="s">
        <v>619</v>
      </c>
      <c r="D164" s="2" t="s">
        <v>14</v>
      </c>
      <c r="E164" s="1" t="s">
        <v>22</v>
      </c>
      <c r="F164" s="1" t="s">
        <v>54</v>
      </c>
      <c r="G164" s="3">
        <v>8439000</v>
      </c>
      <c r="H164" s="3">
        <v>8439000</v>
      </c>
      <c r="I164" s="1" t="s">
        <v>17</v>
      </c>
      <c r="J164" s="1" t="s">
        <v>17</v>
      </c>
      <c r="K164" s="1" t="s">
        <v>25</v>
      </c>
      <c r="L164" s="1" t="s">
        <v>30</v>
      </c>
      <c r="M164" s="4">
        <v>39220</v>
      </c>
      <c r="N164" s="5">
        <f t="shared" si="2"/>
        <v>2007</v>
      </c>
    </row>
    <row r="165" spans="1:14" ht="22.5" x14ac:dyDescent="0.2">
      <c r="A165" s="1">
        <v>59422</v>
      </c>
      <c r="B165" s="2" t="s">
        <v>623</v>
      </c>
      <c r="C165" s="2" t="s">
        <v>624</v>
      </c>
      <c r="D165" s="2" t="s">
        <v>14</v>
      </c>
      <c r="E165" s="1" t="s">
        <v>22</v>
      </c>
      <c r="F165" s="1" t="s">
        <v>54</v>
      </c>
      <c r="G165" s="3">
        <v>19415000</v>
      </c>
      <c r="H165" s="3">
        <v>22350000</v>
      </c>
      <c r="I165" s="1" t="s">
        <v>17</v>
      </c>
      <c r="J165" s="1" t="s">
        <v>17</v>
      </c>
      <c r="K165" s="1" t="s">
        <v>25</v>
      </c>
      <c r="L165" s="1" t="s">
        <v>51</v>
      </c>
      <c r="M165" s="4">
        <v>39429</v>
      </c>
      <c r="N165" s="5">
        <f t="shared" si="2"/>
        <v>2007</v>
      </c>
    </row>
    <row r="166" spans="1:14" ht="22.5" x14ac:dyDescent="0.2">
      <c r="A166" s="1">
        <v>59425</v>
      </c>
      <c r="B166" s="2" t="s">
        <v>625</v>
      </c>
      <c r="C166" s="2" t="s">
        <v>626</v>
      </c>
      <c r="D166" s="2" t="s">
        <v>14</v>
      </c>
      <c r="E166" s="1" t="s">
        <v>22</v>
      </c>
      <c r="F166" s="1" t="s">
        <v>54</v>
      </c>
      <c r="G166" s="3">
        <v>11000000</v>
      </c>
      <c r="H166" s="3">
        <v>11000000</v>
      </c>
      <c r="I166" s="1" t="s">
        <v>17</v>
      </c>
      <c r="J166" s="1" t="s">
        <v>17</v>
      </c>
      <c r="K166" s="1" t="s">
        <v>25</v>
      </c>
      <c r="L166" s="1" t="s">
        <v>26</v>
      </c>
      <c r="M166" s="4">
        <v>39353</v>
      </c>
      <c r="N166" s="5">
        <f t="shared" si="2"/>
        <v>2007</v>
      </c>
    </row>
    <row r="167" spans="1:14" ht="22.5" x14ac:dyDescent="0.2">
      <c r="A167" s="1">
        <v>59429</v>
      </c>
      <c r="B167" s="2" t="s">
        <v>627</v>
      </c>
      <c r="C167" s="2" t="s">
        <v>161</v>
      </c>
      <c r="D167" s="2" t="s">
        <v>14</v>
      </c>
      <c r="E167" s="1" t="s">
        <v>22</v>
      </c>
      <c r="F167" s="1" t="s">
        <v>23</v>
      </c>
      <c r="G167" s="3">
        <v>83270000</v>
      </c>
      <c r="H167" s="3">
        <v>85804000</v>
      </c>
      <c r="I167" s="1" t="s">
        <v>17</v>
      </c>
      <c r="J167" s="1" t="s">
        <v>17</v>
      </c>
      <c r="K167" s="1" t="s">
        <v>25</v>
      </c>
      <c r="L167" s="1" t="s">
        <v>26</v>
      </c>
      <c r="M167" s="4">
        <v>39220</v>
      </c>
      <c r="N167" s="5">
        <f t="shared" si="2"/>
        <v>2007</v>
      </c>
    </row>
    <row r="168" spans="1:14" ht="22.5" x14ac:dyDescent="0.2">
      <c r="A168" s="1">
        <v>59430</v>
      </c>
      <c r="B168" s="2" t="s">
        <v>628</v>
      </c>
      <c r="C168" s="2" t="s">
        <v>629</v>
      </c>
      <c r="D168" s="2" t="s">
        <v>14</v>
      </c>
      <c r="E168" s="1" t="s">
        <v>22</v>
      </c>
      <c r="F168" s="1" t="s">
        <v>23</v>
      </c>
      <c r="G168" s="3">
        <v>12150000</v>
      </c>
      <c r="H168" s="3">
        <v>12150000</v>
      </c>
      <c r="I168" s="1" t="s">
        <v>17</v>
      </c>
      <c r="J168" s="1" t="s">
        <v>17</v>
      </c>
      <c r="K168" s="1" t="s">
        <v>25</v>
      </c>
      <c r="L168" s="1" t="s">
        <v>51</v>
      </c>
      <c r="M168" s="4">
        <v>39353</v>
      </c>
      <c r="N168" s="5">
        <f t="shared" si="2"/>
        <v>2007</v>
      </c>
    </row>
    <row r="169" spans="1:14" ht="22.5" x14ac:dyDescent="0.2">
      <c r="A169" s="1">
        <v>59439</v>
      </c>
      <c r="B169" s="2" t="s">
        <v>632</v>
      </c>
      <c r="C169" s="2" t="s">
        <v>633</v>
      </c>
      <c r="D169" s="2" t="s">
        <v>14</v>
      </c>
      <c r="E169" s="1" t="s">
        <v>64</v>
      </c>
      <c r="F169" s="1" t="s">
        <v>65</v>
      </c>
      <c r="G169" s="3">
        <v>128660000</v>
      </c>
      <c r="H169" s="3">
        <v>24500000</v>
      </c>
      <c r="I169" s="1" t="s">
        <v>17</v>
      </c>
      <c r="J169" s="1" t="s">
        <v>17</v>
      </c>
      <c r="K169" s="1" t="s">
        <v>147</v>
      </c>
      <c r="L169" s="1" t="s">
        <v>30</v>
      </c>
      <c r="M169" s="4">
        <v>40161</v>
      </c>
      <c r="N169" s="5">
        <f t="shared" si="2"/>
        <v>2009</v>
      </c>
    </row>
    <row r="170" spans="1:14" ht="22.5" x14ac:dyDescent="0.2">
      <c r="A170" s="1">
        <v>59440</v>
      </c>
      <c r="B170" s="2" t="s">
        <v>634</v>
      </c>
      <c r="C170" s="2" t="s">
        <v>115</v>
      </c>
      <c r="D170" s="2" t="s">
        <v>14</v>
      </c>
      <c r="E170" s="1" t="s">
        <v>15</v>
      </c>
      <c r="F170" s="1" t="s">
        <v>46</v>
      </c>
      <c r="G170" s="3">
        <v>99000000</v>
      </c>
      <c r="H170" s="3">
        <v>66000000</v>
      </c>
      <c r="I170" s="1" t="s">
        <v>17</v>
      </c>
      <c r="J170" s="1" t="s">
        <v>17</v>
      </c>
      <c r="K170" s="1" t="s">
        <v>39</v>
      </c>
      <c r="L170" s="1" t="s">
        <v>26</v>
      </c>
      <c r="M170" s="4">
        <v>39220</v>
      </c>
      <c r="N170" s="5">
        <f t="shared" si="2"/>
        <v>2007</v>
      </c>
    </row>
    <row r="171" spans="1:14" ht="22.5" x14ac:dyDescent="0.2">
      <c r="A171" s="1">
        <v>59445</v>
      </c>
      <c r="B171" s="2" t="s">
        <v>637</v>
      </c>
      <c r="C171" s="2" t="s">
        <v>149</v>
      </c>
      <c r="D171" s="2" t="s">
        <v>70</v>
      </c>
      <c r="E171" s="1" t="s">
        <v>15</v>
      </c>
      <c r="F171" s="1" t="s">
        <v>54</v>
      </c>
      <c r="G171" s="3">
        <v>640000</v>
      </c>
      <c r="H171" s="3">
        <v>160000</v>
      </c>
      <c r="I171" s="1" t="s">
        <v>17</v>
      </c>
      <c r="J171" s="1" t="s">
        <v>17</v>
      </c>
      <c r="K171" s="1" t="s">
        <v>55</v>
      </c>
      <c r="L171" s="1" t="s">
        <v>51</v>
      </c>
      <c r="M171" s="4">
        <v>39431</v>
      </c>
      <c r="N171" s="5">
        <f t="shared" si="2"/>
        <v>2007</v>
      </c>
    </row>
    <row r="172" spans="1:14" ht="22.5" x14ac:dyDescent="0.2">
      <c r="A172" s="1">
        <v>59448</v>
      </c>
      <c r="B172" s="2" t="s">
        <v>641</v>
      </c>
      <c r="C172" s="2" t="s">
        <v>642</v>
      </c>
      <c r="D172" s="2" t="s">
        <v>14</v>
      </c>
      <c r="E172" s="1" t="s">
        <v>15</v>
      </c>
      <c r="F172" s="1" t="s">
        <v>54</v>
      </c>
      <c r="G172" s="3">
        <v>50000000</v>
      </c>
      <c r="H172" s="3">
        <v>753485000</v>
      </c>
      <c r="I172" s="1" t="s">
        <v>17</v>
      </c>
      <c r="J172" s="1" t="s">
        <v>17</v>
      </c>
      <c r="K172" s="1" t="s">
        <v>29</v>
      </c>
      <c r="L172" s="1" t="s">
        <v>51</v>
      </c>
      <c r="M172" s="4">
        <v>39220</v>
      </c>
      <c r="N172" s="5">
        <f t="shared" si="2"/>
        <v>2007</v>
      </c>
    </row>
    <row r="173" spans="1:14" ht="22.5" x14ac:dyDescent="0.2">
      <c r="A173" s="1">
        <v>59450</v>
      </c>
      <c r="B173" s="2" t="s">
        <v>646</v>
      </c>
      <c r="C173" s="2" t="s">
        <v>60</v>
      </c>
      <c r="D173" s="2" t="s">
        <v>14</v>
      </c>
      <c r="E173" s="1" t="s">
        <v>15</v>
      </c>
      <c r="F173" s="1" t="s">
        <v>54</v>
      </c>
      <c r="G173" s="3">
        <v>50000000</v>
      </c>
      <c r="H173" s="3">
        <v>91000000</v>
      </c>
      <c r="I173" s="1" t="s">
        <v>17</v>
      </c>
      <c r="J173" s="1" t="s">
        <v>17</v>
      </c>
      <c r="K173" s="1" t="s">
        <v>236</v>
      </c>
      <c r="L173" s="1" t="s">
        <v>51</v>
      </c>
      <c r="M173" s="4">
        <v>39294</v>
      </c>
      <c r="N173" s="5">
        <f t="shared" si="2"/>
        <v>2007</v>
      </c>
    </row>
    <row r="174" spans="1:14" ht="22.5" x14ac:dyDescent="0.2">
      <c r="A174" s="1">
        <v>59451</v>
      </c>
      <c r="B174" s="2" t="s">
        <v>647</v>
      </c>
      <c r="C174" s="2" t="s">
        <v>648</v>
      </c>
      <c r="D174" s="2" t="s">
        <v>14</v>
      </c>
      <c r="E174" s="1" t="s">
        <v>22</v>
      </c>
      <c r="F174" s="1" t="s">
        <v>54</v>
      </c>
      <c r="G174" s="3">
        <v>14000000</v>
      </c>
      <c r="H174" s="3">
        <v>14000000</v>
      </c>
      <c r="I174" s="1" t="s">
        <v>17</v>
      </c>
      <c r="J174" s="1" t="s">
        <v>17</v>
      </c>
      <c r="K174" s="1" t="s">
        <v>25</v>
      </c>
      <c r="L174" s="1" t="s">
        <v>51</v>
      </c>
      <c r="M174" s="4">
        <v>39353</v>
      </c>
      <c r="N174" s="5">
        <f t="shared" si="2"/>
        <v>2007</v>
      </c>
    </row>
    <row r="175" spans="1:14" ht="22.5" x14ac:dyDescent="0.2">
      <c r="A175" s="1">
        <v>59452</v>
      </c>
      <c r="B175" s="2" t="s">
        <v>649</v>
      </c>
      <c r="C175" s="2" t="s">
        <v>149</v>
      </c>
      <c r="D175" s="2" t="s">
        <v>70</v>
      </c>
      <c r="E175" s="1" t="s">
        <v>15</v>
      </c>
      <c r="F175" s="1" t="s">
        <v>54</v>
      </c>
      <c r="G175" s="3">
        <v>480000</v>
      </c>
      <c r="H175" s="3">
        <v>120000</v>
      </c>
      <c r="I175" s="1" t="s">
        <v>17</v>
      </c>
      <c r="J175" s="1" t="s">
        <v>17</v>
      </c>
      <c r="K175" s="1" t="s">
        <v>25</v>
      </c>
      <c r="L175" s="1" t="s">
        <v>51</v>
      </c>
      <c r="M175" s="4">
        <v>39237</v>
      </c>
      <c r="N175" s="5">
        <f t="shared" si="2"/>
        <v>2007</v>
      </c>
    </row>
    <row r="176" spans="1:14" ht="22.5" x14ac:dyDescent="0.2">
      <c r="A176" s="1">
        <v>59458</v>
      </c>
      <c r="B176" s="2" t="s">
        <v>654</v>
      </c>
      <c r="C176" s="2" t="s">
        <v>67</v>
      </c>
      <c r="D176" s="2" t="s">
        <v>14</v>
      </c>
      <c r="E176" s="1" t="s">
        <v>15</v>
      </c>
      <c r="F176" s="1" t="s">
        <v>54</v>
      </c>
      <c r="G176" s="3">
        <v>194000000</v>
      </c>
      <c r="H176" s="3">
        <v>105115000</v>
      </c>
      <c r="I176" s="1" t="s">
        <v>17</v>
      </c>
      <c r="J176" s="1" t="s">
        <v>17</v>
      </c>
      <c r="K176" s="1" t="s">
        <v>61</v>
      </c>
      <c r="L176" s="1" t="s">
        <v>30</v>
      </c>
      <c r="M176" s="4">
        <v>39294</v>
      </c>
      <c r="N176" s="5">
        <f t="shared" si="2"/>
        <v>2007</v>
      </c>
    </row>
    <row r="177" spans="1:14" ht="33.75" x14ac:dyDescent="0.2">
      <c r="A177" s="1">
        <v>59462</v>
      </c>
      <c r="B177" s="2" t="s">
        <v>224</v>
      </c>
      <c r="C177" s="2" t="s">
        <v>95</v>
      </c>
      <c r="D177" s="2" t="s">
        <v>14</v>
      </c>
      <c r="E177" s="1" t="s">
        <v>64</v>
      </c>
      <c r="F177" s="1" t="s">
        <v>54</v>
      </c>
      <c r="G177" s="3">
        <v>1000000000</v>
      </c>
      <c r="H177" s="3">
        <v>2000000000</v>
      </c>
      <c r="I177" s="1" t="s">
        <v>17</v>
      </c>
      <c r="J177" s="1" t="s">
        <v>17</v>
      </c>
      <c r="K177" s="1" t="s">
        <v>29</v>
      </c>
      <c r="L177" s="1" t="s">
        <v>30</v>
      </c>
      <c r="M177" s="4">
        <v>38415</v>
      </c>
      <c r="N177" s="5">
        <f t="shared" si="2"/>
        <v>2005</v>
      </c>
    </row>
    <row r="178" spans="1:14" ht="22.5" x14ac:dyDescent="0.2">
      <c r="A178" s="1">
        <v>59464</v>
      </c>
      <c r="B178" s="2" t="s">
        <v>658</v>
      </c>
      <c r="C178" s="2" t="s">
        <v>45</v>
      </c>
      <c r="D178" s="2" t="s">
        <v>14</v>
      </c>
      <c r="E178" s="1" t="s">
        <v>15</v>
      </c>
      <c r="F178" s="1" t="s">
        <v>46</v>
      </c>
      <c r="G178" s="3">
        <v>154000000</v>
      </c>
      <c r="H178" s="3">
        <v>66000000</v>
      </c>
      <c r="I178" s="1" t="s">
        <v>17</v>
      </c>
      <c r="J178" s="1" t="s">
        <v>17</v>
      </c>
      <c r="K178" s="1" t="s">
        <v>42</v>
      </c>
      <c r="L178" s="1" t="s">
        <v>30</v>
      </c>
      <c r="M178" s="4">
        <v>39294</v>
      </c>
      <c r="N178" s="5">
        <f t="shared" si="2"/>
        <v>2007</v>
      </c>
    </row>
    <row r="179" spans="1:14" ht="45" x14ac:dyDescent="0.2">
      <c r="A179" s="1">
        <v>59468</v>
      </c>
      <c r="B179" s="2" t="s">
        <v>661</v>
      </c>
      <c r="C179" s="2" t="s">
        <v>67</v>
      </c>
      <c r="D179" s="2" t="s">
        <v>14</v>
      </c>
      <c r="E179" s="1" t="s">
        <v>15</v>
      </c>
      <c r="F179" s="1" t="s">
        <v>54</v>
      </c>
      <c r="G179" s="3">
        <v>168000000</v>
      </c>
      <c r="H179" s="3">
        <v>73000000</v>
      </c>
      <c r="I179" s="1" t="s">
        <v>17</v>
      </c>
      <c r="J179" s="1" t="s">
        <v>17</v>
      </c>
      <c r="K179" s="1" t="s">
        <v>61</v>
      </c>
      <c r="L179" s="1" t="s">
        <v>30</v>
      </c>
      <c r="M179" s="4">
        <v>39294</v>
      </c>
      <c r="N179" s="5">
        <f t="shared" si="2"/>
        <v>2007</v>
      </c>
    </row>
    <row r="180" spans="1:14" ht="22.5" x14ac:dyDescent="0.2">
      <c r="A180" s="1">
        <v>59473</v>
      </c>
      <c r="B180" s="2" t="s">
        <v>663</v>
      </c>
      <c r="C180" s="2" t="s">
        <v>92</v>
      </c>
      <c r="D180" s="2" t="s">
        <v>14</v>
      </c>
      <c r="E180" s="1" t="s">
        <v>22</v>
      </c>
      <c r="F180" s="1" t="s">
        <v>54</v>
      </c>
      <c r="G180" s="3">
        <v>150000000</v>
      </c>
      <c r="H180" s="3">
        <v>150000000</v>
      </c>
      <c r="I180" s="1" t="s">
        <v>17</v>
      </c>
      <c r="J180" s="1" t="s">
        <v>17</v>
      </c>
      <c r="K180" s="1" t="s">
        <v>202</v>
      </c>
      <c r="L180" s="1" t="s">
        <v>26</v>
      </c>
      <c r="M180" s="4">
        <v>39353</v>
      </c>
      <c r="N180" s="5">
        <f t="shared" si="2"/>
        <v>2007</v>
      </c>
    </row>
    <row r="181" spans="1:14" ht="33.75" x14ac:dyDescent="0.2">
      <c r="A181" s="1">
        <v>59479</v>
      </c>
      <c r="B181" s="2" t="s">
        <v>669</v>
      </c>
      <c r="C181" s="2" t="s">
        <v>144</v>
      </c>
      <c r="D181" s="2" t="s">
        <v>14</v>
      </c>
      <c r="E181" s="1" t="s">
        <v>15</v>
      </c>
      <c r="F181" s="1" t="s">
        <v>54</v>
      </c>
      <c r="G181" s="3">
        <v>250000000</v>
      </c>
      <c r="H181" s="3">
        <v>0</v>
      </c>
      <c r="I181" s="1" t="s">
        <v>17</v>
      </c>
      <c r="J181" s="1" t="s">
        <v>17</v>
      </c>
      <c r="K181" s="1" t="s">
        <v>42</v>
      </c>
      <c r="L181" s="1" t="s">
        <v>30</v>
      </c>
      <c r="M181" s="4">
        <v>39413</v>
      </c>
      <c r="N181" s="5">
        <f t="shared" si="2"/>
        <v>2007</v>
      </c>
    </row>
    <row r="182" spans="1:14" ht="22.5" x14ac:dyDescent="0.2">
      <c r="A182" s="1">
        <v>59481</v>
      </c>
      <c r="B182" s="2" t="s">
        <v>672</v>
      </c>
      <c r="C182" s="2" t="s">
        <v>74</v>
      </c>
      <c r="D182" s="2" t="s">
        <v>14</v>
      </c>
      <c r="E182" s="1" t="s">
        <v>15</v>
      </c>
      <c r="F182" s="1" t="s">
        <v>16</v>
      </c>
      <c r="G182" s="3">
        <v>77000000</v>
      </c>
      <c r="H182" s="3">
        <v>46470600</v>
      </c>
      <c r="I182" s="1" t="s">
        <v>17</v>
      </c>
      <c r="J182" s="1" t="s">
        <v>17</v>
      </c>
      <c r="K182" s="1" t="s">
        <v>18</v>
      </c>
      <c r="L182" s="1" t="s">
        <v>30</v>
      </c>
      <c r="M182" s="4">
        <v>39353</v>
      </c>
      <c r="N182" s="5">
        <f t="shared" si="2"/>
        <v>2007</v>
      </c>
    </row>
    <row r="183" spans="1:14" ht="22.5" x14ac:dyDescent="0.2">
      <c r="A183" s="1">
        <v>59483</v>
      </c>
      <c r="B183" s="2" t="s">
        <v>674</v>
      </c>
      <c r="C183" s="2" t="s">
        <v>74</v>
      </c>
      <c r="D183" s="2" t="s">
        <v>14</v>
      </c>
      <c r="E183" s="1" t="s">
        <v>15</v>
      </c>
      <c r="F183" s="1" t="s">
        <v>16</v>
      </c>
      <c r="G183" s="3">
        <v>158620000</v>
      </c>
      <c r="H183" s="3">
        <v>95735000</v>
      </c>
      <c r="I183" s="1" t="s">
        <v>17</v>
      </c>
      <c r="J183" s="1" t="s">
        <v>17</v>
      </c>
      <c r="K183" s="1" t="s">
        <v>61</v>
      </c>
      <c r="L183" s="1" t="s">
        <v>30</v>
      </c>
      <c r="M183" s="4">
        <v>39353</v>
      </c>
      <c r="N183" s="5">
        <f t="shared" si="2"/>
        <v>2007</v>
      </c>
    </row>
    <row r="184" spans="1:14" ht="22.5" x14ac:dyDescent="0.2">
      <c r="A184" s="1">
        <v>59485</v>
      </c>
      <c r="B184" s="2" t="s">
        <v>676</v>
      </c>
      <c r="C184" s="2" t="s">
        <v>74</v>
      </c>
      <c r="D184" s="2" t="s">
        <v>14</v>
      </c>
      <c r="E184" s="1" t="s">
        <v>15</v>
      </c>
      <c r="F184" s="1" t="s">
        <v>16</v>
      </c>
      <c r="G184" s="3">
        <v>66500000</v>
      </c>
      <c r="H184" s="3">
        <v>40136000</v>
      </c>
      <c r="I184" s="1" t="s">
        <v>17</v>
      </c>
      <c r="J184" s="1" t="s">
        <v>17</v>
      </c>
      <c r="K184" s="1" t="s">
        <v>25</v>
      </c>
      <c r="L184" s="1" t="s">
        <v>26</v>
      </c>
      <c r="M184" s="4">
        <v>39353</v>
      </c>
      <c r="N184" s="5">
        <f t="shared" si="2"/>
        <v>2007</v>
      </c>
    </row>
    <row r="185" spans="1:14" ht="22.5" x14ac:dyDescent="0.2">
      <c r="A185" s="1">
        <v>59486</v>
      </c>
      <c r="B185" s="2" t="s">
        <v>677</v>
      </c>
      <c r="C185" s="2" t="s">
        <v>74</v>
      </c>
      <c r="D185" s="2" t="s">
        <v>14</v>
      </c>
      <c r="E185" s="1" t="s">
        <v>15</v>
      </c>
      <c r="F185" s="1" t="s">
        <v>16</v>
      </c>
      <c r="G185" s="3">
        <v>41000000</v>
      </c>
      <c r="H185" s="3">
        <v>9000000</v>
      </c>
      <c r="I185" s="1" t="s">
        <v>17</v>
      </c>
      <c r="J185" s="1" t="s">
        <v>17</v>
      </c>
      <c r="K185" s="1" t="s">
        <v>50</v>
      </c>
      <c r="L185" s="1" t="s">
        <v>30</v>
      </c>
      <c r="M185" s="4">
        <v>39353</v>
      </c>
      <c r="N185" s="5">
        <f t="shared" si="2"/>
        <v>2007</v>
      </c>
    </row>
    <row r="186" spans="1:14" ht="22.5" x14ac:dyDescent="0.2">
      <c r="A186" s="1">
        <v>59493</v>
      </c>
      <c r="B186" s="2" t="s">
        <v>683</v>
      </c>
      <c r="C186" s="2" t="s">
        <v>684</v>
      </c>
      <c r="D186" s="2" t="s">
        <v>14</v>
      </c>
      <c r="E186" s="1" t="s">
        <v>22</v>
      </c>
      <c r="F186" s="1" t="s">
        <v>23</v>
      </c>
      <c r="G186" s="3">
        <v>16649600</v>
      </c>
      <c r="H186" s="3">
        <v>20350400</v>
      </c>
      <c r="I186" s="1" t="s">
        <v>17</v>
      </c>
      <c r="J186" s="1" t="s">
        <v>17</v>
      </c>
      <c r="K186" s="1" t="s">
        <v>25</v>
      </c>
      <c r="L186" s="1" t="s">
        <v>26</v>
      </c>
      <c r="M186" s="4">
        <v>39429</v>
      </c>
      <c r="N186" s="5">
        <f t="shared" si="2"/>
        <v>2007</v>
      </c>
    </row>
    <row r="187" spans="1:14" x14ac:dyDescent="0.2">
      <c r="A187" s="1">
        <v>59494</v>
      </c>
      <c r="B187" s="2" t="s">
        <v>685</v>
      </c>
      <c r="C187" s="2" t="s">
        <v>149</v>
      </c>
      <c r="D187" s="2" t="s">
        <v>70</v>
      </c>
      <c r="E187" s="1" t="s">
        <v>15</v>
      </c>
      <c r="F187" s="1" t="s">
        <v>54</v>
      </c>
      <c r="G187" s="3">
        <v>1500000</v>
      </c>
      <c r="H187" s="3">
        <v>375000</v>
      </c>
      <c r="I187" s="1" t="s">
        <v>17</v>
      </c>
      <c r="J187" s="1" t="s">
        <v>17</v>
      </c>
      <c r="K187" s="1" t="s">
        <v>25</v>
      </c>
      <c r="L187" s="1" t="s">
        <v>30</v>
      </c>
      <c r="M187" s="4">
        <v>39356</v>
      </c>
      <c r="N187" s="5">
        <f t="shared" si="2"/>
        <v>2007</v>
      </c>
    </row>
    <row r="188" spans="1:14" ht="22.5" x14ac:dyDescent="0.2">
      <c r="A188" s="1">
        <v>59501</v>
      </c>
      <c r="B188" s="2" t="s">
        <v>688</v>
      </c>
      <c r="C188" s="2" t="s">
        <v>689</v>
      </c>
      <c r="D188" s="2" t="s">
        <v>14</v>
      </c>
      <c r="E188" s="1" t="s">
        <v>22</v>
      </c>
      <c r="F188" s="1" t="s">
        <v>54</v>
      </c>
      <c r="G188" s="3">
        <v>15000000</v>
      </c>
      <c r="H188" s="3">
        <v>15000000</v>
      </c>
      <c r="I188" s="1" t="s">
        <v>17</v>
      </c>
      <c r="J188" s="1" t="s">
        <v>17</v>
      </c>
      <c r="K188" s="1" t="s">
        <v>25</v>
      </c>
      <c r="L188" s="1" t="s">
        <v>51</v>
      </c>
      <c r="M188" s="4">
        <v>39541</v>
      </c>
      <c r="N188" s="5">
        <f t="shared" si="2"/>
        <v>2008</v>
      </c>
    </row>
    <row r="189" spans="1:14" ht="22.5" x14ac:dyDescent="0.2">
      <c r="A189" s="1">
        <v>59506</v>
      </c>
      <c r="B189" s="2" t="s">
        <v>694</v>
      </c>
      <c r="C189" s="2" t="s">
        <v>57</v>
      </c>
      <c r="D189" s="2" t="s">
        <v>70</v>
      </c>
      <c r="E189" s="1" t="s">
        <v>15</v>
      </c>
      <c r="F189" s="1" t="s">
        <v>58</v>
      </c>
      <c r="G189" s="3">
        <v>600000</v>
      </c>
      <c r="H189" s="3">
        <v>83000</v>
      </c>
      <c r="I189" s="1" t="s">
        <v>17</v>
      </c>
      <c r="J189" s="1" t="s">
        <v>17</v>
      </c>
      <c r="K189" s="1" t="s">
        <v>25</v>
      </c>
      <c r="L189" s="1" t="s">
        <v>30</v>
      </c>
      <c r="M189" s="4">
        <v>39772</v>
      </c>
      <c r="N189" s="5">
        <f t="shared" si="2"/>
        <v>2008</v>
      </c>
    </row>
    <row r="190" spans="1:14" ht="22.5" x14ac:dyDescent="0.2">
      <c r="A190" s="1">
        <v>59509</v>
      </c>
      <c r="B190" s="2" t="s">
        <v>698</v>
      </c>
      <c r="C190" s="2" t="s">
        <v>63</v>
      </c>
      <c r="D190" s="2" t="s">
        <v>14</v>
      </c>
      <c r="E190" s="1" t="s">
        <v>64</v>
      </c>
      <c r="F190" s="1" t="s">
        <v>65</v>
      </c>
      <c r="G190" s="3">
        <v>15000000</v>
      </c>
      <c r="H190" s="3">
        <v>10000000</v>
      </c>
      <c r="I190" s="1" t="s">
        <v>17</v>
      </c>
      <c r="J190" s="1" t="s">
        <v>17</v>
      </c>
      <c r="K190" s="1" t="s">
        <v>153</v>
      </c>
      <c r="L190" s="1" t="s">
        <v>30</v>
      </c>
      <c r="M190" s="4">
        <v>39429</v>
      </c>
      <c r="N190" s="5">
        <f t="shared" si="2"/>
        <v>2007</v>
      </c>
    </row>
    <row r="191" spans="1:14" ht="22.5" x14ac:dyDescent="0.2">
      <c r="A191" s="1">
        <v>59513</v>
      </c>
      <c r="B191" s="2" t="s">
        <v>703</v>
      </c>
      <c r="C191" s="2" t="s">
        <v>53</v>
      </c>
      <c r="D191" s="2" t="s">
        <v>14</v>
      </c>
      <c r="E191" s="1" t="s">
        <v>15</v>
      </c>
      <c r="F191" s="1" t="s">
        <v>54</v>
      </c>
      <c r="G191" s="3">
        <v>21992000</v>
      </c>
      <c r="H191" s="3">
        <v>2443000</v>
      </c>
      <c r="I191" s="1" t="s">
        <v>17</v>
      </c>
      <c r="J191" s="1" t="s">
        <v>17</v>
      </c>
      <c r="K191" s="1" t="s">
        <v>50</v>
      </c>
      <c r="L191" s="1" t="s">
        <v>26</v>
      </c>
      <c r="M191" s="4">
        <v>39541</v>
      </c>
      <c r="N191" s="5">
        <f t="shared" si="2"/>
        <v>2008</v>
      </c>
    </row>
    <row r="192" spans="1:14" ht="22.5" x14ac:dyDescent="0.2">
      <c r="A192" s="1">
        <v>59514</v>
      </c>
      <c r="B192" s="2" t="s">
        <v>704</v>
      </c>
      <c r="C192" s="2" t="s">
        <v>156</v>
      </c>
      <c r="D192" s="2" t="s">
        <v>14</v>
      </c>
      <c r="E192" s="1" t="s">
        <v>64</v>
      </c>
      <c r="F192" s="1" t="s">
        <v>65</v>
      </c>
      <c r="G192" s="3">
        <v>1500000000</v>
      </c>
      <c r="H192" s="3">
        <v>1500000000</v>
      </c>
      <c r="I192" s="1" t="s">
        <v>17</v>
      </c>
      <c r="J192" s="1" t="s">
        <v>17</v>
      </c>
      <c r="K192" s="1" t="s">
        <v>29</v>
      </c>
      <c r="L192" s="1" t="s">
        <v>51</v>
      </c>
      <c r="M192" s="4">
        <v>39544</v>
      </c>
      <c r="N192" s="5">
        <f t="shared" si="2"/>
        <v>2008</v>
      </c>
    </row>
    <row r="193" spans="1:14" ht="22.5" x14ac:dyDescent="0.2">
      <c r="A193" s="1">
        <v>59515</v>
      </c>
      <c r="B193" s="2" t="s">
        <v>705</v>
      </c>
      <c r="C193" s="2" t="s">
        <v>200</v>
      </c>
      <c r="D193" s="2" t="s">
        <v>14</v>
      </c>
      <c r="E193" s="1" t="s">
        <v>15</v>
      </c>
      <c r="F193" s="1" t="s">
        <v>16</v>
      </c>
      <c r="G193" s="3">
        <v>13200000</v>
      </c>
      <c r="H193" s="3">
        <v>5165000</v>
      </c>
      <c r="I193" s="1" t="s">
        <v>17</v>
      </c>
      <c r="J193" s="1" t="s">
        <v>17</v>
      </c>
      <c r="K193" s="1" t="s">
        <v>50</v>
      </c>
      <c r="L193" s="1" t="s">
        <v>30</v>
      </c>
      <c r="M193" s="4">
        <v>39429</v>
      </c>
      <c r="N193" s="5">
        <f t="shared" si="2"/>
        <v>2007</v>
      </c>
    </row>
    <row r="194" spans="1:14" ht="22.5" x14ac:dyDescent="0.2">
      <c r="A194" s="1">
        <v>59516</v>
      </c>
      <c r="B194" s="2" t="s">
        <v>706</v>
      </c>
      <c r="C194" s="2" t="s">
        <v>149</v>
      </c>
      <c r="D194" s="2" t="s">
        <v>70</v>
      </c>
      <c r="E194" s="1" t="s">
        <v>15</v>
      </c>
      <c r="F194" s="1" t="s">
        <v>54</v>
      </c>
      <c r="G194" s="3">
        <v>840000</v>
      </c>
      <c r="H194" s="3">
        <v>210000</v>
      </c>
      <c r="I194" s="1" t="s">
        <v>17</v>
      </c>
      <c r="J194" s="1" t="s">
        <v>17</v>
      </c>
      <c r="K194" s="1" t="s">
        <v>25</v>
      </c>
      <c r="L194" s="1" t="s">
        <v>51</v>
      </c>
      <c r="M194" s="4">
        <v>39471</v>
      </c>
      <c r="N194" s="5">
        <f t="shared" si="2"/>
        <v>2008</v>
      </c>
    </row>
    <row r="195" spans="1:14" ht="22.5" x14ac:dyDescent="0.2">
      <c r="A195" s="1">
        <v>59522</v>
      </c>
      <c r="B195" s="2" t="s">
        <v>710</v>
      </c>
      <c r="C195" s="2" t="s">
        <v>35</v>
      </c>
      <c r="D195" s="2" t="s">
        <v>14</v>
      </c>
      <c r="E195" s="1" t="s">
        <v>15</v>
      </c>
      <c r="F195" s="1" t="s">
        <v>23</v>
      </c>
      <c r="G195" s="3">
        <v>30000000</v>
      </c>
      <c r="H195" s="3">
        <v>20000000</v>
      </c>
      <c r="I195" s="1" t="s">
        <v>17</v>
      </c>
      <c r="J195" s="1" t="s">
        <v>17</v>
      </c>
      <c r="K195" s="1" t="s">
        <v>153</v>
      </c>
      <c r="L195" s="1" t="s">
        <v>51</v>
      </c>
      <c r="M195" s="4">
        <v>39612</v>
      </c>
      <c r="N195" s="5">
        <f t="shared" si="2"/>
        <v>2008</v>
      </c>
    </row>
    <row r="196" spans="1:14" ht="22.5" x14ac:dyDescent="0.2">
      <c r="A196" s="1">
        <v>59524</v>
      </c>
      <c r="B196" s="2" t="s">
        <v>712</v>
      </c>
      <c r="C196" s="2" t="s">
        <v>206</v>
      </c>
      <c r="D196" s="2" t="s">
        <v>14</v>
      </c>
      <c r="E196" s="1" t="s">
        <v>15</v>
      </c>
      <c r="F196" s="1" t="s">
        <v>16</v>
      </c>
      <c r="G196" s="3">
        <v>7000000</v>
      </c>
      <c r="H196" s="3">
        <v>1350000</v>
      </c>
      <c r="I196" s="1" t="s">
        <v>17</v>
      </c>
      <c r="J196" s="1" t="s">
        <v>17</v>
      </c>
      <c r="K196" s="1" t="s">
        <v>50</v>
      </c>
      <c r="L196" s="1" t="s">
        <v>26</v>
      </c>
      <c r="M196" s="4">
        <v>39541</v>
      </c>
      <c r="N196" s="5">
        <f t="shared" ref="N196:N259" si="3">YEAR(M196)</f>
        <v>2008</v>
      </c>
    </row>
    <row r="197" spans="1:14" ht="22.5" x14ac:dyDescent="0.2">
      <c r="A197" s="1">
        <v>59527</v>
      </c>
      <c r="B197" s="2" t="s">
        <v>715</v>
      </c>
      <c r="C197" s="2" t="s">
        <v>74</v>
      </c>
      <c r="D197" s="2" t="s">
        <v>14</v>
      </c>
      <c r="E197" s="1" t="s">
        <v>15</v>
      </c>
      <c r="F197" s="1" t="s">
        <v>16</v>
      </c>
      <c r="G197" s="3">
        <v>150000000</v>
      </c>
      <c r="H197" s="3">
        <v>100000000</v>
      </c>
      <c r="I197" s="1" t="s">
        <v>17</v>
      </c>
      <c r="J197" s="1" t="s">
        <v>17</v>
      </c>
      <c r="K197" s="1" t="s">
        <v>153</v>
      </c>
      <c r="L197" s="1" t="s">
        <v>26</v>
      </c>
      <c r="M197" s="4">
        <v>39534</v>
      </c>
      <c r="N197" s="5">
        <f t="shared" si="3"/>
        <v>2008</v>
      </c>
    </row>
    <row r="198" spans="1:14" ht="22.5" x14ac:dyDescent="0.2">
      <c r="A198" s="1">
        <v>59529</v>
      </c>
      <c r="B198" s="2" t="s">
        <v>716</v>
      </c>
      <c r="C198" s="2" t="s">
        <v>35</v>
      </c>
      <c r="D198" s="2" t="s">
        <v>14</v>
      </c>
      <c r="E198" s="1" t="s">
        <v>15</v>
      </c>
      <c r="F198" s="1" t="s">
        <v>23</v>
      </c>
      <c r="G198" s="3">
        <v>30000000</v>
      </c>
      <c r="H198" s="3">
        <v>15000000</v>
      </c>
      <c r="I198" s="1" t="s">
        <v>17</v>
      </c>
      <c r="J198" s="1" t="s">
        <v>17</v>
      </c>
      <c r="K198" s="1" t="s">
        <v>50</v>
      </c>
      <c r="L198" s="1" t="s">
        <v>26</v>
      </c>
      <c r="M198" s="4">
        <v>39541</v>
      </c>
      <c r="N198" s="5">
        <f t="shared" si="3"/>
        <v>2008</v>
      </c>
    </row>
    <row r="199" spans="1:14" ht="22.5" x14ac:dyDescent="0.2">
      <c r="A199" s="1">
        <v>59532</v>
      </c>
      <c r="B199" s="2" t="s">
        <v>718</v>
      </c>
      <c r="C199" s="2" t="s">
        <v>60</v>
      </c>
      <c r="D199" s="2" t="s">
        <v>70</v>
      </c>
      <c r="E199" s="1" t="s">
        <v>15</v>
      </c>
      <c r="F199" s="1" t="s">
        <v>54</v>
      </c>
      <c r="G199" s="3">
        <v>900000</v>
      </c>
      <c r="H199" s="3">
        <v>225000</v>
      </c>
      <c r="I199" s="1" t="s">
        <v>17</v>
      </c>
      <c r="J199" s="1" t="s">
        <v>17</v>
      </c>
      <c r="K199" s="1" t="s">
        <v>50</v>
      </c>
      <c r="L199" s="1" t="s">
        <v>30</v>
      </c>
      <c r="M199" s="4">
        <v>39471</v>
      </c>
      <c r="N199" s="5">
        <f t="shared" si="3"/>
        <v>2008</v>
      </c>
    </row>
    <row r="200" spans="1:14" ht="22.5" x14ac:dyDescent="0.2">
      <c r="A200" s="1">
        <v>59533</v>
      </c>
      <c r="B200" s="2" t="s">
        <v>719</v>
      </c>
      <c r="C200" s="2" t="s">
        <v>173</v>
      </c>
      <c r="D200" s="2" t="s">
        <v>14</v>
      </c>
      <c r="E200" s="1" t="s">
        <v>15</v>
      </c>
      <c r="F200" s="1" t="s">
        <v>16</v>
      </c>
      <c r="G200" s="3">
        <v>7479000</v>
      </c>
      <c r="H200" s="3">
        <v>1278221</v>
      </c>
      <c r="I200" s="1" t="s">
        <v>17</v>
      </c>
      <c r="J200" s="1" t="s">
        <v>17</v>
      </c>
      <c r="K200" s="1" t="s">
        <v>50</v>
      </c>
      <c r="L200" s="1" t="s">
        <v>26</v>
      </c>
      <c r="M200" s="4">
        <v>39541</v>
      </c>
      <c r="N200" s="5">
        <f t="shared" si="3"/>
        <v>2008</v>
      </c>
    </row>
    <row r="201" spans="1:14" ht="22.5" x14ac:dyDescent="0.2">
      <c r="A201" s="1">
        <v>59534</v>
      </c>
      <c r="B201" s="2" t="s">
        <v>720</v>
      </c>
      <c r="C201" s="2" t="s">
        <v>457</v>
      </c>
      <c r="D201" s="2" t="s">
        <v>14</v>
      </c>
      <c r="E201" s="1" t="s">
        <v>15</v>
      </c>
      <c r="F201" s="1" t="s">
        <v>58</v>
      </c>
      <c r="G201" s="3">
        <v>79552000</v>
      </c>
      <c r="H201" s="3">
        <v>53036500</v>
      </c>
      <c r="I201" s="1" t="s">
        <v>17</v>
      </c>
      <c r="J201" s="1" t="s">
        <v>17</v>
      </c>
      <c r="K201" s="1" t="s">
        <v>270</v>
      </c>
      <c r="L201" s="1" t="s">
        <v>51</v>
      </c>
      <c r="M201" s="4">
        <v>39717</v>
      </c>
      <c r="N201" s="5">
        <f t="shared" si="3"/>
        <v>2008</v>
      </c>
    </row>
    <row r="202" spans="1:14" ht="22.5" x14ac:dyDescent="0.2">
      <c r="A202" s="1">
        <v>59535</v>
      </c>
      <c r="B202" s="2" t="s">
        <v>721</v>
      </c>
      <c r="C202" s="2" t="s">
        <v>35</v>
      </c>
      <c r="D202" s="2" t="s">
        <v>14</v>
      </c>
      <c r="E202" s="1" t="s">
        <v>15</v>
      </c>
      <c r="F202" s="1" t="s">
        <v>23</v>
      </c>
      <c r="G202" s="3">
        <v>50000000</v>
      </c>
      <c r="H202" s="3">
        <v>21500000</v>
      </c>
      <c r="I202" s="1" t="s">
        <v>17</v>
      </c>
      <c r="J202" s="1" t="s">
        <v>17</v>
      </c>
      <c r="K202" s="1" t="s">
        <v>61</v>
      </c>
      <c r="L202" s="1" t="s">
        <v>30</v>
      </c>
      <c r="M202" s="4">
        <v>39541</v>
      </c>
      <c r="N202" s="5">
        <f t="shared" si="3"/>
        <v>2008</v>
      </c>
    </row>
    <row r="203" spans="1:14" x14ac:dyDescent="0.2">
      <c r="A203" s="1">
        <v>59536</v>
      </c>
      <c r="B203" s="2" t="s">
        <v>722</v>
      </c>
      <c r="C203" s="2" t="s">
        <v>149</v>
      </c>
      <c r="D203" s="2" t="s">
        <v>70</v>
      </c>
      <c r="E203" s="1" t="s">
        <v>15</v>
      </c>
      <c r="F203" s="1" t="s">
        <v>54</v>
      </c>
      <c r="G203" s="3">
        <v>480000</v>
      </c>
      <c r="H203" s="3">
        <v>120000</v>
      </c>
      <c r="I203" s="1" t="s">
        <v>17</v>
      </c>
      <c r="J203" s="1" t="s">
        <v>17</v>
      </c>
      <c r="K203" s="1" t="s">
        <v>25</v>
      </c>
      <c r="L203" s="1" t="s">
        <v>30</v>
      </c>
      <c r="M203" s="4">
        <v>39484</v>
      </c>
      <c r="N203" s="5">
        <f t="shared" si="3"/>
        <v>2008</v>
      </c>
    </row>
    <row r="204" spans="1:14" ht="22.5" x14ac:dyDescent="0.2">
      <c r="A204" s="1">
        <v>59537</v>
      </c>
      <c r="B204" s="2" t="s">
        <v>723</v>
      </c>
      <c r="C204" s="2" t="s">
        <v>38</v>
      </c>
      <c r="D204" s="2" t="s">
        <v>14</v>
      </c>
      <c r="E204" s="1" t="s">
        <v>15</v>
      </c>
      <c r="F204" s="1" t="s">
        <v>16</v>
      </c>
      <c r="G204" s="3">
        <v>409000000</v>
      </c>
      <c r="H204" s="3">
        <v>0</v>
      </c>
      <c r="I204" s="1" t="s">
        <v>17</v>
      </c>
      <c r="J204" s="1" t="s">
        <v>17</v>
      </c>
      <c r="K204" s="1" t="s">
        <v>50</v>
      </c>
      <c r="L204" s="1" t="s">
        <v>30</v>
      </c>
      <c r="M204" s="4">
        <v>39541</v>
      </c>
      <c r="N204" s="5">
        <f t="shared" si="3"/>
        <v>2008</v>
      </c>
    </row>
    <row r="205" spans="1:14" ht="22.5" x14ac:dyDescent="0.2">
      <c r="A205" s="1">
        <v>59538</v>
      </c>
      <c r="B205" s="2" t="s">
        <v>724</v>
      </c>
      <c r="C205" s="2" t="s">
        <v>144</v>
      </c>
      <c r="D205" s="2" t="s">
        <v>14</v>
      </c>
      <c r="E205" s="1" t="s">
        <v>15</v>
      </c>
      <c r="F205" s="1" t="s">
        <v>54</v>
      </c>
      <c r="G205" s="3">
        <v>600000000</v>
      </c>
      <c r="H205" s="3">
        <v>200000000</v>
      </c>
      <c r="I205" s="1" t="s">
        <v>17</v>
      </c>
      <c r="J205" s="1" t="s">
        <v>17</v>
      </c>
      <c r="K205" s="1" t="s">
        <v>42</v>
      </c>
      <c r="L205" s="1" t="s">
        <v>26</v>
      </c>
      <c r="M205" s="4">
        <v>39534</v>
      </c>
      <c r="N205" s="5">
        <f t="shared" si="3"/>
        <v>2008</v>
      </c>
    </row>
    <row r="206" spans="1:14" ht="22.5" x14ac:dyDescent="0.2">
      <c r="A206" s="1">
        <v>59544</v>
      </c>
      <c r="B206" s="2" t="s">
        <v>728</v>
      </c>
      <c r="C206" s="2" t="s">
        <v>181</v>
      </c>
      <c r="D206" s="2" t="s">
        <v>14</v>
      </c>
      <c r="E206" s="1" t="s">
        <v>15</v>
      </c>
      <c r="F206" s="1" t="s">
        <v>46</v>
      </c>
      <c r="G206" s="3">
        <v>26400000</v>
      </c>
      <c r="H206" s="3">
        <v>17600000</v>
      </c>
      <c r="I206" s="1" t="s">
        <v>17</v>
      </c>
      <c r="J206" s="1" t="s">
        <v>17</v>
      </c>
      <c r="K206" s="1" t="s">
        <v>153</v>
      </c>
      <c r="L206" s="1" t="s">
        <v>19</v>
      </c>
      <c r="M206" s="4">
        <v>39717</v>
      </c>
      <c r="N206" s="5">
        <f t="shared" si="3"/>
        <v>2008</v>
      </c>
    </row>
    <row r="207" spans="1:14" ht="22.5" x14ac:dyDescent="0.2">
      <c r="A207" s="1">
        <v>59547</v>
      </c>
      <c r="B207" s="2" t="s">
        <v>730</v>
      </c>
      <c r="C207" s="2" t="s">
        <v>187</v>
      </c>
      <c r="D207" s="2" t="s">
        <v>14</v>
      </c>
      <c r="E207" s="1" t="s">
        <v>15</v>
      </c>
      <c r="F207" s="1" t="s">
        <v>23</v>
      </c>
      <c r="G207" s="3">
        <v>15000000</v>
      </c>
      <c r="H207" s="3">
        <v>3750000</v>
      </c>
      <c r="I207" s="1" t="s">
        <v>17</v>
      </c>
      <c r="J207" s="1" t="s">
        <v>17</v>
      </c>
      <c r="K207" s="1" t="s">
        <v>50</v>
      </c>
      <c r="L207" s="1" t="s">
        <v>51</v>
      </c>
      <c r="M207" s="4">
        <v>39717</v>
      </c>
      <c r="N207" s="5">
        <f t="shared" si="3"/>
        <v>2008</v>
      </c>
    </row>
    <row r="208" spans="1:14" ht="22.5" x14ac:dyDescent="0.2">
      <c r="A208" s="1">
        <v>59552</v>
      </c>
      <c r="B208" s="2" t="s">
        <v>735</v>
      </c>
      <c r="C208" s="2" t="s">
        <v>256</v>
      </c>
      <c r="D208" s="2" t="s">
        <v>14</v>
      </c>
      <c r="E208" s="1" t="s">
        <v>15</v>
      </c>
      <c r="F208" s="1" t="s">
        <v>46</v>
      </c>
      <c r="G208" s="3">
        <v>7000000</v>
      </c>
      <c r="H208" s="3">
        <v>778000</v>
      </c>
      <c r="I208" s="1" t="s">
        <v>17</v>
      </c>
      <c r="J208" s="1" t="s">
        <v>17</v>
      </c>
      <c r="K208" s="1" t="s">
        <v>50</v>
      </c>
      <c r="L208" s="1" t="s">
        <v>51</v>
      </c>
      <c r="M208" s="4">
        <v>39612</v>
      </c>
      <c r="N208" s="5">
        <f t="shared" si="3"/>
        <v>2008</v>
      </c>
    </row>
    <row r="209" spans="1:14" ht="22.5" x14ac:dyDescent="0.2">
      <c r="A209" s="1">
        <v>59553</v>
      </c>
      <c r="B209" s="2" t="s">
        <v>736</v>
      </c>
      <c r="C209" s="2" t="s">
        <v>149</v>
      </c>
      <c r="D209" s="2" t="s">
        <v>14</v>
      </c>
      <c r="E209" s="1" t="s">
        <v>15</v>
      </c>
      <c r="F209" s="1" t="s">
        <v>54</v>
      </c>
      <c r="G209" s="3">
        <v>112000000</v>
      </c>
      <c r="H209" s="3">
        <v>75000000</v>
      </c>
      <c r="I209" s="1" t="s">
        <v>17</v>
      </c>
      <c r="J209" s="1" t="s">
        <v>17</v>
      </c>
      <c r="K209" s="1" t="s">
        <v>153</v>
      </c>
      <c r="L209" s="1" t="s">
        <v>26</v>
      </c>
      <c r="M209" s="4">
        <v>39612</v>
      </c>
      <c r="N209" s="5">
        <f t="shared" si="3"/>
        <v>2008</v>
      </c>
    </row>
    <row r="210" spans="1:14" ht="22.5" x14ac:dyDescent="0.2">
      <c r="A210" s="1">
        <v>59554</v>
      </c>
      <c r="B210" s="2" t="s">
        <v>737</v>
      </c>
      <c r="C210" s="2" t="s">
        <v>82</v>
      </c>
      <c r="D210" s="2" t="s">
        <v>14</v>
      </c>
      <c r="E210" s="1" t="s">
        <v>15</v>
      </c>
      <c r="F210" s="1" t="s">
        <v>16</v>
      </c>
      <c r="G210" s="3">
        <v>75000000</v>
      </c>
      <c r="H210" s="3">
        <v>50000000</v>
      </c>
      <c r="I210" s="1" t="s">
        <v>17</v>
      </c>
      <c r="J210" s="1" t="s">
        <v>17</v>
      </c>
      <c r="K210" s="1" t="s">
        <v>153</v>
      </c>
      <c r="L210" s="1" t="s">
        <v>26</v>
      </c>
      <c r="M210" s="4">
        <v>39612</v>
      </c>
      <c r="N210" s="5">
        <f t="shared" si="3"/>
        <v>2008</v>
      </c>
    </row>
    <row r="211" spans="1:14" x14ac:dyDescent="0.2">
      <c r="A211" s="1">
        <v>59560</v>
      </c>
      <c r="B211" s="2" t="s">
        <v>741</v>
      </c>
      <c r="C211" s="2" t="s">
        <v>67</v>
      </c>
      <c r="D211" s="2" t="s">
        <v>70</v>
      </c>
      <c r="E211" s="1" t="s">
        <v>15</v>
      </c>
      <c r="F211" s="1" t="s">
        <v>54</v>
      </c>
      <c r="G211" s="3">
        <v>1040000</v>
      </c>
      <c r="H211" s="3">
        <v>260000</v>
      </c>
      <c r="I211" s="1" t="s">
        <v>17</v>
      </c>
      <c r="J211" s="1" t="s">
        <v>17</v>
      </c>
      <c r="K211" s="1" t="s">
        <v>55</v>
      </c>
      <c r="L211" s="1" t="s">
        <v>30</v>
      </c>
      <c r="M211" s="4">
        <v>39622</v>
      </c>
      <c r="N211" s="5">
        <f t="shared" si="3"/>
        <v>2008</v>
      </c>
    </row>
    <row r="212" spans="1:14" ht="22.5" x14ac:dyDescent="0.2">
      <c r="A212" s="1">
        <v>59564</v>
      </c>
      <c r="B212" s="2" t="s">
        <v>746</v>
      </c>
      <c r="C212" s="2" t="s">
        <v>158</v>
      </c>
      <c r="D212" s="2" t="s">
        <v>14</v>
      </c>
      <c r="E212" s="1" t="s">
        <v>15</v>
      </c>
      <c r="F212" s="1" t="s">
        <v>16</v>
      </c>
      <c r="G212" s="3">
        <v>16951000</v>
      </c>
      <c r="H212" s="3">
        <v>1787000</v>
      </c>
      <c r="I212" s="1" t="s">
        <v>17</v>
      </c>
      <c r="J212" s="1" t="s">
        <v>17</v>
      </c>
      <c r="K212" s="1" t="s">
        <v>50</v>
      </c>
      <c r="L212" s="1" t="s">
        <v>30</v>
      </c>
      <c r="M212" s="4">
        <v>39717</v>
      </c>
      <c r="N212" s="5">
        <f t="shared" si="3"/>
        <v>2008</v>
      </c>
    </row>
    <row r="213" spans="1:14" ht="22.5" x14ac:dyDescent="0.2">
      <c r="A213" s="1">
        <v>59567</v>
      </c>
      <c r="B213" s="2" t="s">
        <v>749</v>
      </c>
      <c r="C213" s="2" t="s">
        <v>53</v>
      </c>
      <c r="D213" s="2" t="s">
        <v>14</v>
      </c>
      <c r="E213" s="1" t="s">
        <v>15</v>
      </c>
      <c r="F213" s="1" t="s">
        <v>54</v>
      </c>
      <c r="G213" s="3">
        <v>175000000</v>
      </c>
      <c r="H213" s="3">
        <v>75000000</v>
      </c>
      <c r="I213" s="1" t="s">
        <v>17</v>
      </c>
      <c r="J213" s="1" t="s">
        <v>17</v>
      </c>
      <c r="K213" s="1" t="s">
        <v>61</v>
      </c>
      <c r="L213" s="1" t="s">
        <v>26</v>
      </c>
      <c r="M213" s="4">
        <v>39717</v>
      </c>
      <c r="N213" s="5">
        <f t="shared" si="3"/>
        <v>2008</v>
      </c>
    </row>
    <row r="214" spans="1:14" ht="22.5" x14ac:dyDescent="0.2">
      <c r="A214" s="1">
        <v>59578</v>
      </c>
      <c r="B214" s="2" t="s">
        <v>754</v>
      </c>
      <c r="C214" s="2" t="s">
        <v>63</v>
      </c>
      <c r="D214" s="2" t="s">
        <v>14</v>
      </c>
      <c r="E214" s="1" t="s">
        <v>64</v>
      </c>
      <c r="F214" s="1" t="s">
        <v>65</v>
      </c>
      <c r="G214" s="3">
        <v>28600000</v>
      </c>
      <c r="H214" s="3">
        <v>20423000</v>
      </c>
      <c r="I214" s="1" t="s">
        <v>17</v>
      </c>
      <c r="J214" s="1" t="s">
        <v>17</v>
      </c>
      <c r="K214" s="1" t="s">
        <v>488</v>
      </c>
      <c r="L214" s="1" t="s">
        <v>30</v>
      </c>
      <c r="M214" s="4">
        <v>39643</v>
      </c>
      <c r="N214" s="5">
        <f t="shared" si="3"/>
        <v>2008</v>
      </c>
    </row>
    <row r="215" spans="1:14" ht="22.5" x14ac:dyDescent="0.2">
      <c r="A215" s="1">
        <v>59581</v>
      </c>
      <c r="B215" s="2" t="s">
        <v>757</v>
      </c>
      <c r="C215" s="2" t="s">
        <v>173</v>
      </c>
      <c r="D215" s="2" t="s">
        <v>14</v>
      </c>
      <c r="E215" s="1" t="s">
        <v>15</v>
      </c>
      <c r="F215" s="1" t="s">
        <v>16</v>
      </c>
      <c r="G215" s="3">
        <v>23000000</v>
      </c>
      <c r="H215" s="3">
        <v>15334000</v>
      </c>
      <c r="I215" s="1" t="s">
        <v>17</v>
      </c>
      <c r="J215" s="1" t="s">
        <v>17</v>
      </c>
      <c r="K215" s="1" t="s">
        <v>153</v>
      </c>
      <c r="L215" s="1" t="s">
        <v>51</v>
      </c>
      <c r="M215" s="4">
        <v>39717</v>
      </c>
      <c r="N215" s="5">
        <f t="shared" si="3"/>
        <v>2008</v>
      </c>
    </row>
    <row r="216" spans="1:14" ht="22.5" x14ac:dyDescent="0.2">
      <c r="A216" s="1">
        <v>59590</v>
      </c>
      <c r="B216" s="2" t="s">
        <v>762</v>
      </c>
      <c r="C216" s="2" t="s">
        <v>187</v>
      </c>
      <c r="D216" s="2" t="s">
        <v>14</v>
      </c>
      <c r="E216" s="1" t="s">
        <v>15</v>
      </c>
      <c r="F216" s="1" t="s">
        <v>23</v>
      </c>
      <c r="G216" s="3">
        <v>54819000</v>
      </c>
      <c r="H216" s="3">
        <v>40000000</v>
      </c>
      <c r="I216" s="1" t="s">
        <v>17</v>
      </c>
      <c r="J216" s="1" t="s">
        <v>17</v>
      </c>
      <c r="K216" s="1" t="s">
        <v>153</v>
      </c>
      <c r="L216" s="1" t="s">
        <v>51</v>
      </c>
      <c r="M216" s="4">
        <v>40161</v>
      </c>
      <c r="N216" s="5">
        <f t="shared" si="3"/>
        <v>2009</v>
      </c>
    </row>
    <row r="217" spans="1:14" ht="22.5" x14ac:dyDescent="0.2">
      <c r="A217" s="1">
        <v>59595</v>
      </c>
      <c r="B217" s="2" t="s">
        <v>766</v>
      </c>
      <c r="C217" s="2" t="s">
        <v>767</v>
      </c>
      <c r="D217" s="2" t="s">
        <v>14</v>
      </c>
      <c r="E217" s="1" t="s">
        <v>15</v>
      </c>
      <c r="F217" s="1" t="s">
        <v>58</v>
      </c>
      <c r="G217" s="3">
        <v>15032000</v>
      </c>
      <c r="H217" s="3">
        <v>3000000</v>
      </c>
      <c r="I217" s="1" t="s">
        <v>17</v>
      </c>
      <c r="J217" s="1" t="s">
        <v>17</v>
      </c>
      <c r="K217" s="1" t="s">
        <v>50</v>
      </c>
      <c r="L217" s="1" t="s">
        <v>26</v>
      </c>
      <c r="M217" s="4">
        <v>39717</v>
      </c>
      <c r="N217" s="5">
        <f t="shared" si="3"/>
        <v>2008</v>
      </c>
    </row>
    <row r="218" spans="1:14" ht="22.5" x14ac:dyDescent="0.2">
      <c r="A218" s="1">
        <v>59598</v>
      </c>
      <c r="B218" s="2" t="s">
        <v>771</v>
      </c>
      <c r="C218" s="2" t="s">
        <v>149</v>
      </c>
      <c r="D218" s="2" t="s">
        <v>14</v>
      </c>
      <c r="E218" s="1" t="s">
        <v>15</v>
      </c>
      <c r="F218" s="1" t="s">
        <v>54</v>
      </c>
      <c r="G218" s="3">
        <v>19759050</v>
      </c>
      <c r="H218" s="3">
        <v>2540950</v>
      </c>
      <c r="I218" s="1" t="s">
        <v>17</v>
      </c>
      <c r="J218" s="1" t="s">
        <v>17</v>
      </c>
      <c r="K218" s="1" t="s">
        <v>50</v>
      </c>
      <c r="L218" s="1" t="s">
        <v>30</v>
      </c>
      <c r="M218" s="4">
        <v>39720</v>
      </c>
      <c r="N218" s="5">
        <f t="shared" si="3"/>
        <v>2008</v>
      </c>
    </row>
    <row r="219" spans="1:14" ht="22.5" x14ac:dyDescent="0.2">
      <c r="A219" s="1">
        <v>59600</v>
      </c>
      <c r="B219" s="2" t="s">
        <v>772</v>
      </c>
      <c r="C219" s="2" t="s">
        <v>33</v>
      </c>
      <c r="D219" s="2" t="s">
        <v>14</v>
      </c>
      <c r="E219" s="1" t="s">
        <v>15</v>
      </c>
      <c r="F219" s="1" t="s">
        <v>16</v>
      </c>
      <c r="G219" s="3">
        <v>7000000</v>
      </c>
      <c r="H219" s="3">
        <v>3000000</v>
      </c>
      <c r="I219" s="1" t="s">
        <v>17</v>
      </c>
      <c r="J219" s="1" t="s">
        <v>17</v>
      </c>
      <c r="K219" s="1" t="s">
        <v>50</v>
      </c>
      <c r="L219" s="1" t="s">
        <v>26</v>
      </c>
      <c r="M219" s="4">
        <v>39717</v>
      </c>
      <c r="N219" s="5">
        <f t="shared" si="3"/>
        <v>2008</v>
      </c>
    </row>
    <row r="220" spans="1:14" ht="22.5" x14ac:dyDescent="0.2">
      <c r="A220" s="1">
        <v>59601</v>
      </c>
      <c r="B220" s="2" t="s">
        <v>773</v>
      </c>
      <c r="C220" s="2" t="s">
        <v>13</v>
      </c>
      <c r="D220" s="2" t="s">
        <v>14</v>
      </c>
      <c r="E220" s="1" t="s">
        <v>15</v>
      </c>
      <c r="F220" s="1" t="s">
        <v>16</v>
      </c>
      <c r="G220" s="3">
        <v>60000000</v>
      </c>
      <c r="H220" s="3">
        <v>40000000</v>
      </c>
      <c r="I220" s="1" t="s">
        <v>17</v>
      </c>
      <c r="J220" s="1" t="s">
        <v>17</v>
      </c>
      <c r="K220" s="1" t="s">
        <v>153</v>
      </c>
      <c r="L220" s="1" t="s">
        <v>26</v>
      </c>
      <c r="M220" s="4">
        <v>39787</v>
      </c>
      <c r="N220" s="5">
        <f t="shared" si="3"/>
        <v>2008</v>
      </c>
    </row>
    <row r="221" spans="1:14" ht="22.5" x14ac:dyDescent="0.2">
      <c r="A221" s="1">
        <v>59606</v>
      </c>
      <c r="B221" s="2" t="s">
        <v>775</v>
      </c>
      <c r="C221" s="2" t="s">
        <v>176</v>
      </c>
      <c r="D221" s="2" t="s">
        <v>14</v>
      </c>
      <c r="E221" s="1" t="s">
        <v>15</v>
      </c>
      <c r="F221" s="1" t="s">
        <v>58</v>
      </c>
      <c r="G221" s="3">
        <v>12000000</v>
      </c>
      <c r="H221" s="3">
        <v>1333000</v>
      </c>
      <c r="I221" s="1" t="s">
        <v>17</v>
      </c>
      <c r="J221" s="1" t="s">
        <v>17</v>
      </c>
      <c r="K221" s="1" t="s">
        <v>50</v>
      </c>
      <c r="L221" s="1" t="s">
        <v>30</v>
      </c>
      <c r="M221" s="4">
        <v>39717</v>
      </c>
      <c r="N221" s="5">
        <f t="shared" si="3"/>
        <v>2008</v>
      </c>
    </row>
    <row r="222" spans="1:14" ht="22.5" x14ac:dyDescent="0.2">
      <c r="A222" s="1">
        <v>59610</v>
      </c>
      <c r="B222" s="2" t="s">
        <v>779</v>
      </c>
      <c r="C222" s="2" t="s">
        <v>457</v>
      </c>
      <c r="D222" s="2" t="s">
        <v>14</v>
      </c>
      <c r="E222" s="1" t="s">
        <v>15</v>
      </c>
      <c r="F222" s="1" t="s">
        <v>58</v>
      </c>
      <c r="G222" s="3">
        <v>11577000</v>
      </c>
      <c r="H222" s="3">
        <v>1320000</v>
      </c>
      <c r="I222" s="1" t="s">
        <v>17</v>
      </c>
      <c r="J222" s="1" t="s">
        <v>17</v>
      </c>
      <c r="K222" s="1" t="s">
        <v>50</v>
      </c>
      <c r="L222" s="1" t="s">
        <v>26</v>
      </c>
      <c r="M222" s="4">
        <v>39717</v>
      </c>
      <c r="N222" s="5">
        <f t="shared" si="3"/>
        <v>2008</v>
      </c>
    </row>
    <row r="223" spans="1:14" ht="22.5" x14ac:dyDescent="0.2">
      <c r="A223" s="1">
        <v>59612</v>
      </c>
      <c r="B223" s="2" t="s">
        <v>780</v>
      </c>
      <c r="C223" s="2" t="s">
        <v>222</v>
      </c>
      <c r="D223" s="2" t="s">
        <v>14</v>
      </c>
      <c r="E223" s="1" t="s">
        <v>15</v>
      </c>
      <c r="F223" s="1" t="s">
        <v>46</v>
      </c>
      <c r="G223" s="3">
        <v>6231000</v>
      </c>
      <c r="H223" s="3">
        <v>692000</v>
      </c>
      <c r="I223" s="1" t="s">
        <v>17</v>
      </c>
      <c r="J223" s="1" t="s">
        <v>17</v>
      </c>
      <c r="K223" s="1" t="s">
        <v>50</v>
      </c>
      <c r="L223" s="1" t="s">
        <v>26</v>
      </c>
      <c r="M223" s="4">
        <v>39717</v>
      </c>
      <c r="N223" s="5">
        <f t="shared" si="3"/>
        <v>2008</v>
      </c>
    </row>
    <row r="224" spans="1:14" ht="22.5" x14ac:dyDescent="0.2">
      <c r="A224" s="1">
        <v>59613</v>
      </c>
      <c r="B224" s="2" t="s">
        <v>781</v>
      </c>
      <c r="C224" s="2" t="s">
        <v>60</v>
      </c>
      <c r="D224" s="2" t="s">
        <v>14</v>
      </c>
      <c r="E224" s="1" t="s">
        <v>15</v>
      </c>
      <c r="F224" s="1" t="s">
        <v>54</v>
      </c>
      <c r="G224" s="3">
        <v>40000000</v>
      </c>
      <c r="H224" s="3">
        <v>4000000</v>
      </c>
      <c r="I224" s="1" t="s">
        <v>17</v>
      </c>
      <c r="J224" s="1" t="s">
        <v>17</v>
      </c>
      <c r="K224" s="1" t="s">
        <v>50</v>
      </c>
      <c r="L224" s="1" t="s">
        <v>30</v>
      </c>
      <c r="M224" s="4">
        <v>39717</v>
      </c>
      <c r="N224" s="5">
        <f t="shared" si="3"/>
        <v>2008</v>
      </c>
    </row>
    <row r="225" spans="1:14" ht="22.5" x14ac:dyDescent="0.2">
      <c r="A225" s="1">
        <v>59615</v>
      </c>
      <c r="B225" s="2" t="s">
        <v>782</v>
      </c>
      <c r="C225" s="2" t="s">
        <v>60</v>
      </c>
      <c r="D225" s="2" t="s">
        <v>14</v>
      </c>
      <c r="E225" s="1" t="s">
        <v>15</v>
      </c>
      <c r="F225" s="1" t="s">
        <v>54</v>
      </c>
      <c r="G225" s="3">
        <v>137000000</v>
      </c>
      <c r="H225" s="3">
        <v>400000000</v>
      </c>
      <c r="I225" s="1" t="s">
        <v>17</v>
      </c>
      <c r="J225" s="1" t="s">
        <v>17</v>
      </c>
      <c r="K225" s="1" t="s">
        <v>25</v>
      </c>
      <c r="L225" s="1" t="s">
        <v>30</v>
      </c>
      <c r="M225" s="4">
        <v>39927</v>
      </c>
      <c r="N225" s="5">
        <f t="shared" si="3"/>
        <v>2009</v>
      </c>
    </row>
    <row r="226" spans="1:14" ht="22.5" x14ac:dyDescent="0.2">
      <c r="A226" s="1">
        <v>59617</v>
      </c>
      <c r="B226" s="2" t="s">
        <v>783</v>
      </c>
      <c r="C226" s="2" t="s">
        <v>67</v>
      </c>
      <c r="D226" s="2" t="s">
        <v>14</v>
      </c>
      <c r="E226" s="1" t="s">
        <v>15</v>
      </c>
      <c r="F226" s="1" t="s">
        <v>54</v>
      </c>
      <c r="G226" s="3">
        <v>162454000</v>
      </c>
      <c r="H226" s="3">
        <v>307709000</v>
      </c>
      <c r="I226" s="1" t="s">
        <v>17</v>
      </c>
      <c r="J226" s="1" t="s">
        <v>17</v>
      </c>
      <c r="K226" s="1" t="s">
        <v>55</v>
      </c>
      <c r="L226" s="1" t="s">
        <v>26</v>
      </c>
      <c r="M226" s="4">
        <v>39927</v>
      </c>
      <c r="N226" s="5">
        <f t="shared" si="3"/>
        <v>2009</v>
      </c>
    </row>
    <row r="227" spans="1:14" ht="22.5" x14ac:dyDescent="0.2">
      <c r="A227" s="1">
        <v>59622</v>
      </c>
      <c r="B227" s="2" t="s">
        <v>788</v>
      </c>
      <c r="C227" s="2" t="s">
        <v>45</v>
      </c>
      <c r="D227" s="2" t="s">
        <v>14</v>
      </c>
      <c r="E227" s="1" t="s">
        <v>15</v>
      </c>
      <c r="F227" s="1" t="s">
        <v>46</v>
      </c>
      <c r="G227" s="3">
        <v>77000000</v>
      </c>
      <c r="H227" s="3">
        <v>33000000</v>
      </c>
      <c r="I227" s="1" t="s">
        <v>17</v>
      </c>
      <c r="J227" s="1" t="s">
        <v>17</v>
      </c>
      <c r="K227" s="1" t="s">
        <v>42</v>
      </c>
      <c r="L227" s="1" t="s">
        <v>30</v>
      </c>
      <c r="M227" s="4">
        <v>39787</v>
      </c>
      <c r="N227" s="5">
        <f t="shared" si="3"/>
        <v>2008</v>
      </c>
    </row>
    <row r="228" spans="1:14" ht="22.5" x14ac:dyDescent="0.2">
      <c r="A228" s="1">
        <v>59626</v>
      </c>
      <c r="B228" s="2" t="s">
        <v>792</v>
      </c>
      <c r="C228" s="2" t="s">
        <v>67</v>
      </c>
      <c r="D228" s="2" t="s">
        <v>14</v>
      </c>
      <c r="E228" s="1" t="s">
        <v>15</v>
      </c>
      <c r="F228" s="1" t="s">
        <v>54</v>
      </c>
      <c r="G228" s="3">
        <v>115700000</v>
      </c>
      <c r="H228" s="3">
        <v>84081281</v>
      </c>
      <c r="I228" s="1" t="s">
        <v>17</v>
      </c>
      <c r="J228" s="1" t="s">
        <v>17</v>
      </c>
      <c r="K228" s="1" t="s">
        <v>55</v>
      </c>
      <c r="L228" s="1" t="s">
        <v>26</v>
      </c>
      <c r="M228" s="4">
        <v>40088</v>
      </c>
      <c r="N228" s="5">
        <f t="shared" si="3"/>
        <v>2009</v>
      </c>
    </row>
    <row r="229" spans="1:14" ht="22.5" x14ac:dyDescent="0.2">
      <c r="A229" s="1">
        <v>59628</v>
      </c>
      <c r="B229" s="2" t="s">
        <v>794</v>
      </c>
      <c r="C229" s="2" t="s">
        <v>176</v>
      </c>
      <c r="D229" s="2" t="s">
        <v>70</v>
      </c>
      <c r="E229" s="1" t="s">
        <v>15</v>
      </c>
      <c r="F229" s="1" t="s">
        <v>58</v>
      </c>
      <c r="G229" s="3">
        <v>1500000</v>
      </c>
      <c r="H229" s="3">
        <v>375000</v>
      </c>
      <c r="I229" s="1" t="s">
        <v>17</v>
      </c>
      <c r="J229" s="1" t="s">
        <v>17</v>
      </c>
      <c r="K229" s="1" t="s">
        <v>50</v>
      </c>
      <c r="L229" s="1" t="s">
        <v>51</v>
      </c>
      <c r="M229" s="4">
        <v>39776</v>
      </c>
      <c r="N229" s="5">
        <f t="shared" si="3"/>
        <v>2008</v>
      </c>
    </row>
    <row r="230" spans="1:14" ht="22.5" x14ac:dyDescent="0.2">
      <c r="A230" s="1">
        <v>59631</v>
      </c>
      <c r="B230" s="2" t="s">
        <v>797</v>
      </c>
      <c r="C230" s="2" t="s">
        <v>82</v>
      </c>
      <c r="D230" s="2" t="s">
        <v>14</v>
      </c>
      <c r="E230" s="1" t="s">
        <v>15</v>
      </c>
      <c r="F230" s="1" t="s">
        <v>16</v>
      </c>
      <c r="G230" s="3">
        <v>51000000</v>
      </c>
      <c r="H230" s="3">
        <v>34000000</v>
      </c>
      <c r="I230" s="1" t="s">
        <v>17</v>
      </c>
      <c r="J230" s="1" t="s">
        <v>17</v>
      </c>
      <c r="K230" s="1" t="s">
        <v>153</v>
      </c>
      <c r="L230" s="1" t="s">
        <v>51</v>
      </c>
      <c r="M230" s="4">
        <v>40522</v>
      </c>
      <c r="N230" s="5">
        <f t="shared" si="3"/>
        <v>2010</v>
      </c>
    </row>
    <row r="231" spans="1:14" ht="22.5" x14ac:dyDescent="0.2">
      <c r="A231" s="1">
        <v>59633</v>
      </c>
      <c r="B231" s="2" t="s">
        <v>799</v>
      </c>
      <c r="C231" s="2" t="s">
        <v>28</v>
      </c>
      <c r="D231" s="2" t="s">
        <v>14</v>
      </c>
      <c r="E231" s="1" t="s">
        <v>15</v>
      </c>
      <c r="F231" s="1" t="s">
        <v>23</v>
      </c>
      <c r="G231" s="3">
        <v>60000000</v>
      </c>
      <c r="H231" s="3">
        <v>6666667</v>
      </c>
      <c r="I231" s="1" t="s">
        <v>17</v>
      </c>
      <c r="J231" s="1" t="s">
        <v>17</v>
      </c>
      <c r="K231" s="1" t="s">
        <v>50</v>
      </c>
      <c r="L231" s="1" t="s">
        <v>26</v>
      </c>
      <c r="M231" s="4">
        <v>40088</v>
      </c>
      <c r="N231" s="5">
        <f t="shared" si="3"/>
        <v>2009</v>
      </c>
    </row>
    <row r="232" spans="1:14" ht="22.5" x14ac:dyDescent="0.2">
      <c r="A232" s="1">
        <v>59634</v>
      </c>
      <c r="B232" s="2" t="s">
        <v>800</v>
      </c>
      <c r="C232" s="2" t="s">
        <v>63</v>
      </c>
      <c r="D232" s="2" t="s">
        <v>14</v>
      </c>
      <c r="E232" s="1" t="s">
        <v>64</v>
      </c>
      <c r="F232" s="1" t="s">
        <v>65</v>
      </c>
      <c r="G232" s="3">
        <v>40000000</v>
      </c>
      <c r="H232" s="3">
        <v>60000000</v>
      </c>
      <c r="I232" s="1" t="s">
        <v>17</v>
      </c>
      <c r="J232" s="1" t="s">
        <v>17</v>
      </c>
      <c r="K232" s="1" t="s">
        <v>98</v>
      </c>
      <c r="L232" s="1" t="s">
        <v>51</v>
      </c>
      <c r="M232" s="4">
        <v>40280</v>
      </c>
      <c r="N232" s="5">
        <f t="shared" si="3"/>
        <v>2010</v>
      </c>
    </row>
    <row r="233" spans="1:14" ht="22.5" x14ac:dyDescent="0.2">
      <c r="A233" s="1">
        <v>59636</v>
      </c>
      <c r="B233" s="2" t="s">
        <v>801</v>
      </c>
      <c r="C233" s="2" t="s">
        <v>13</v>
      </c>
      <c r="D233" s="2" t="s">
        <v>14</v>
      </c>
      <c r="E233" s="1" t="s">
        <v>15</v>
      </c>
      <c r="F233" s="1" t="s">
        <v>16</v>
      </c>
      <c r="G233" s="3">
        <v>5788000</v>
      </c>
      <c r="H233" s="3">
        <v>2171000</v>
      </c>
      <c r="I233" s="1" t="s">
        <v>17</v>
      </c>
      <c r="J233" s="1" t="s">
        <v>17</v>
      </c>
      <c r="K233" s="1" t="s">
        <v>50</v>
      </c>
      <c r="L233" s="1" t="s">
        <v>26</v>
      </c>
      <c r="M233" s="4">
        <v>39927</v>
      </c>
      <c r="N233" s="5">
        <f t="shared" si="3"/>
        <v>2009</v>
      </c>
    </row>
    <row r="234" spans="1:14" ht="22.5" x14ac:dyDescent="0.2">
      <c r="A234" s="1">
        <v>59638</v>
      </c>
      <c r="B234" s="2" t="s">
        <v>803</v>
      </c>
      <c r="C234" s="2" t="s">
        <v>63</v>
      </c>
      <c r="D234" s="2" t="s">
        <v>14</v>
      </c>
      <c r="E234" s="1" t="s">
        <v>64</v>
      </c>
      <c r="F234" s="1" t="s">
        <v>65</v>
      </c>
      <c r="G234" s="3">
        <v>150000000</v>
      </c>
      <c r="H234" s="3">
        <v>16600000</v>
      </c>
      <c r="I234" s="1" t="s">
        <v>17</v>
      </c>
      <c r="J234" s="1" t="s">
        <v>17</v>
      </c>
      <c r="K234" s="1" t="s">
        <v>50</v>
      </c>
      <c r="L234" s="1" t="s">
        <v>26</v>
      </c>
      <c r="M234" s="4">
        <v>39875</v>
      </c>
      <c r="N234" s="5">
        <f t="shared" si="3"/>
        <v>2009</v>
      </c>
    </row>
    <row r="235" spans="1:14" ht="22.5" x14ac:dyDescent="0.2">
      <c r="A235" s="1">
        <v>59639</v>
      </c>
      <c r="B235" s="2" t="s">
        <v>804</v>
      </c>
      <c r="C235" s="2" t="s">
        <v>805</v>
      </c>
      <c r="D235" s="2" t="s">
        <v>14</v>
      </c>
      <c r="E235" s="1" t="s">
        <v>15</v>
      </c>
      <c r="F235" s="1" t="s">
        <v>46</v>
      </c>
      <c r="G235" s="3">
        <v>5788000</v>
      </c>
      <c r="H235" s="3">
        <v>1912000</v>
      </c>
      <c r="I235" s="1" t="s">
        <v>17</v>
      </c>
      <c r="J235" s="1" t="s">
        <v>17</v>
      </c>
      <c r="K235" s="1" t="s">
        <v>50</v>
      </c>
      <c r="L235" s="1" t="s">
        <v>51</v>
      </c>
      <c r="M235" s="4">
        <v>39927</v>
      </c>
      <c r="N235" s="5">
        <f t="shared" si="3"/>
        <v>2009</v>
      </c>
    </row>
    <row r="236" spans="1:14" ht="22.5" x14ac:dyDescent="0.2">
      <c r="A236" s="1">
        <v>59643</v>
      </c>
      <c r="B236" s="2" t="s">
        <v>807</v>
      </c>
      <c r="C236" s="2" t="s">
        <v>732</v>
      </c>
      <c r="D236" s="2" t="s">
        <v>70</v>
      </c>
      <c r="E236" s="1" t="s">
        <v>15</v>
      </c>
      <c r="F236" s="1" t="s">
        <v>54</v>
      </c>
      <c r="G236" s="3">
        <v>3000000</v>
      </c>
      <c r="H236" s="3">
        <v>3000000</v>
      </c>
      <c r="I236" s="1" t="s">
        <v>17</v>
      </c>
      <c r="J236" s="1" t="s">
        <v>17</v>
      </c>
      <c r="K236" s="1" t="s">
        <v>25</v>
      </c>
      <c r="L236" s="1" t="s">
        <v>51</v>
      </c>
      <c r="M236" s="4">
        <v>39842</v>
      </c>
      <c r="N236" s="5">
        <f t="shared" si="3"/>
        <v>2009</v>
      </c>
    </row>
    <row r="237" spans="1:14" ht="33.75" x14ac:dyDescent="0.2">
      <c r="A237" s="1">
        <v>59645</v>
      </c>
      <c r="B237" s="2" t="s">
        <v>808</v>
      </c>
      <c r="C237" s="2" t="s">
        <v>95</v>
      </c>
      <c r="D237" s="2" t="s">
        <v>14</v>
      </c>
      <c r="E237" s="1" t="s">
        <v>64</v>
      </c>
      <c r="F237" s="1" t="s">
        <v>54</v>
      </c>
      <c r="G237" s="3">
        <v>1000000000</v>
      </c>
      <c r="H237" s="3">
        <v>1000000000</v>
      </c>
      <c r="I237" s="1" t="s">
        <v>17</v>
      </c>
      <c r="J237" s="1" t="s">
        <v>17</v>
      </c>
      <c r="K237" s="1" t="s">
        <v>153</v>
      </c>
      <c r="L237" s="1" t="s">
        <v>30</v>
      </c>
      <c r="M237" s="4">
        <v>39875</v>
      </c>
      <c r="N237" s="5">
        <f t="shared" si="3"/>
        <v>2009</v>
      </c>
    </row>
    <row r="238" spans="1:14" ht="22.5" x14ac:dyDescent="0.2">
      <c r="A238" s="1">
        <v>59661</v>
      </c>
      <c r="B238" s="2" t="s">
        <v>823</v>
      </c>
      <c r="C238" s="2" t="s">
        <v>67</v>
      </c>
      <c r="D238" s="2" t="s">
        <v>14</v>
      </c>
      <c r="E238" s="1" t="s">
        <v>15</v>
      </c>
      <c r="F238" s="1" t="s">
        <v>54</v>
      </c>
      <c r="G238" s="3">
        <v>480958000</v>
      </c>
      <c r="H238" s="3">
        <v>1353800000</v>
      </c>
      <c r="I238" s="1" t="s">
        <v>17</v>
      </c>
      <c r="J238" s="1" t="s">
        <v>17</v>
      </c>
      <c r="K238" s="1" t="s">
        <v>25</v>
      </c>
      <c r="L238" s="1" t="s">
        <v>26</v>
      </c>
      <c r="M238" s="4">
        <v>40007</v>
      </c>
      <c r="N238" s="5">
        <f t="shared" si="3"/>
        <v>2009</v>
      </c>
    </row>
    <row r="239" spans="1:14" ht="22.5" x14ac:dyDescent="0.2">
      <c r="A239" s="1">
        <v>59662</v>
      </c>
      <c r="B239" s="2" t="s">
        <v>824</v>
      </c>
      <c r="C239" s="2" t="s">
        <v>35</v>
      </c>
      <c r="D239" s="2" t="s">
        <v>70</v>
      </c>
      <c r="E239" s="1" t="s">
        <v>15</v>
      </c>
      <c r="F239" s="1" t="s">
        <v>23</v>
      </c>
      <c r="G239" s="3">
        <v>1000000</v>
      </c>
      <c r="H239" s="3">
        <v>200000</v>
      </c>
      <c r="I239" s="1" t="s">
        <v>17</v>
      </c>
      <c r="J239" s="1" t="s">
        <v>17</v>
      </c>
      <c r="K239" s="1" t="s">
        <v>55</v>
      </c>
      <c r="L239" s="1" t="s">
        <v>51</v>
      </c>
      <c r="M239" s="4">
        <v>39877</v>
      </c>
      <c r="N239" s="5">
        <f t="shared" si="3"/>
        <v>2009</v>
      </c>
    </row>
    <row r="240" spans="1:14" ht="22.5" x14ac:dyDescent="0.2">
      <c r="A240" s="1">
        <v>59674</v>
      </c>
      <c r="B240" s="2" t="s">
        <v>831</v>
      </c>
      <c r="C240" s="2" t="s">
        <v>63</v>
      </c>
      <c r="D240" s="2" t="s">
        <v>70</v>
      </c>
      <c r="E240" s="1" t="s">
        <v>64</v>
      </c>
      <c r="F240" s="1" t="s">
        <v>65</v>
      </c>
      <c r="G240" s="3">
        <v>330000</v>
      </c>
      <c r="H240" s="3">
        <v>0</v>
      </c>
      <c r="I240" s="1" t="s">
        <v>17</v>
      </c>
      <c r="J240" s="1" t="s">
        <v>17</v>
      </c>
      <c r="K240" s="1" t="s">
        <v>813</v>
      </c>
      <c r="L240" s="1" t="s">
        <v>51</v>
      </c>
      <c r="M240" s="4">
        <v>39926</v>
      </c>
      <c r="N240" s="5">
        <f t="shared" si="3"/>
        <v>2009</v>
      </c>
    </row>
    <row r="241" spans="1:14" ht="22.5" x14ac:dyDescent="0.2">
      <c r="A241" s="1">
        <v>59681</v>
      </c>
      <c r="B241" s="2" t="s">
        <v>836</v>
      </c>
      <c r="C241" s="2" t="s">
        <v>67</v>
      </c>
      <c r="D241" s="2" t="s">
        <v>14</v>
      </c>
      <c r="E241" s="1" t="s">
        <v>15</v>
      </c>
      <c r="F241" s="1" t="s">
        <v>54</v>
      </c>
      <c r="G241" s="3">
        <v>120000000</v>
      </c>
      <c r="H241" s="3">
        <v>34960000</v>
      </c>
      <c r="I241" s="1" t="s">
        <v>17</v>
      </c>
      <c r="J241" s="1" t="s">
        <v>17</v>
      </c>
      <c r="K241" s="1" t="s">
        <v>50</v>
      </c>
      <c r="L241" s="1" t="s">
        <v>26</v>
      </c>
      <c r="M241" s="4">
        <v>40007</v>
      </c>
      <c r="N241" s="5">
        <f t="shared" si="3"/>
        <v>2009</v>
      </c>
    </row>
    <row r="242" spans="1:14" x14ac:dyDescent="0.2">
      <c r="A242" s="1">
        <v>59686</v>
      </c>
      <c r="B242" s="2" t="s">
        <v>840</v>
      </c>
      <c r="C242" s="2" t="s">
        <v>92</v>
      </c>
      <c r="D242" s="2" t="s">
        <v>70</v>
      </c>
      <c r="E242" s="1" t="s">
        <v>22</v>
      </c>
      <c r="F242" s="1" t="s">
        <v>54</v>
      </c>
      <c r="G242" s="3">
        <v>600000</v>
      </c>
      <c r="H242" s="3">
        <v>120000</v>
      </c>
      <c r="I242" s="1" t="s">
        <v>17</v>
      </c>
      <c r="J242" s="1" t="s">
        <v>17</v>
      </c>
      <c r="K242" s="1" t="s">
        <v>61</v>
      </c>
      <c r="L242" s="1" t="s">
        <v>30</v>
      </c>
      <c r="M242" s="4">
        <v>39993</v>
      </c>
      <c r="N242" s="5">
        <f t="shared" si="3"/>
        <v>2009</v>
      </c>
    </row>
    <row r="243" spans="1:14" ht="22.5" x14ac:dyDescent="0.2">
      <c r="A243" s="1">
        <v>59694</v>
      </c>
      <c r="B243" s="2" t="s">
        <v>848</v>
      </c>
      <c r="C243" s="2" t="s">
        <v>849</v>
      </c>
      <c r="D243" s="2" t="s">
        <v>14</v>
      </c>
      <c r="E243" s="1" t="s">
        <v>22</v>
      </c>
      <c r="F243" s="1" t="s">
        <v>23</v>
      </c>
      <c r="G243" s="3">
        <v>59000000</v>
      </c>
      <c r="H243" s="3">
        <v>59000000</v>
      </c>
      <c r="I243" s="1" t="s">
        <v>17</v>
      </c>
      <c r="J243" s="1" t="s">
        <v>17</v>
      </c>
      <c r="K243" s="1" t="s">
        <v>25</v>
      </c>
      <c r="L243" s="1" t="s">
        <v>26</v>
      </c>
      <c r="M243" s="4">
        <v>40417</v>
      </c>
      <c r="N243" s="5">
        <f t="shared" si="3"/>
        <v>2010</v>
      </c>
    </row>
    <row r="244" spans="1:14" ht="22.5" x14ac:dyDescent="0.2">
      <c r="A244" s="1">
        <v>59698</v>
      </c>
      <c r="B244" s="2" t="s">
        <v>853</v>
      </c>
      <c r="C244" s="2" t="s">
        <v>63</v>
      </c>
      <c r="D244" s="2" t="s">
        <v>14</v>
      </c>
      <c r="E244" s="1" t="s">
        <v>64</v>
      </c>
      <c r="F244" s="1" t="s">
        <v>65</v>
      </c>
      <c r="G244" s="3">
        <v>15000000</v>
      </c>
      <c r="H244" s="3">
        <v>15104000</v>
      </c>
      <c r="I244" s="1" t="s">
        <v>17</v>
      </c>
      <c r="J244" s="1" t="s">
        <v>17</v>
      </c>
      <c r="K244" s="1" t="s">
        <v>488</v>
      </c>
      <c r="L244" s="1" t="s">
        <v>26</v>
      </c>
      <c r="M244" s="4">
        <v>40088</v>
      </c>
      <c r="N244" s="5">
        <f t="shared" si="3"/>
        <v>2009</v>
      </c>
    </row>
    <row r="245" spans="1:14" ht="22.5" x14ac:dyDescent="0.2">
      <c r="A245" s="1">
        <v>59702</v>
      </c>
      <c r="B245" s="2" t="s">
        <v>857</v>
      </c>
      <c r="C245" s="2" t="s">
        <v>67</v>
      </c>
      <c r="D245" s="2" t="s">
        <v>14</v>
      </c>
      <c r="E245" s="1" t="s">
        <v>15</v>
      </c>
      <c r="F245" s="1" t="s">
        <v>54</v>
      </c>
      <c r="G245" s="3">
        <v>100000000</v>
      </c>
      <c r="H245" s="3">
        <v>66990000</v>
      </c>
      <c r="I245" s="1" t="s">
        <v>17</v>
      </c>
      <c r="J245" s="1" t="s">
        <v>17</v>
      </c>
      <c r="K245" s="1" t="s">
        <v>98</v>
      </c>
      <c r="L245" s="1" t="s">
        <v>51</v>
      </c>
      <c r="M245" s="4">
        <v>40161</v>
      </c>
      <c r="N245" s="5">
        <f t="shared" si="3"/>
        <v>2009</v>
      </c>
    </row>
    <row r="246" spans="1:14" ht="22.5" x14ac:dyDescent="0.2">
      <c r="A246" s="1">
        <v>59705</v>
      </c>
      <c r="B246" s="2" t="s">
        <v>860</v>
      </c>
      <c r="C246" s="2" t="s">
        <v>115</v>
      </c>
      <c r="D246" s="2" t="s">
        <v>14</v>
      </c>
      <c r="E246" s="1" t="s">
        <v>15</v>
      </c>
      <c r="F246" s="1" t="s">
        <v>46</v>
      </c>
      <c r="G246" s="3">
        <v>40431000</v>
      </c>
      <c r="H246" s="3">
        <v>4581000</v>
      </c>
      <c r="I246" s="1" t="s">
        <v>17</v>
      </c>
      <c r="J246" s="1" t="s">
        <v>17</v>
      </c>
      <c r="K246" s="1" t="s">
        <v>50</v>
      </c>
      <c r="L246" s="1" t="s">
        <v>26</v>
      </c>
      <c r="M246" s="4">
        <v>40161</v>
      </c>
      <c r="N246" s="5">
        <f t="shared" si="3"/>
        <v>2009</v>
      </c>
    </row>
    <row r="247" spans="1:14" x14ac:dyDescent="0.2">
      <c r="A247" s="1">
        <v>59709</v>
      </c>
      <c r="B247" s="2" t="s">
        <v>863</v>
      </c>
      <c r="C247" s="2" t="s">
        <v>63</v>
      </c>
      <c r="D247" s="2" t="s">
        <v>70</v>
      </c>
      <c r="E247" s="1" t="s">
        <v>64</v>
      </c>
      <c r="F247" s="1" t="s">
        <v>65</v>
      </c>
      <c r="G247" s="3">
        <v>626000</v>
      </c>
      <c r="H247" s="3">
        <v>266000</v>
      </c>
      <c r="I247" s="1" t="s">
        <v>17</v>
      </c>
      <c r="J247" s="1" t="s">
        <v>17</v>
      </c>
      <c r="K247" s="1" t="s">
        <v>50</v>
      </c>
      <c r="L247" s="1" t="s">
        <v>30</v>
      </c>
      <c r="M247" s="4">
        <v>40072</v>
      </c>
      <c r="N247" s="5">
        <f t="shared" si="3"/>
        <v>2009</v>
      </c>
    </row>
    <row r="248" spans="1:14" ht="22.5" x14ac:dyDescent="0.2">
      <c r="A248" s="1">
        <v>59720</v>
      </c>
      <c r="B248" s="2" t="s">
        <v>870</v>
      </c>
      <c r="C248" s="2" t="s">
        <v>503</v>
      </c>
      <c r="D248" s="2" t="s">
        <v>70</v>
      </c>
      <c r="E248" s="1" t="s">
        <v>22</v>
      </c>
      <c r="F248" s="1" t="s">
        <v>16</v>
      </c>
      <c r="G248" s="3">
        <v>900000</v>
      </c>
      <c r="H248" s="3">
        <v>225000</v>
      </c>
      <c r="I248" s="1" t="s">
        <v>17</v>
      </c>
      <c r="J248" s="1" t="s">
        <v>17</v>
      </c>
      <c r="K248" s="1" t="s">
        <v>25</v>
      </c>
      <c r="L248" s="1" t="s">
        <v>30</v>
      </c>
      <c r="M248" s="4">
        <v>40113</v>
      </c>
      <c r="N248" s="5">
        <f t="shared" si="3"/>
        <v>2009</v>
      </c>
    </row>
    <row r="249" spans="1:14" ht="22.5" x14ac:dyDescent="0.2">
      <c r="A249" s="1">
        <v>59721</v>
      </c>
      <c r="B249" s="2" t="s">
        <v>871</v>
      </c>
      <c r="C249" s="2" t="s">
        <v>505</v>
      </c>
      <c r="D249" s="2" t="s">
        <v>14</v>
      </c>
      <c r="E249" s="1" t="s">
        <v>22</v>
      </c>
      <c r="F249" s="1" t="s">
        <v>46</v>
      </c>
      <c r="G249" s="3">
        <v>35000000</v>
      </c>
      <c r="H249" s="3">
        <v>35000000</v>
      </c>
      <c r="I249" s="1" t="s">
        <v>17</v>
      </c>
      <c r="J249" s="1" t="s">
        <v>17</v>
      </c>
      <c r="K249" s="1" t="s">
        <v>153</v>
      </c>
      <c r="L249" s="1" t="s">
        <v>51</v>
      </c>
      <c r="M249" s="4">
        <v>40781</v>
      </c>
      <c r="N249" s="5">
        <f t="shared" si="3"/>
        <v>2011</v>
      </c>
    </row>
    <row r="250" spans="1:14" ht="22.5" x14ac:dyDescent="0.2">
      <c r="A250" s="1">
        <v>59730</v>
      </c>
      <c r="B250" s="2" t="s">
        <v>877</v>
      </c>
      <c r="C250" s="2" t="s">
        <v>63</v>
      </c>
      <c r="D250" s="2" t="s">
        <v>14</v>
      </c>
      <c r="E250" s="1" t="s">
        <v>64</v>
      </c>
      <c r="F250" s="1" t="s">
        <v>65</v>
      </c>
      <c r="G250" s="3">
        <v>66000000</v>
      </c>
      <c r="H250" s="3">
        <v>31700000</v>
      </c>
      <c r="I250" s="1" t="s">
        <v>17</v>
      </c>
      <c r="J250" s="1" t="s">
        <v>17</v>
      </c>
      <c r="K250" s="1" t="s">
        <v>108</v>
      </c>
      <c r="L250" s="1" t="s">
        <v>51</v>
      </c>
      <c r="M250" s="4">
        <v>40522</v>
      </c>
      <c r="N250" s="5">
        <f t="shared" si="3"/>
        <v>2010</v>
      </c>
    </row>
    <row r="251" spans="1:14" ht="22.5" x14ac:dyDescent="0.2">
      <c r="A251" s="1">
        <v>59736</v>
      </c>
      <c r="B251" s="2" t="s">
        <v>884</v>
      </c>
      <c r="C251" s="2" t="s">
        <v>38</v>
      </c>
      <c r="D251" s="2" t="s">
        <v>14</v>
      </c>
      <c r="E251" s="1" t="s">
        <v>15</v>
      </c>
      <c r="F251" s="1" t="s">
        <v>16</v>
      </c>
      <c r="G251" s="3">
        <v>50822905</v>
      </c>
      <c r="H251" s="3">
        <v>33881936</v>
      </c>
      <c r="I251" s="1" t="s">
        <v>17</v>
      </c>
      <c r="J251" s="1" t="s">
        <v>17</v>
      </c>
      <c r="K251" s="1" t="s">
        <v>153</v>
      </c>
      <c r="L251" s="1" t="s">
        <v>26</v>
      </c>
      <c r="M251" s="4">
        <v>40522</v>
      </c>
      <c r="N251" s="5">
        <f t="shared" si="3"/>
        <v>2010</v>
      </c>
    </row>
    <row r="252" spans="1:14" ht="33.75" x14ac:dyDescent="0.2">
      <c r="A252" s="1">
        <v>59739</v>
      </c>
      <c r="B252" s="2" t="s">
        <v>887</v>
      </c>
      <c r="C252" s="2" t="s">
        <v>888</v>
      </c>
      <c r="D252" s="2" t="s">
        <v>14</v>
      </c>
      <c r="E252" s="1" t="s">
        <v>15</v>
      </c>
      <c r="F252" s="1" t="s">
        <v>23</v>
      </c>
      <c r="G252" s="3">
        <v>88655996</v>
      </c>
      <c r="H252" s="3">
        <v>0</v>
      </c>
      <c r="I252" s="1" t="s">
        <v>17</v>
      </c>
      <c r="J252" s="1" t="s">
        <v>17</v>
      </c>
      <c r="K252" s="1" t="s">
        <v>147</v>
      </c>
      <c r="L252" s="1" t="s">
        <v>26</v>
      </c>
      <c r="M252" s="4">
        <v>40897</v>
      </c>
      <c r="N252" s="5">
        <f t="shared" si="3"/>
        <v>2011</v>
      </c>
    </row>
    <row r="253" spans="1:14" ht="22.5" x14ac:dyDescent="0.2">
      <c r="A253" s="1">
        <v>59751</v>
      </c>
      <c r="B253" s="2" t="s">
        <v>897</v>
      </c>
      <c r="C253" s="2" t="s">
        <v>49</v>
      </c>
      <c r="D253" s="2" t="s">
        <v>14</v>
      </c>
      <c r="E253" s="1" t="s">
        <v>15</v>
      </c>
      <c r="F253" s="1" t="s">
        <v>46</v>
      </c>
      <c r="G253" s="3">
        <v>7000000</v>
      </c>
      <c r="H253" s="3">
        <v>700000</v>
      </c>
      <c r="I253" s="1" t="s">
        <v>17</v>
      </c>
      <c r="J253" s="1" t="s">
        <v>17</v>
      </c>
      <c r="K253" s="1" t="s">
        <v>50</v>
      </c>
      <c r="L253" s="1" t="s">
        <v>51</v>
      </c>
      <c r="M253" s="4">
        <v>40280</v>
      </c>
      <c r="N253" s="5">
        <f t="shared" si="3"/>
        <v>2010</v>
      </c>
    </row>
    <row r="254" spans="1:14" ht="22.5" x14ac:dyDescent="0.2">
      <c r="A254" s="1">
        <v>59752</v>
      </c>
      <c r="B254" s="2" t="s">
        <v>898</v>
      </c>
      <c r="C254" s="2" t="s">
        <v>63</v>
      </c>
      <c r="D254" s="2" t="s">
        <v>14</v>
      </c>
      <c r="E254" s="1" t="s">
        <v>64</v>
      </c>
      <c r="F254" s="1" t="s">
        <v>65</v>
      </c>
      <c r="G254" s="3">
        <v>18000000</v>
      </c>
      <c r="H254" s="3">
        <v>12000000</v>
      </c>
      <c r="I254" s="1" t="s">
        <v>17</v>
      </c>
      <c r="J254" s="1" t="s">
        <v>17</v>
      </c>
      <c r="K254" s="1" t="s">
        <v>488</v>
      </c>
      <c r="L254" s="1" t="s">
        <v>26</v>
      </c>
      <c r="M254" s="4">
        <v>40280</v>
      </c>
      <c r="N254" s="5">
        <f t="shared" si="3"/>
        <v>2010</v>
      </c>
    </row>
    <row r="255" spans="1:14" ht="33.75" x14ac:dyDescent="0.2">
      <c r="A255" s="1">
        <v>59753</v>
      </c>
      <c r="B255" s="2" t="s">
        <v>899</v>
      </c>
      <c r="C255" s="2" t="s">
        <v>900</v>
      </c>
      <c r="D255" s="2" t="s">
        <v>14</v>
      </c>
      <c r="E255" s="1" t="s">
        <v>15</v>
      </c>
      <c r="F255" s="1" t="s">
        <v>23</v>
      </c>
      <c r="G255" s="3">
        <v>131186968</v>
      </c>
      <c r="H255" s="3">
        <v>0</v>
      </c>
      <c r="I255" s="1" t="s">
        <v>17</v>
      </c>
      <c r="J255" s="1" t="s">
        <v>17</v>
      </c>
      <c r="K255" s="1" t="s">
        <v>147</v>
      </c>
      <c r="L255" s="1" t="s">
        <v>26</v>
      </c>
      <c r="M255" s="4">
        <v>40781</v>
      </c>
      <c r="N255" s="5">
        <f t="shared" si="3"/>
        <v>2011</v>
      </c>
    </row>
    <row r="256" spans="1:14" ht="22.5" x14ac:dyDescent="0.2">
      <c r="A256" s="1">
        <v>59755</v>
      </c>
      <c r="B256" s="2" t="s">
        <v>902</v>
      </c>
      <c r="C256" s="2" t="s">
        <v>74</v>
      </c>
      <c r="D256" s="2" t="s">
        <v>70</v>
      </c>
      <c r="E256" s="1" t="s">
        <v>15</v>
      </c>
      <c r="F256" s="1" t="s">
        <v>16</v>
      </c>
      <c r="G256" s="3">
        <v>166000</v>
      </c>
      <c r="H256" s="3">
        <v>31500</v>
      </c>
      <c r="I256" s="1" t="s">
        <v>17</v>
      </c>
      <c r="J256" s="1" t="s">
        <v>17</v>
      </c>
      <c r="K256" s="1" t="s">
        <v>55</v>
      </c>
      <c r="L256" s="1" t="s">
        <v>30</v>
      </c>
      <c r="M256" s="4">
        <v>40261</v>
      </c>
      <c r="N256" s="5">
        <f t="shared" si="3"/>
        <v>2010</v>
      </c>
    </row>
    <row r="257" spans="1:14" ht="33.75" x14ac:dyDescent="0.2">
      <c r="A257" s="1">
        <v>59758</v>
      </c>
      <c r="B257" s="2" t="s">
        <v>904</v>
      </c>
      <c r="C257" s="2" t="s">
        <v>905</v>
      </c>
      <c r="D257" s="2" t="s">
        <v>70</v>
      </c>
      <c r="E257" s="1" t="s">
        <v>15</v>
      </c>
      <c r="F257" s="1" t="s">
        <v>16</v>
      </c>
      <c r="G257" s="3">
        <v>1000000</v>
      </c>
      <c r="H257" s="3">
        <v>250000</v>
      </c>
      <c r="I257" s="1" t="s">
        <v>17</v>
      </c>
      <c r="J257" s="1" t="s">
        <v>17</v>
      </c>
      <c r="K257" s="1" t="s">
        <v>42</v>
      </c>
      <c r="L257" s="1" t="s">
        <v>30</v>
      </c>
      <c r="M257" s="4">
        <v>40318</v>
      </c>
      <c r="N257" s="5">
        <f t="shared" si="3"/>
        <v>2010</v>
      </c>
    </row>
    <row r="258" spans="1:14" ht="22.5" x14ac:dyDescent="0.2">
      <c r="A258" s="1">
        <v>59760</v>
      </c>
      <c r="B258" s="2" t="s">
        <v>907</v>
      </c>
      <c r="C258" s="2" t="s">
        <v>63</v>
      </c>
      <c r="D258" s="2" t="s">
        <v>14</v>
      </c>
      <c r="E258" s="1" t="s">
        <v>64</v>
      </c>
      <c r="F258" s="1" t="s">
        <v>65</v>
      </c>
      <c r="G258" s="3">
        <v>50000000</v>
      </c>
      <c r="H258" s="3">
        <v>33500000</v>
      </c>
      <c r="I258" s="1" t="s">
        <v>17</v>
      </c>
      <c r="J258" s="1" t="s">
        <v>17</v>
      </c>
      <c r="K258" s="1" t="s">
        <v>61</v>
      </c>
      <c r="L258" s="1" t="s">
        <v>19</v>
      </c>
      <c r="M258" s="4">
        <v>40367</v>
      </c>
      <c r="N258" s="5">
        <f t="shared" si="3"/>
        <v>2010</v>
      </c>
    </row>
    <row r="259" spans="1:14" ht="22.5" x14ac:dyDescent="0.2">
      <c r="A259" s="1">
        <v>59761</v>
      </c>
      <c r="B259" s="2" t="s">
        <v>908</v>
      </c>
      <c r="C259" s="2" t="s">
        <v>107</v>
      </c>
      <c r="D259" s="2" t="s">
        <v>14</v>
      </c>
      <c r="E259" s="1" t="s">
        <v>22</v>
      </c>
      <c r="F259" s="1" t="s">
        <v>54</v>
      </c>
      <c r="G259" s="3">
        <v>28200000</v>
      </c>
      <c r="H259" s="3">
        <v>28200000</v>
      </c>
      <c r="I259" s="1" t="s">
        <v>17</v>
      </c>
      <c r="J259" s="1" t="s">
        <v>17</v>
      </c>
      <c r="K259" s="1" t="s">
        <v>153</v>
      </c>
      <c r="L259" s="1" t="s">
        <v>51</v>
      </c>
      <c r="M259" s="4">
        <v>40711</v>
      </c>
      <c r="N259" s="5">
        <f t="shared" si="3"/>
        <v>2011</v>
      </c>
    </row>
    <row r="260" spans="1:14" ht="22.5" x14ac:dyDescent="0.2">
      <c r="A260" s="1">
        <v>59762</v>
      </c>
      <c r="B260" s="2" t="s">
        <v>909</v>
      </c>
      <c r="C260" s="2" t="s">
        <v>84</v>
      </c>
      <c r="D260" s="2" t="s">
        <v>14</v>
      </c>
      <c r="E260" s="1" t="s">
        <v>22</v>
      </c>
      <c r="F260" s="1" t="s">
        <v>23</v>
      </c>
      <c r="G260" s="3">
        <v>60000000</v>
      </c>
      <c r="H260" s="3">
        <v>60000000</v>
      </c>
      <c r="I260" s="1" t="s">
        <v>17</v>
      </c>
      <c r="J260" s="1" t="s">
        <v>17</v>
      </c>
      <c r="K260" s="1" t="s">
        <v>153</v>
      </c>
      <c r="L260" s="1" t="s">
        <v>51</v>
      </c>
      <c r="M260" s="4">
        <v>40711</v>
      </c>
      <c r="N260" s="5">
        <f t="shared" ref="N260:N323" si="4">YEAR(M260)</f>
        <v>2011</v>
      </c>
    </row>
    <row r="261" spans="1:14" ht="22.5" x14ac:dyDescent="0.2">
      <c r="A261" s="1">
        <v>59765</v>
      </c>
      <c r="B261" s="2" t="s">
        <v>912</v>
      </c>
      <c r="C261" s="2" t="s">
        <v>60</v>
      </c>
      <c r="D261" s="2" t="s">
        <v>70</v>
      </c>
      <c r="E261" s="1" t="s">
        <v>15</v>
      </c>
      <c r="F261" s="1" t="s">
        <v>54</v>
      </c>
      <c r="G261" s="3">
        <v>700000</v>
      </c>
      <c r="H261" s="3">
        <v>140000</v>
      </c>
      <c r="I261" s="1" t="s">
        <v>17</v>
      </c>
      <c r="J261" s="1" t="s">
        <v>17</v>
      </c>
      <c r="K261" s="1" t="s">
        <v>55</v>
      </c>
      <c r="L261" s="1" t="s">
        <v>30</v>
      </c>
      <c r="M261" s="4">
        <v>40367</v>
      </c>
      <c r="N261" s="5">
        <f t="shared" si="4"/>
        <v>2010</v>
      </c>
    </row>
    <row r="262" spans="1:14" ht="22.5" x14ac:dyDescent="0.2">
      <c r="A262" s="1">
        <v>59766</v>
      </c>
      <c r="B262" s="2" t="s">
        <v>913</v>
      </c>
      <c r="C262" s="2" t="s">
        <v>67</v>
      </c>
      <c r="D262" s="2" t="s">
        <v>14</v>
      </c>
      <c r="E262" s="1" t="s">
        <v>15</v>
      </c>
      <c r="F262" s="1" t="s">
        <v>54</v>
      </c>
      <c r="G262" s="3">
        <v>1148633000</v>
      </c>
      <c r="H262" s="3">
        <v>1866600000</v>
      </c>
      <c r="I262" s="1" t="s">
        <v>17</v>
      </c>
      <c r="J262" s="1" t="s">
        <v>17</v>
      </c>
      <c r="K262" s="1" t="s">
        <v>61</v>
      </c>
      <c r="L262" s="1" t="s">
        <v>26</v>
      </c>
      <c r="M262" s="4">
        <v>40781</v>
      </c>
      <c r="N262" s="5">
        <f t="shared" si="4"/>
        <v>2011</v>
      </c>
    </row>
    <row r="263" spans="1:14" ht="22.5" x14ac:dyDescent="0.2">
      <c r="A263" s="1">
        <v>59768</v>
      </c>
      <c r="B263" s="2" t="s">
        <v>914</v>
      </c>
      <c r="C263" s="2" t="s">
        <v>45</v>
      </c>
      <c r="D263" s="2" t="s">
        <v>14</v>
      </c>
      <c r="E263" s="1" t="s">
        <v>15</v>
      </c>
      <c r="F263" s="1" t="s">
        <v>46</v>
      </c>
      <c r="G263" s="3">
        <v>24500000</v>
      </c>
      <c r="H263" s="3">
        <v>10500000</v>
      </c>
      <c r="I263" s="1" t="s">
        <v>17</v>
      </c>
      <c r="J263" s="1" t="s">
        <v>17</v>
      </c>
      <c r="K263" s="1" t="s">
        <v>42</v>
      </c>
      <c r="L263" s="1" t="s">
        <v>26</v>
      </c>
      <c r="M263" s="4">
        <v>40522</v>
      </c>
      <c r="N263" s="5">
        <f t="shared" si="4"/>
        <v>2010</v>
      </c>
    </row>
    <row r="264" spans="1:14" ht="22.5" x14ac:dyDescent="0.2">
      <c r="A264" s="1">
        <v>59770</v>
      </c>
      <c r="B264" s="2" t="s">
        <v>916</v>
      </c>
      <c r="C264" s="2" t="s">
        <v>45</v>
      </c>
      <c r="D264" s="2" t="s">
        <v>14</v>
      </c>
      <c r="E264" s="1" t="s">
        <v>15</v>
      </c>
      <c r="F264" s="1" t="s">
        <v>46</v>
      </c>
      <c r="G264" s="3">
        <v>280000000</v>
      </c>
      <c r="H264" s="3">
        <v>120000000</v>
      </c>
      <c r="I264" s="1" t="s">
        <v>17</v>
      </c>
      <c r="J264" s="1" t="s">
        <v>17</v>
      </c>
      <c r="K264" s="1" t="s">
        <v>42</v>
      </c>
      <c r="L264" s="1" t="s">
        <v>26</v>
      </c>
      <c r="M264" s="4">
        <v>40816</v>
      </c>
      <c r="N264" s="5">
        <f t="shared" si="4"/>
        <v>2011</v>
      </c>
    </row>
    <row r="265" spans="1:14" ht="22.5" x14ac:dyDescent="0.2">
      <c r="A265" s="1">
        <v>59771</v>
      </c>
      <c r="B265" s="2" t="s">
        <v>917</v>
      </c>
      <c r="C265" s="2" t="s">
        <v>35</v>
      </c>
      <c r="D265" s="2" t="s">
        <v>14</v>
      </c>
      <c r="E265" s="1" t="s">
        <v>15</v>
      </c>
      <c r="F265" s="1" t="s">
        <v>23</v>
      </c>
      <c r="G265" s="3">
        <v>250000000</v>
      </c>
      <c r="H265" s="3">
        <v>117510000</v>
      </c>
      <c r="I265" s="1" t="s">
        <v>17</v>
      </c>
      <c r="J265" s="1" t="s">
        <v>17</v>
      </c>
      <c r="K265" s="1" t="s">
        <v>61</v>
      </c>
      <c r="L265" s="1" t="s">
        <v>26</v>
      </c>
      <c r="M265" s="4">
        <v>40781</v>
      </c>
      <c r="N265" s="5">
        <f t="shared" si="4"/>
        <v>2011</v>
      </c>
    </row>
    <row r="266" spans="1:14" ht="22.5" x14ac:dyDescent="0.2">
      <c r="A266" s="1">
        <v>59773</v>
      </c>
      <c r="B266" s="2" t="s">
        <v>919</v>
      </c>
      <c r="C266" s="2" t="s">
        <v>149</v>
      </c>
      <c r="D266" s="2" t="s">
        <v>14</v>
      </c>
      <c r="E266" s="1" t="s">
        <v>15</v>
      </c>
      <c r="F266" s="1" t="s">
        <v>54</v>
      </c>
      <c r="G266" s="3">
        <v>451980000</v>
      </c>
      <c r="H266" s="3">
        <v>187570000</v>
      </c>
      <c r="I266" s="1" t="s">
        <v>17</v>
      </c>
      <c r="J266" s="1" t="s">
        <v>17</v>
      </c>
      <c r="K266" s="1" t="s">
        <v>42</v>
      </c>
      <c r="L266" s="1" t="s">
        <v>26</v>
      </c>
      <c r="M266" s="4">
        <v>40816</v>
      </c>
      <c r="N266" s="5">
        <f t="shared" si="4"/>
        <v>2011</v>
      </c>
    </row>
    <row r="267" spans="1:14" ht="22.5" x14ac:dyDescent="0.2">
      <c r="A267" s="1">
        <v>59775</v>
      </c>
      <c r="B267" s="2" t="s">
        <v>920</v>
      </c>
      <c r="C267" s="2" t="s">
        <v>82</v>
      </c>
      <c r="D267" s="2" t="s">
        <v>14</v>
      </c>
      <c r="E267" s="1" t="s">
        <v>15</v>
      </c>
      <c r="F267" s="1" t="s">
        <v>16</v>
      </c>
      <c r="G267" s="3">
        <v>200000000</v>
      </c>
      <c r="H267" s="3">
        <v>130000000</v>
      </c>
      <c r="I267" s="1" t="s">
        <v>17</v>
      </c>
      <c r="J267" s="1" t="s">
        <v>17</v>
      </c>
      <c r="K267" s="1" t="s">
        <v>42</v>
      </c>
      <c r="L267" s="1" t="s">
        <v>26</v>
      </c>
      <c r="M267" s="4">
        <v>40781</v>
      </c>
      <c r="N267" s="5">
        <f t="shared" si="4"/>
        <v>2011</v>
      </c>
    </row>
    <row r="268" spans="1:14" ht="22.5" x14ac:dyDescent="0.2">
      <c r="A268" s="1">
        <v>59781</v>
      </c>
      <c r="B268" s="2" t="s">
        <v>927</v>
      </c>
      <c r="C268" s="2" t="s">
        <v>282</v>
      </c>
      <c r="D268" s="2" t="s">
        <v>14</v>
      </c>
      <c r="E268" s="1" t="s">
        <v>22</v>
      </c>
      <c r="F268" s="1" t="s">
        <v>54</v>
      </c>
      <c r="G268" s="3">
        <v>125000000</v>
      </c>
      <c r="H268" s="3">
        <v>125000000</v>
      </c>
      <c r="I268" s="1" t="s">
        <v>17</v>
      </c>
      <c r="J268" s="1" t="s">
        <v>17</v>
      </c>
      <c r="K268" s="1" t="s">
        <v>25</v>
      </c>
      <c r="L268" s="1" t="s">
        <v>26</v>
      </c>
      <c r="M268" s="4">
        <v>40522</v>
      </c>
      <c r="N268" s="5">
        <f t="shared" si="4"/>
        <v>2010</v>
      </c>
    </row>
    <row r="269" spans="1:14" ht="22.5" x14ac:dyDescent="0.2">
      <c r="A269" s="1">
        <v>59790</v>
      </c>
      <c r="B269" s="2" t="s">
        <v>934</v>
      </c>
      <c r="C269" s="2" t="s">
        <v>465</v>
      </c>
      <c r="D269" s="2" t="s">
        <v>14</v>
      </c>
      <c r="E269" s="1" t="s">
        <v>22</v>
      </c>
      <c r="F269" s="1" t="s">
        <v>16</v>
      </c>
      <c r="G269" s="3">
        <v>57908000</v>
      </c>
      <c r="H269" s="3">
        <v>57908000</v>
      </c>
      <c r="I269" s="1" t="s">
        <v>17</v>
      </c>
      <c r="J269" s="1" t="s">
        <v>17</v>
      </c>
      <c r="K269" s="1" t="s">
        <v>61</v>
      </c>
      <c r="L269" s="1" t="s">
        <v>26</v>
      </c>
      <c r="M269" s="4">
        <v>40711</v>
      </c>
      <c r="N269" s="5">
        <f t="shared" si="4"/>
        <v>2011</v>
      </c>
    </row>
    <row r="270" spans="1:14" x14ac:dyDescent="0.2">
      <c r="A270" s="1">
        <v>59792</v>
      </c>
      <c r="B270" s="2" t="s">
        <v>935</v>
      </c>
      <c r="C270" s="2" t="s">
        <v>286</v>
      </c>
      <c r="D270" s="2" t="s">
        <v>70</v>
      </c>
      <c r="E270" s="1" t="s">
        <v>22</v>
      </c>
      <c r="F270" s="1" t="s">
        <v>54</v>
      </c>
      <c r="G270" s="3">
        <v>783000</v>
      </c>
      <c r="H270" s="3">
        <v>87000</v>
      </c>
      <c r="I270" s="1" t="s">
        <v>17</v>
      </c>
      <c r="J270" s="1" t="s">
        <v>17</v>
      </c>
      <c r="K270" s="1" t="s">
        <v>50</v>
      </c>
      <c r="L270" s="1" t="s">
        <v>51</v>
      </c>
      <c r="M270" s="4">
        <v>40522</v>
      </c>
      <c r="N270" s="5">
        <f t="shared" si="4"/>
        <v>2010</v>
      </c>
    </row>
    <row r="271" spans="1:14" ht="22.5" x14ac:dyDescent="0.2">
      <c r="A271" s="1">
        <v>59793</v>
      </c>
      <c r="B271" s="2" t="s">
        <v>936</v>
      </c>
      <c r="C271" s="2" t="s">
        <v>38</v>
      </c>
      <c r="D271" s="2" t="s">
        <v>14</v>
      </c>
      <c r="E271" s="1" t="s">
        <v>15</v>
      </c>
      <c r="F271" s="1" t="s">
        <v>16</v>
      </c>
      <c r="G271" s="3">
        <v>45270000</v>
      </c>
      <c r="H271" s="3">
        <v>5030000</v>
      </c>
      <c r="I271" s="1" t="s">
        <v>17</v>
      </c>
      <c r="J271" s="1" t="s">
        <v>17</v>
      </c>
      <c r="K271" s="1" t="s">
        <v>50</v>
      </c>
      <c r="L271" s="1" t="s">
        <v>26</v>
      </c>
      <c r="M271" s="4">
        <v>40711</v>
      </c>
      <c r="N271" s="5">
        <f t="shared" si="4"/>
        <v>2011</v>
      </c>
    </row>
    <row r="272" spans="1:14" ht="22.5" x14ac:dyDescent="0.2">
      <c r="A272" s="1">
        <v>59798</v>
      </c>
      <c r="B272" s="2" t="s">
        <v>940</v>
      </c>
      <c r="C272" s="2" t="s">
        <v>107</v>
      </c>
      <c r="D272" s="2" t="s">
        <v>14</v>
      </c>
      <c r="E272" s="1" t="s">
        <v>22</v>
      </c>
      <c r="F272" s="1" t="s">
        <v>54</v>
      </c>
      <c r="G272" s="3">
        <v>55000000</v>
      </c>
      <c r="H272" s="3">
        <v>55000000</v>
      </c>
      <c r="I272" s="1" t="s">
        <v>17</v>
      </c>
      <c r="J272" s="1" t="s">
        <v>17</v>
      </c>
      <c r="K272" s="1" t="s">
        <v>25</v>
      </c>
      <c r="L272" s="1" t="s">
        <v>26</v>
      </c>
      <c r="M272" s="4">
        <v>40711</v>
      </c>
      <c r="N272" s="5">
        <f t="shared" si="4"/>
        <v>2011</v>
      </c>
    </row>
    <row r="273" spans="1:14" ht="22.5" x14ac:dyDescent="0.2">
      <c r="A273" s="1">
        <v>59812</v>
      </c>
      <c r="B273" s="2" t="s">
        <v>951</v>
      </c>
      <c r="C273" s="2" t="s">
        <v>82</v>
      </c>
      <c r="D273" s="2" t="s">
        <v>70</v>
      </c>
      <c r="E273" s="1" t="s">
        <v>15</v>
      </c>
      <c r="F273" s="1" t="s">
        <v>16</v>
      </c>
      <c r="G273" s="3">
        <v>750000</v>
      </c>
      <c r="H273" s="3">
        <v>173447</v>
      </c>
      <c r="I273" s="1" t="s">
        <v>17</v>
      </c>
      <c r="J273" s="1" t="s">
        <v>17</v>
      </c>
      <c r="K273" s="1" t="s">
        <v>147</v>
      </c>
      <c r="L273" s="1" t="s">
        <v>30</v>
      </c>
      <c r="M273" s="4">
        <v>40711</v>
      </c>
      <c r="N273" s="5">
        <f t="shared" si="4"/>
        <v>2011</v>
      </c>
    </row>
    <row r="274" spans="1:14" ht="22.5" x14ac:dyDescent="0.2">
      <c r="A274" s="1">
        <v>59816</v>
      </c>
      <c r="B274" s="2" t="s">
        <v>954</v>
      </c>
      <c r="C274" s="2" t="s">
        <v>149</v>
      </c>
      <c r="D274" s="2" t="s">
        <v>70</v>
      </c>
      <c r="E274" s="1" t="s">
        <v>15</v>
      </c>
      <c r="F274" s="1" t="s">
        <v>54</v>
      </c>
      <c r="G274" s="3">
        <v>750000</v>
      </c>
      <c r="H274" s="3">
        <v>0</v>
      </c>
      <c r="I274" s="1" t="s">
        <v>17</v>
      </c>
      <c r="J274" s="1" t="s">
        <v>17</v>
      </c>
      <c r="K274" s="1" t="s">
        <v>42</v>
      </c>
      <c r="L274" s="1" t="s">
        <v>30</v>
      </c>
      <c r="M274" s="4">
        <v>40711</v>
      </c>
      <c r="N274" s="5">
        <f t="shared" si="4"/>
        <v>2011</v>
      </c>
    </row>
    <row r="275" spans="1:14" ht="22.5" x14ac:dyDescent="0.2">
      <c r="A275" s="1">
        <v>59820</v>
      </c>
      <c r="B275" s="2" t="s">
        <v>959</v>
      </c>
      <c r="C275" s="2" t="s">
        <v>57</v>
      </c>
      <c r="D275" s="2" t="s">
        <v>14</v>
      </c>
      <c r="E275" s="1" t="s">
        <v>15</v>
      </c>
      <c r="F275" s="1" t="s">
        <v>58</v>
      </c>
      <c r="G275" s="3">
        <v>50000000</v>
      </c>
      <c r="H275" s="3">
        <v>21430000</v>
      </c>
      <c r="I275" s="1" t="s">
        <v>17</v>
      </c>
      <c r="J275" s="1" t="s">
        <v>17</v>
      </c>
      <c r="K275" s="1" t="s">
        <v>25</v>
      </c>
      <c r="L275" s="1" t="s">
        <v>26</v>
      </c>
      <c r="M275" s="4">
        <v>40858</v>
      </c>
      <c r="N275" s="5">
        <f t="shared" si="4"/>
        <v>2011</v>
      </c>
    </row>
    <row r="276" spans="1:14" ht="22.5" x14ac:dyDescent="0.2">
      <c r="A276" s="1">
        <v>59824</v>
      </c>
      <c r="B276" s="2" t="s">
        <v>963</v>
      </c>
      <c r="C276" s="2" t="s">
        <v>964</v>
      </c>
      <c r="D276" s="2" t="s">
        <v>14</v>
      </c>
      <c r="E276" s="1" t="s">
        <v>22</v>
      </c>
      <c r="F276" s="1" t="s">
        <v>54</v>
      </c>
      <c r="G276" s="3">
        <v>26980000</v>
      </c>
      <c r="H276" s="3">
        <v>27000000</v>
      </c>
      <c r="I276" s="1" t="s">
        <v>17</v>
      </c>
      <c r="J276" s="1" t="s">
        <v>17</v>
      </c>
      <c r="K276" s="1" t="s">
        <v>55</v>
      </c>
      <c r="L276" s="1" t="s">
        <v>51</v>
      </c>
      <c r="M276" s="4">
        <v>41047</v>
      </c>
      <c r="N276" s="5">
        <f t="shared" si="4"/>
        <v>2012</v>
      </c>
    </row>
    <row r="277" spans="1:14" ht="22.5" x14ac:dyDescent="0.2">
      <c r="A277" s="1">
        <v>59830</v>
      </c>
      <c r="B277" s="2" t="s">
        <v>968</v>
      </c>
      <c r="C277" s="2" t="s">
        <v>149</v>
      </c>
      <c r="D277" s="2" t="s">
        <v>14</v>
      </c>
      <c r="E277" s="1" t="s">
        <v>15</v>
      </c>
      <c r="F277" s="1" t="s">
        <v>54</v>
      </c>
      <c r="G277" s="3">
        <v>612000000</v>
      </c>
      <c r="H277" s="3">
        <v>262280000</v>
      </c>
      <c r="I277" s="1" t="s">
        <v>17</v>
      </c>
      <c r="J277" s="1" t="s">
        <v>17</v>
      </c>
      <c r="K277" s="1" t="s">
        <v>61</v>
      </c>
      <c r="L277" s="1" t="s">
        <v>51</v>
      </c>
      <c r="M277" s="4">
        <v>40781</v>
      </c>
      <c r="N277" s="5">
        <f t="shared" si="4"/>
        <v>2011</v>
      </c>
    </row>
    <row r="278" spans="1:14" ht="22.5" x14ac:dyDescent="0.2">
      <c r="A278" s="1">
        <v>59832</v>
      </c>
      <c r="B278" s="2" t="s">
        <v>730</v>
      </c>
      <c r="C278" s="2" t="s">
        <v>187</v>
      </c>
      <c r="D278" s="2" t="s">
        <v>14</v>
      </c>
      <c r="E278" s="1" t="s">
        <v>15</v>
      </c>
      <c r="F278" s="1" t="s">
        <v>23</v>
      </c>
      <c r="G278" s="3">
        <v>8500000</v>
      </c>
      <c r="H278" s="3">
        <v>2125000</v>
      </c>
      <c r="I278" s="1" t="s">
        <v>17</v>
      </c>
      <c r="J278" s="1" t="s">
        <v>17</v>
      </c>
      <c r="K278" s="1" t="s">
        <v>50</v>
      </c>
      <c r="L278" s="1" t="s">
        <v>26</v>
      </c>
      <c r="M278" s="4">
        <v>40781</v>
      </c>
      <c r="N278" s="5">
        <f t="shared" si="4"/>
        <v>2011</v>
      </c>
    </row>
    <row r="279" spans="1:14" ht="22.5" x14ac:dyDescent="0.2">
      <c r="A279" s="1">
        <v>59833</v>
      </c>
      <c r="B279" s="2" t="s">
        <v>970</v>
      </c>
      <c r="C279" s="2" t="s">
        <v>149</v>
      </c>
      <c r="D279" s="2" t="s">
        <v>14</v>
      </c>
      <c r="E279" s="1" t="s">
        <v>15</v>
      </c>
      <c r="F279" s="1" t="s">
        <v>54</v>
      </c>
      <c r="G279" s="3">
        <v>60000000</v>
      </c>
      <c r="H279" s="3">
        <v>24550000</v>
      </c>
      <c r="I279" s="1" t="s">
        <v>17</v>
      </c>
      <c r="J279" s="1" t="s">
        <v>17</v>
      </c>
      <c r="K279" s="1" t="s">
        <v>108</v>
      </c>
      <c r="L279" s="1" t="s">
        <v>30</v>
      </c>
      <c r="M279" s="4">
        <v>40781</v>
      </c>
      <c r="N279" s="5">
        <f t="shared" si="4"/>
        <v>2011</v>
      </c>
    </row>
    <row r="280" spans="1:14" ht="22.5" x14ac:dyDescent="0.2">
      <c r="A280" s="1">
        <v>59837</v>
      </c>
      <c r="B280" s="2" t="s">
        <v>973</v>
      </c>
      <c r="C280" s="2" t="s">
        <v>74</v>
      </c>
      <c r="D280" s="2" t="s">
        <v>14</v>
      </c>
      <c r="E280" s="1" t="s">
        <v>15</v>
      </c>
      <c r="F280" s="1" t="s">
        <v>16</v>
      </c>
      <c r="G280" s="3">
        <v>400000000</v>
      </c>
      <c r="H280" s="3">
        <v>104116667</v>
      </c>
      <c r="I280" s="1" t="s">
        <v>17</v>
      </c>
      <c r="J280" s="1" t="s">
        <v>17</v>
      </c>
      <c r="K280" s="1" t="s">
        <v>61</v>
      </c>
      <c r="L280" s="1" t="s">
        <v>26</v>
      </c>
      <c r="M280" s="4">
        <v>41453</v>
      </c>
      <c r="N280" s="5">
        <f t="shared" si="4"/>
        <v>2013</v>
      </c>
    </row>
    <row r="281" spans="1:14" ht="22.5" x14ac:dyDescent="0.2">
      <c r="A281" s="1">
        <v>59838</v>
      </c>
      <c r="B281" s="2" t="s">
        <v>974</v>
      </c>
      <c r="C281" s="2" t="s">
        <v>38</v>
      </c>
      <c r="D281" s="2" t="s">
        <v>14</v>
      </c>
      <c r="E281" s="1" t="s">
        <v>15</v>
      </c>
      <c r="F281" s="1" t="s">
        <v>16</v>
      </c>
      <c r="G281" s="3">
        <v>600000000</v>
      </c>
      <c r="H281" s="3">
        <v>0</v>
      </c>
      <c r="I281" s="1" t="s">
        <v>17</v>
      </c>
      <c r="J281" s="1" t="s">
        <v>17</v>
      </c>
      <c r="K281" s="1" t="s">
        <v>50</v>
      </c>
      <c r="L281" s="1" t="s">
        <v>30</v>
      </c>
      <c r="M281" s="4">
        <v>40781</v>
      </c>
      <c r="N281" s="5">
        <f t="shared" si="4"/>
        <v>2011</v>
      </c>
    </row>
    <row r="282" spans="1:14" ht="22.5" x14ac:dyDescent="0.2">
      <c r="A282" s="1">
        <v>59850</v>
      </c>
      <c r="B282" s="2" t="s">
        <v>980</v>
      </c>
      <c r="C282" s="2" t="s">
        <v>87</v>
      </c>
      <c r="D282" s="2" t="s">
        <v>14</v>
      </c>
      <c r="E282" s="1" t="s">
        <v>22</v>
      </c>
      <c r="F282" s="1" t="s">
        <v>23</v>
      </c>
      <c r="G282" s="3">
        <v>58860000</v>
      </c>
      <c r="H282" s="3">
        <v>59570000</v>
      </c>
      <c r="I282" s="1" t="s">
        <v>17</v>
      </c>
      <c r="J282" s="1" t="s">
        <v>17</v>
      </c>
      <c r="K282" s="1" t="s">
        <v>47</v>
      </c>
      <c r="L282" s="1" t="s">
        <v>26</v>
      </c>
      <c r="M282" s="4">
        <v>40897</v>
      </c>
      <c r="N282" s="5">
        <f t="shared" si="4"/>
        <v>2011</v>
      </c>
    </row>
    <row r="283" spans="1:14" ht="22.5" x14ac:dyDescent="0.2">
      <c r="A283" s="1">
        <v>59853</v>
      </c>
      <c r="B283" s="2" t="s">
        <v>982</v>
      </c>
      <c r="C283" s="2" t="s">
        <v>505</v>
      </c>
      <c r="D283" s="2" t="s">
        <v>14</v>
      </c>
      <c r="E283" s="1" t="s">
        <v>22</v>
      </c>
      <c r="F283" s="1" t="s">
        <v>46</v>
      </c>
      <c r="G283" s="3">
        <v>125000000</v>
      </c>
      <c r="H283" s="3">
        <v>125000000</v>
      </c>
      <c r="I283" s="1" t="s">
        <v>17</v>
      </c>
      <c r="J283" s="1" t="s">
        <v>17</v>
      </c>
      <c r="K283" s="1" t="s">
        <v>25</v>
      </c>
      <c r="L283" s="1" t="s">
        <v>19</v>
      </c>
      <c r="M283" s="4">
        <v>41187</v>
      </c>
      <c r="N283" s="5">
        <f t="shared" si="4"/>
        <v>2012</v>
      </c>
    </row>
    <row r="284" spans="1:14" ht="22.5" x14ac:dyDescent="0.2">
      <c r="A284" s="1">
        <v>59860</v>
      </c>
      <c r="B284" s="2" t="s">
        <v>991</v>
      </c>
      <c r="C284" s="2" t="s">
        <v>187</v>
      </c>
      <c r="D284" s="2" t="s">
        <v>14</v>
      </c>
      <c r="E284" s="1" t="s">
        <v>15</v>
      </c>
      <c r="F284" s="1" t="s">
        <v>23</v>
      </c>
      <c r="G284" s="3">
        <v>150000000</v>
      </c>
      <c r="H284" s="3">
        <v>150000000</v>
      </c>
      <c r="I284" s="1" t="s">
        <v>17</v>
      </c>
      <c r="J284" s="1" t="s">
        <v>17</v>
      </c>
      <c r="K284" s="1" t="s">
        <v>992</v>
      </c>
      <c r="L284" s="1" t="s">
        <v>19</v>
      </c>
      <c r="M284" s="4">
        <v>40897</v>
      </c>
      <c r="N284" s="5">
        <f t="shared" si="4"/>
        <v>2011</v>
      </c>
    </row>
    <row r="285" spans="1:14" ht="22.5" x14ac:dyDescent="0.2">
      <c r="A285" s="1">
        <v>59869</v>
      </c>
      <c r="B285" s="2" t="s">
        <v>1000</v>
      </c>
      <c r="C285" s="2" t="s">
        <v>28</v>
      </c>
      <c r="D285" s="2" t="s">
        <v>14</v>
      </c>
      <c r="E285" s="1" t="s">
        <v>15</v>
      </c>
      <c r="F285" s="1" t="s">
        <v>23</v>
      </c>
      <c r="G285" s="3">
        <v>50000000</v>
      </c>
      <c r="H285" s="3">
        <v>6000000</v>
      </c>
      <c r="I285" s="1" t="s">
        <v>17</v>
      </c>
      <c r="J285" s="1" t="s">
        <v>17</v>
      </c>
      <c r="K285" s="1" t="s">
        <v>108</v>
      </c>
      <c r="L285" s="1" t="s">
        <v>26</v>
      </c>
      <c r="M285" s="4">
        <v>41047</v>
      </c>
      <c r="N285" s="5">
        <f t="shared" si="4"/>
        <v>2012</v>
      </c>
    </row>
    <row r="286" spans="1:14" ht="22.5" x14ac:dyDescent="0.2">
      <c r="A286" s="1">
        <v>59870</v>
      </c>
      <c r="B286" s="2" t="s">
        <v>1001</v>
      </c>
      <c r="C286" s="2" t="s">
        <v>28</v>
      </c>
      <c r="D286" s="2" t="s">
        <v>14</v>
      </c>
      <c r="E286" s="1" t="s">
        <v>15</v>
      </c>
      <c r="F286" s="1" t="s">
        <v>23</v>
      </c>
      <c r="G286" s="3">
        <v>200000000</v>
      </c>
      <c r="H286" s="3">
        <v>0</v>
      </c>
      <c r="I286" s="1" t="s">
        <v>17</v>
      </c>
      <c r="J286" s="1" t="s">
        <v>17</v>
      </c>
      <c r="K286" s="1" t="s">
        <v>29</v>
      </c>
      <c r="L286" s="1" t="s">
        <v>30</v>
      </c>
      <c r="M286" s="4">
        <v>40897</v>
      </c>
      <c r="N286" s="5">
        <f t="shared" si="4"/>
        <v>2011</v>
      </c>
    </row>
    <row r="287" spans="1:14" ht="22.5" x14ac:dyDescent="0.2">
      <c r="A287" s="1">
        <v>59871</v>
      </c>
      <c r="B287" s="2" t="s">
        <v>1002</v>
      </c>
      <c r="C287" s="2" t="s">
        <v>181</v>
      </c>
      <c r="D287" s="2" t="s">
        <v>14</v>
      </c>
      <c r="E287" s="1" t="s">
        <v>15</v>
      </c>
      <c r="F287" s="1" t="s">
        <v>46</v>
      </c>
      <c r="G287" s="3">
        <v>200810000</v>
      </c>
      <c r="H287" s="3">
        <v>106650000</v>
      </c>
      <c r="I287" s="1" t="s">
        <v>17</v>
      </c>
      <c r="J287" s="1" t="s">
        <v>17</v>
      </c>
      <c r="K287" s="1" t="s">
        <v>47</v>
      </c>
      <c r="L287" s="1" t="s">
        <v>26</v>
      </c>
      <c r="M287" s="4">
        <v>40997</v>
      </c>
      <c r="N287" s="5">
        <f t="shared" si="4"/>
        <v>2012</v>
      </c>
    </row>
    <row r="288" spans="1:14" ht="22.5" x14ac:dyDescent="0.2">
      <c r="A288" s="1">
        <v>59872</v>
      </c>
      <c r="B288" s="2" t="s">
        <v>1003</v>
      </c>
      <c r="C288" s="2" t="s">
        <v>187</v>
      </c>
      <c r="D288" s="2" t="s">
        <v>14</v>
      </c>
      <c r="E288" s="1" t="s">
        <v>15</v>
      </c>
      <c r="F288" s="1" t="s">
        <v>23</v>
      </c>
      <c r="G288" s="3">
        <v>60000000</v>
      </c>
      <c r="H288" s="3">
        <v>40000000</v>
      </c>
      <c r="I288" s="1" t="s">
        <v>17</v>
      </c>
      <c r="J288" s="1" t="s">
        <v>17</v>
      </c>
      <c r="K288" s="1" t="s">
        <v>108</v>
      </c>
      <c r="L288" s="1" t="s">
        <v>26</v>
      </c>
      <c r="M288" s="4">
        <v>40949</v>
      </c>
      <c r="N288" s="5">
        <f t="shared" si="4"/>
        <v>2012</v>
      </c>
    </row>
    <row r="289" spans="1:14" ht="22.5" x14ac:dyDescent="0.2">
      <c r="A289" s="1">
        <v>59873</v>
      </c>
      <c r="B289" s="2" t="s">
        <v>1004</v>
      </c>
      <c r="C289" s="2" t="s">
        <v>187</v>
      </c>
      <c r="D289" s="2" t="s">
        <v>14</v>
      </c>
      <c r="E289" s="1" t="s">
        <v>15</v>
      </c>
      <c r="F289" s="1" t="s">
        <v>23</v>
      </c>
      <c r="G289" s="3">
        <v>67200000</v>
      </c>
      <c r="H289" s="3">
        <v>44800000</v>
      </c>
      <c r="I289" s="1" t="s">
        <v>17</v>
      </c>
      <c r="J289" s="1" t="s">
        <v>17</v>
      </c>
      <c r="K289" s="1" t="s">
        <v>813</v>
      </c>
      <c r="L289" s="1" t="s">
        <v>26</v>
      </c>
      <c r="M289" s="4">
        <v>40949</v>
      </c>
      <c r="N289" s="5">
        <f t="shared" si="4"/>
        <v>2012</v>
      </c>
    </row>
    <row r="290" spans="1:14" ht="22.5" x14ac:dyDescent="0.2">
      <c r="A290" s="1">
        <v>59877</v>
      </c>
      <c r="B290" s="2" t="s">
        <v>1007</v>
      </c>
      <c r="C290" s="2" t="s">
        <v>67</v>
      </c>
      <c r="D290" s="2" t="s">
        <v>14</v>
      </c>
      <c r="E290" s="1" t="s">
        <v>15</v>
      </c>
      <c r="F290" s="1" t="s">
        <v>54</v>
      </c>
      <c r="G290" s="3">
        <v>1440404000</v>
      </c>
      <c r="H290" s="3">
        <v>618046000</v>
      </c>
      <c r="I290" s="1" t="s">
        <v>17</v>
      </c>
      <c r="J290" s="1" t="s">
        <v>17</v>
      </c>
      <c r="K290" s="1" t="s">
        <v>61</v>
      </c>
      <c r="L290" s="1" t="s">
        <v>26</v>
      </c>
      <c r="M290" s="4">
        <v>41137</v>
      </c>
      <c r="N290" s="5">
        <f t="shared" si="4"/>
        <v>2012</v>
      </c>
    </row>
    <row r="291" spans="1:14" ht="22.5" x14ac:dyDescent="0.2">
      <c r="A291" s="1">
        <v>59883</v>
      </c>
      <c r="B291" s="2" t="s">
        <v>1013</v>
      </c>
      <c r="C291" s="2" t="s">
        <v>60</v>
      </c>
      <c r="D291" s="2" t="s">
        <v>14</v>
      </c>
      <c r="E291" s="1" t="s">
        <v>15</v>
      </c>
      <c r="F291" s="1" t="s">
        <v>54</v>
      </c>
      <c r="G291" s="3">
        <v>80000000</v>
      </c>
      <c r="H291" s="3">
        <v>10000000</v>
      </c>
      <c r="I291" s="1" t="s">
        <v>17</v>
      </c>
      <c r="J291" s="1" t="s">
        <v>17</v>
      </c>
      <c r="K291" s="1" t="s">
        <v>813</v>
      </c>
      <c r="L291" s="1" t="s">
        <v>51</v>
      </c>
      <c r="M291" s="4">
        <v>41047</v>
      </c>
      <c r="N291" s="5">
        <f t="shared" si="4"/>
        <v>2012</v>
      </c>
    </row>
    <row r="292" spans="1:14" ht="22.5" x14ac:dyDescent="0.2">
      <c r="A292" s="1">
        <v>59886</v>
      </c>
      <c r="B292" s="2" t="s">
        <v>1014</v>
      </c>
      <c r="C292" s="2" t="s">
        <v>45</v>
      </c>
      <c r="D292" s="2" t="s">
        <v>70</v>
      </c>
      <c r="E292" s="1" t="s">
        <v>15</v>
      </c>
      <c r="F292" s="1" t="s">
        <v>46</v>
      </c>
      <c r="G292" s="3">
        <v>600000</v>
      </c>
      <c r="H292" s="3">
        <v>0</v>
      </c>
      <c r="I292" s="1" t="s">
        <v>17</v>
      </c>
      <c r="J292" s="1" t="s">
        <v>17</v>
      </c>
      <c r="K292" s="1" t="s">
        <v>42</v>
      </c>
      <c r="L292" s="1" t="s">
        <v>30</v>
      </c>
      <c r="M292" s="4">
        <v>40997</v>
      </c>
      <c r="N292" s="5">
        <f t="shared" si="4"/>
        <v>2012</v>
      </c>
    </row>
    <row r="293" spans="1:14" ht="22.5" x14ac:dyDescent="0.2">
      <c r="A293" s="1">
        <v>59887</v>
      </c>
      <c r="B293" s="2" t="s">
        <v>1015</v>
      </c>
      <c r="C293" s="2" t="s">
        <v>63</v>
      </c>
      <c r="D293" s="2" t="s">
        <v>14</v>
      </c>
      <c r="E293" s="1" t="s">
        <v>64</v>
      </c>
      <c r="F293" s="1" t="s">
        <v>65</v>
      </c>
      <c r="G293" s="3">
        <v>150000000</v>
      </c>
      <c r="H293" s="3">
        <v>16700000</v>
      </c>
      <c r="I293" s="1" t="s">
        <v>17</v>
      </c>
      <c r="J293" s="1" t="s">
        <v>17</v>
      </c>
      <c r="K293" s="1" t="s">
        <v>50</v>
      </c>
      <c r="L293" s="1" t="s">
        <v>19</v>
      </c>
      <c r="M293" s="4">
        <v>40997</v>
      </c>
      <c r="N293" s="5">
        <f t="shared" si="4"/>
        <v>2012</v>
      </c>
    </row>
    <row r="294" spans="1:14" ht="22.5" x14ac:dyDescent="0.2">
      <c r="A294" s="1">
        <v>59892</v>
      </c>
      <c r="B294" s="2" t="s">
        <v>1016</v>
      </c>
      <c r="C294" s="2" t="s">
        <v>92</v>
      </c>
      <c r="D294" s="2" t="s">
        <v>70</v>
      </c>
      <c r="E294" s="1" t="s">
        <v>22</v>
      </c>
      <c r="F294" s="1" t="s">
        <v>54</v>
      </c>
      <c r="G294" s="3">
        <v>1040000</v>
      </c>
      <c r="H294" s="3">
        <v>200000</v>
      </c>
      <c r="I294" s="1" t="s">
        <v>17</v>
      </c>
      <c r="J294" s="1" t="s">
        <v>17</v>
      </c>
      <c r="K294" s="1" t="s">
        <v>1017</v>
      </c>
      <c r="L294" s="1" t="s">
        <v>51</v>
      </c>
      <c r="M294" s="4">
        <v>41047</v>
      </c>
      <c r="N294" s="5">
        <f t="shared" si="4"/>
        <v>2012</v>
      </c>
    </row>
    <row r="295" spans="1:14" ht="33.75" x14ac:dyDescent="0.2">
      <c r="A295" s="1">
        <v>59894</v>
      </c>
      <c r="B295" s="2" t="s">
        <v>1018</v>
      </c>
      <c r="C295" s="2" t="s">
        <v>152</v>
      </c>
      <c r="D295" s="2" t="s">
        <v>70</v>
      </c>
      <c r="E295" s="1" t="s">
        <v>64</v>
      </c>
      <c r="F295" s="1" t="s">
        <v>65</v>
      </c>
      <c r="G295" s="3">
        <v>500000</v>
      </c>
      <c r="H295" s="3">
        <v>500000</v>
      </c>
      <c r="I295" s="1" t="s">
        <v>17</v>
      </c>
      <c r="J295" s="1" t="s">
        <v>17</v>
      </c>
      <c r="K295" s="1" t="s">
        <v>50</v>
      </c>
      <c r="L295" s="1" t="s">
        <v>75</v>
      </c>
      <c r="M295" s="4">
        <v>41073</v>
      </c>
      <c r="N295" s="5">
        <f t="shared" si="4"/>
        <v>2012</v>
      </c>
    </row>
    <row r="296" spans="1:14" ht="22.5" x14ac:dyDescent="0.2">
      <c r="A296" s="1">
        <v>59905</v>
      </c>
      <c r="B296" s="2" t="s">
        <v>1020</v>
      </c>
      <c r="C296" s="2" t="s">
        <v>67</v>
      </c>
      <c r="D296" s="2" t="s">
        <v>14</v>
      </c>
      <c r="E296" s="1" t="s">
        <v>15</v>
      </c>
      <c r="F296" s="1" t="s">
        <v>54</v>
      </c>
      <c r="G296" s="3">
        <v>270000000</v>
      </c>
      <c r="H296" s="3">
        <v>108709727</v>
      </c>
      <c r="I296" s="1" t="s">
        <v>17</v>
      </c>
      <c r="J296" s="1" t="s">
        <v>17</v>
      </c>
      <c r="K296" s="1" t="s">
        <v>18</v>
      </c>
      <c r="L296" s="1" t="s">
        <v>26</v>
      </c>
      <c r="M296" s="4">
        <v>41187</v>
      </c>
      <c r="N296" s="5">
        <f t="shared" si="4"/>
        <v>2012</v>
      </c>
    </row>
    <row r="297" spans="1:14" ht="22.5" x14ac:dyDescent="0.2">
      <c r="A297" s="1">
        <v>59912</v>
      </c>
      <c r="B297" s="2" t="s">
        <v>1023</v>
      </c>
      <c r="C297" s="2" t="s">
        <v>152</v>
      </c>
      <c r="D297" s="2" t="s">
        <v>14</v>
      </c>
      <c r="E297" s="1" t="s">
        <v>64</v>
      </c>
      <c r="F297" s="1" t="s">
        <v>65</v>
      </c>
      <c r="G297" s="3">
        <v>500000000</v>
      </c>
      <c r="H297" s="3">
        <v>500000000</v>
      </c>
      <c r="I297" s="1" t="s">
        <v>17</v>
      </c>
      <c r="J297" s="1" t="s">
        <v>17</v>
      </c>
      <c r="K297" s="1" t="s">
        <v>992</v>
      </c>
      <c r="L297" s="1" t="s">
        <v>43</v>
      </c>
      <c r="M297" s="4">
        <v>41341</v>
      </c>
      <c r="N297" s="5">
        <f t="shared" si="4"/>
        <v>2013</v>
      </c>
    </row>
    <row r="298" spans="1:14" ht="22.5" x14ac:dyDescent="0.2">
      <c r="A298" s="1">
        <v>59920</v>
      </c>
      <c r="B298" s="2" t="s">
        <v>1026</v>
      </c>
      <c r="C298" s="2" t="s">
        <v>38</v>
      </c>
      <c r="D298" s="2" t="s">
        <v>14</v>
      </c>
      <c r="E298" s="1" t="s">
        <v>15</v>
      </c>
      <c r="F298" s="1" t="s">
        <v>16</v>
      </c>
      <c r="G298" s="3">
        <v>200000000</v>
      </c>
      <c r="H298" s="3">
        <v>85000000</v>
      </c>
      <c r="I298" s="1" t="s">
        <v>17</v>
      </c>
      <c r="J298" s="1" t="s">
        <v>17</v>
      </c>
      <c r="K298" s="1" t="s">
        <v>18</v>
      </c>
      <c r="L298" s="1" t="s">
        <v>26</v>
      </c>
      <c r="M298" s="4">
        <v>41453</v>
      </c>
      <c r="N298" s="5">
        <f t="shared" si="4"/>
        <v>2013</v>
      </c>
    </row>
    <row r="299" spans="1:14" ht="22.5" x14ac:dyDescent="0.2">
      <c r="A299" s="1">
        <v>59922</v>
      </c>
      <c r="B299" s="2" t="s">
        <v>1027</v>
      </c>
      <c r="C299" s="2" t="s">
        <v>82</v>
      </c>
      <c r="D299" s="2" t="s">
        <v>14</v>
      </c>
      <c r="E299" s="1" t="s">
        <v>15</v>
      </c>
      <c r="F299" s="1" t="s">
        <v>16</v>
      </c>
      <c r="G299" s="3">
        <v>400000000</v>
      </c>
      <c r="H299" s="3">
        <v>0</v>
      </c>
      <c r="I299" s="1" t="s">
        <v>17</v>
      </c>
      <c r="J299" s="1" t="s">
        <v>17</v>
      </c>
      <c r="K299" s="1" t="s">
        <v>29</v>
      </c>
      <c r="L299" s="1" t="s">
        <v>30</v>
      </c>
      <c r="M299" s="4">
        <v>41257</v>
      </c>
      <c r="N299" s="5">
        <f t="shared" si="4"/>
        <v>2012</v>
      </c>
    </row>
    <row r="300" spans="1:14" ht="22.5" x14ac:dyDescent="0.2">
      <c r="A300" s="1">
        <v>59925</v>
      </c>
      <c r="B300" s="2" t="s">
        <v>1029</v>
      </c>
      <c r="C300" s="2" t="s">
        <v>28</v>
      </c>
      <c r="D300" s="2" t="s">
        <v>14</v>
      </c>
      <c r="E300" s="1" t="s">
        <v>15</v>
      </c>
      <c r="F300" s="1" t="s">
        <v>23</v>
      </c>
      <c r="G300" s="3">
        <v>27000000</v>
      </c>
      <c r="H300" s="3">
        <v>18000000</v>
      </c>
      <c r="I300" s="1" t="s">
        <v>17</v>
      </c>
      <c r="J300" s="1" t="s">
        <v>17</v>
      </c>
      <c r="K300" s="1" t="s">
        <v>153</v>
      </c>
      <c r="L300" s="1" t="s">
        <v>51</v>
      </c>
      <c r="M300" s="4">
        <v>41257</v>
      </c>
      <c r="N300" s="5">
        <f t="shared" si="4"/>
        <v>2012</v>
      </c>
    </row>
    <row r="301" spans="1:14" ht="22.5" x14ac:dyDescent="0.2">
      <c r="A301" s="1">
        <v>59927</v>
      </c>
      <c r="B301" s="2" t="s">
        <v>1030</v>
      </c>
      <c r="C301" s="2" t="s">
        <v>360</v>
      </c>
      <c r="D301" s="2" t="s">
        <v>14</v>
      </c>
      <c r="E301" s="1" t="s">
        <v>22</v>
      </c>
      <c r="F301" s="1" t="s">
        <v>23</v>
      </c>
      <c r="G301" s="3">
        <v>70000000</v>
      </c>
      <c r="H301" s="3">
        <v>70000000</v>
      </c>
      <c r="I301" s="1" t="s">
        <v>17</v>
      </c>
      <c r="J301" s="1" t="s">
        <v>17</v>
      </c>
      <c r="K301" s="1" t="s">
        <v>25</v>
      </c>
      <c r="L301" s="1" t="s">
        <v>19</v>
      </c>
      <c r="M301" s="4">
        <v>41627</v>
      </c>
      <c r="N301" s="5">
        <f t="shared" si="4"/>
        <v>2013</v>
      </c>
    </row>
    <row r="302" spans="1:14" ht="22.5" x14ac:dyDescent="0.2">
      <c r="A302" s="1">
        <v>59944</v>
      </c>
      <c r="B302" s="2" t="s">
        <v>1035</v>
      </c>
      <c r="C302" s="2" t="s">
        <v>53</v>
      </c>
      <c r="D302" s="2" t="s">
        <v>14</v>
      </c>
      <c r="E302" s="1" t="s">
        <v>15</v>
      </c>
      <c r="F302" s="1" t="s">
        <v>54</v>
      </c>
      <c r="G302" s="3">
        <v>56000000</v>
      </c>
      <c r="H302" s="3">
        <v>14000000</v>
      </c>
      <c r="I302" s="1" t="s">
        <v>17</v>
      </c>
      <c r="J302" s="1" t="s">
        <v>17</v>
      </c>
      <c r="K302" s="1" t="s">
        <v>813</v>
      </c>
      <c r="L302" s="1" t="s">
        <v>19</v>
      </c>
      <c r="M302" s="4">
        <v>41453</v>
      </c>
      <c r="N302" s="5">
        <f t="shared" si="4"/>
        <v>2013</v>
      </c>
    </row>
    <row r="303" spans="1:14" ht="22.5" x14ac:dyDescent="0.2">
      <c r="A303" s="1">
        <v>59946</v>
      </c>
      <c r="B303" s="2" t="s">
        <v>1037</v>
      </c>
      <c r="C303" s="2" t="s">
        <v>45</v>
      </c>
      <c r="D303" s="2" t="s">
        <v>14</v>
      </c>
      <c r="E303" s="1" t="s">
        <v>15</v>
      </c>
      <c r="F303" s="1" t="s">
        <v>46</v>
      </c>
      <c r="G303" s="3">
        <v>36900000</v>
      </c>
      <c r="H303" s="3">
        <v>4100000</v>
      </c>
      <c r="I303" s="1" t="s">
        <v>17</v>
      </c>
      <c r="J303" s="1" t="s">
        <v>17</v>
      </c>
      <c r="K303" s="1" t="s">
        <v>50</v>
      </c>
      <c r="L303" s="1" t="s">
        <v>51</v>
      </c>
      <c r="M303" s="4">
        <v>41754</v>
      </c>
      <c r="N303" s="5">
        <f t="shared" si="4"/>
        <v>2014</v>
      </c>
    </row>
    <row r="304" spans="1:14" ht="22.5" x14ac:dyDescent="0.2">
      <c r="A304" s="1">
        <v>59949</v>
      </c>
      <c r="B304" s="2" t="s">
        <v>1039</v>
      </c>
      <c r="C304" s="2" t="s">
        <v>67</v>
      </c>
      <c r="D304" s="2" t="s">
        <v>14</v>
      </c>
      <c r="E304" s="1" t="s">
        <v>15</v>
      </c>
      <c r="F304" s="1" t="s">
        <v>54</v>
      </c>
      <c r="G304" s="3">
        <v>506700000</v>
      </c>
      <c r="H304" s="3">
        <v>258300000</v>
      </c>
      <c r="I304" s="1" t="s">
        <v>17</v>
      </c>
      <c r="J304" s="1" t="s">
        <v>17</v>
      </c>
      <c r="K304" s="1" t="s">
        <v>61</v>
      </c>
      <c r="L304" s="1" t="s">
        <v>51</v>
      </c>
      <c r="M304" s="4">
        <v>41453</v>
      </c>
      <c r="N304" s="5">
        <f t="shared" si="4"/>
        <v>2013</v>
      </c>
    </row>
    <row r="305" spans="1:14" ht="22.5" x14ac:dyDescent="0.2">
      <c r="A305" s="1">
        <v>59958</v>
      </c>
      <c r="B305" s="2" t="s">
        <v>1046</v>
      </c>
      <c r="C305" s="2" t="s">
        <v>38</v>
      </c>
      <c r="D305" s="2" t="s">
        <v>14</v>
      </c>
      <c r="E305" s="1" t="s">
        <v>15</v>
      </c>
      <c r="F305" s="1" t="s">
        <v>16</v>
      </c>
      <c r="G305" s="3">
        <v>50000000</v>
      </c>
      <c r="H305" s="3">
        <v>5000000</v>
      </c>
      <c r="I305" s="1" t="s">
        <v>17</v>
      </c>
      <c r="J305" s="1" t="s">
        <v>17</v>
      </c>
      <c r="K305" s="1" t="s">
        <v>488</v>
      </c>
      <c r="L305" s="1" t="s">
        <v>51</v>
      </c>
      <c r="M305" s="4">
        <v>41627</v>
      </c>
      <c r="N305" s="5">
        <f t="shared" si="4"/>
        <v>2013</v>
      </c>
    </row>
    <row r="306" spans="1:14" ht="22.5" x14ac:dyDescent="0.2">
      <c r="A306" s="1">
        <v>59965</v>
      </c>
      <c r="B306" s="2" t="s">
        <v>1047</v>
      </c>
      <c r="C306" s="2" t="s">
        <v>474</v>
      </c>
      <c r="D306" s="2" t="s">
        <v>14</v>
      </c>
      <c r="E306" s="1" t="s">
        <v>22</v>
      </c>
      <c r="F306" s="1" t="s">
        <v>54</v>
      </c>
      <c r="G306" s="3">
        <v>25000000</v>
      </c>
      <c r="H306" s="3">
        <v>25000000</v>
      </c>
      <c r="I306" s="1" t="s">
        <v>17</v>
      </c>
      <c r="J306" s="1" t="s">
        <v>17</v>
      </c>
      <c r="K306" s="1" t="s">
        <v>61</v>
      </c>
      <c r="L306" s="1" t="s">
        <v>19</v>
      </c>
      <c r="M306" s="4">
        <v>42328</v>
      </c>
      <c r="N306" s="5">
        <f t="shared" si="4"/>
        <v>2015</v>
      </c>
    </row>
    <row r="307" spans="1:14" ht="22.5" x14ac:dyDescent="0.2">
      <c r="A307" s="1">
        <v>59967</v>
      </c>
      <c r="B307" s="2" t="s">
        <v>1048</v>
      </c>
      <c r="C307" s="2" t="s">
        <v>45</v>
      </c>
      <c r="D307" s="2" t="s">
        <v>14</v>
      </c>
      <c r="E307" s="1" t="s">
        <v>15</v>
      </c>
      <c r="F307" s="1" t="s">
        <v>46</v>
      </c>
      <c r="G307" s="3">
        <v>184000000</v>
      </c>
      <c r="H307" s="3">
        <v>0</v>
      </c>
      <c r="I307" s="1" t="s">
        <v>17</v>
      </c>
      <c r="J307" s="1" t="s">
        <v>17</v>
      </c>
      <c r="K307" s="1" t="s">
        <v>29</v>
      </c>
      <c r="L307" s="1" t="s">
        <v>30</v>
      </c>
      <c r="M307" s="4">
        <v>41551</v>
      </c>
      <c r="N307" s="5">
        <f t="shared" si="4"/>
        <v>2013</v>
      </c>
    </row>
    <row r="308" spans="1:14" ht="22.5" x14ac:dyDescent="0.2">
      <c r="A308" s="1">
        <v>59977</v>
      </c>
      <c r="B308" s="2" t="s">
        <v>1054</v>
      </c>
      <c r="C308" s="2" t="s">
        <v>282</v>
      </c>
      <c r="D308" s="2" t="s">
        <v>14</v>
      </c>
      <c r="E308" s="1" t="s">
        <v>22</v>
      </c>
      <c r="F308" s="1" t="s">
        <v>54</v>
      </c>
      <c r="G308" s="3">
        <v>80050000</v>
      </c>
      <c r="H308" s="3">
        <v>80050000</v>
      </c>
      <c r="I308" s="1" t="s">
        <v>17</v>
      </c>
      <c r="J308" s="1" t="s">
        <v>17</v>
      </c>
      <c r="K308" s="1" t="s">
        <v>18</v>
      </c>
      <c r="L308" s="1" t="s">
        <v>26</v>
      </c>
      <c r="M308" s="4">
        <v>41754</v>
      </c>
      <c r="N308" s="5">
        <f t="shared" si="4"/>
        <v>2014</v>
      </c>
    </row>
    <row r="309" spans="1:14" ht="22.5" x14ac:dyDescent="0.2">
      <c r="A309" s="1">
        <v>59979</v>
      </c>
      <c r="B309" s="2" t="s">
        <v>1056</v>
      </c>
      <c r="C309" s="2" t="s">
        <v>248</v>
      </c>
      <c r="D309" s="2" t="s">
        <v>14</v>
      </c>
      <c r="E309" s="1" t="s">
        <v>22</v>
      </c>
      <c r="F309" s="1" t="s">
        <v>58</v>
      </c>
      <c r="G309" s="3">
        <v>56000000</v>
      </c>
      <c r="H309" s="3">
        <v>56000000</v>
      </c>
      <c r="I309" s="1" t="s">
        <v>17</v>
      </c>
      <c r="J309" s="1" t="s">
        <v>17</v>
      </c>
      <c r="K309" s="1" t="s">
        <v>25</v>
      </c>
      <c r="L309" s="1" t="s">
        <v>19</v>
      </c>
      <c r="M309" s="4">
        <v>41880</v>
      </c>
      <c r="N309" s="5">
        <f t="shared" si="4"/>
        <v>2014</v>
      </c>
    </row>
    <row r="310" spans="1:14" ht="22.5" x14ac:dyDescent="0.2">
      <c r="A310" s="1">
        <v>59981</v>
      </c>
      <c r="B310" s="2" t="s">
        <v>1057</v>
      </c>
      <c r="C310" s="2" t="s">
        <v>576</v>
      </c>
      <c r="D310" s="2" t="s">
        <v>14</v>
      </c>
      <c r="E310" s="1" t="s">
        <v>22</v>
      </c>
      <c r="F310" s="1" t="s">
        <v>46</v>
      </c>
      <c r="G310" s="3">
        <v>104000000</v>
      </c>
      <c r="H310" s="3">
        <v>104000000</v>
      </c>
      <c r="I310" s="1" t="s">
        <v>17</v>
      </c>
      <c r="J310" s="1" t="s">
        <v>17</v>
      </c>
      <c r="K310" s="1" t="s">
        <v>47</v>
      </c>
      <c r="L310" s="1" t="s">
        <v>19</v>
      </c>
      <c r="M310" s="4">
        <v>41754</v>
      </c>
      <c r="N310" s="5">
        <f t="shared" si="4"/>
        <v>2014</v>
      </c>
    </row>
    <row r="311" spans="1:14" ht="22.5" x14ac:dyDescent="0.2">
      <c r="A311" s="1">
        <v>59986</v>
      </c>
      <c r="B311" s="2" t="s">
        <v>1058</v>
      </c>
      <c r="C311" s="2" t="s">
        <v>74</v>
      </c>
      <c r="D311" s="2" t="s">
        <v>14</v>
      </c>
      <c r="E311" s="1" t="s">
        <v>15</v>
      </c>
      <c r="F311" s="1" t="s">
        <v>16</v>
      </c>
      <c r="G311" s="3">
        <v>100000000</v>
      </c>
      <c r="H311" s="3">
        <v>42857142</v>
      </c>
      <c r="I311" s="1" t="s">
        <v>17</v>
      </c>
      <c r="J311" s="1" t="s">
        <v>17</v>
      </c>
      <c r="K311" s="1" t="s">
        <v>108</v>
      </c>
      <c r="L311" s="1" t="s">
        <v>26</v>
      </c>
      <c r="M311" s="4">
        <v>41627</v>
      </c>
      <c r="N311" s="5">
        <f t="shared" si="4"/>
        <v>2013</v>
      </c>
    </row>
    <row r="312" spans="1:14" ht="22.5" x14ac:dyDescent="0.2">
      <c r="A312" s="1">
        <v>59990</v>
      </c>
      <c r="B312" s="2" t="s">
        <v>1061</v>
      </c>
      <c r="C312" s="2" t="s">
        <v>45</v>
      </c>
      <c r="D312" s="2" t="s">
        <v>14</v>
      </c>
      <c r="E312" s="1" t="s">
        <v>15</v>
      </c>
      <c r="F312" s="1" t="s">
        <v>46</v>
      </c>
      <c r="G312" s="3">
        <v>70000000</v>
      </c>
      <c r="H312" s="3">
        <v>14000000</v>
      </c>
      <c r="I312" s="1" t="s">
        <v>17</v>
      </c>
      <c r="J312" s="1" t="s">
        <v>17</v>
      </c>
      <c r="K312" s="1" t="s">
        <v>992</v>
      </c>
      <c r="L312" s="1" t="s">
        <v>987</v>
      </c>
      <c r="M312" s="4">
        <v>42493</v>
      </c>
      <c r="N312" s="5">
        <f t="shared" si="4"/>
        <v>2016</v>
      </c>
    </row>
    <row r="313" spans="1:14" ht="22.5" x14ac:dyDescent="0.2">
      <c r="A313" s="1">
        <v>59995</v>
      </c>
      <c r="B313" s="2" t="s">
        <v>1064</v>
      </c>
      <c r="C313" s="2" t="s">
        <v>187</v>
      </c>
      <c r="D313" s="2" t="s">
        <v>14</v>
      </c>
      <c r="E313" s="1" t="s">
        <v>15</v>
      </c>
      <c r="F313" s="1" t="s">
        <v>23</v>
      </c>
      <c r="G313" s="3">
        <v>408000000</v>
      </c>
      <c r="H313" s="3">
        <v>272000000</v>
      </c>
      <c r="I313" s="1" t="s">
        <v>17</v>
      </c>
      <c r="J313" s="1" t="s">
        <v>17</v>
      </c>
      <c r="K313" s="1" t="s">
        <v>61</v>
      </c>
      <c r="L313" s="1" t="s">
        <v>51</v>
      </c>
      <c r="M313" s="4">
        <v>41627</v>
      </c>
      <c r="N313" s="5">
        <f t="shared" si="4"/>
        <v>2013</v>
      </c>
    </row>
    <row r="314" spans="1:14" ht="22.5" x14ac:dyDescent="0.2">
      <c r="A314" s="1">
        <v>60000</v>
      </c>
      <c r="B314" s="2" t="s">
        <v>1070</v>
      </c>
      <c r="C314" s="2" t="s">
        <v>518</v>
      </c>
      <c r="D314" s="2" t="s">
        <v>14</v>
      </c>
      <c r="E314" s="1" t="s">
        <v>22</v>
      </c>
      <c r="F314" s="1" t="s">
        <v>16</v>
      </c>
      <c r="G314" s="3">
        <v>75222373</v>
      </c>
      <c r="H314" s="3">
        <v>75222373</v>
      </c>
      <c r="I314" s="1" t="s">
        <v>17</v>
      </c>
      <c r="J314" s="1" t="s">
        <v>17</v>
      </c>
      <c r="K314" s="1" t="s">
        <v>25</v>
      </c>
      <c r="L314" s="1" t="s">
        <v>19</v>
      </c>
      <c r="M314" s="4">
        <v>42328</v>
      </c>
      <c r="N314" s="5">
        <f t="shared" si="4"/>
        <v>2015</v>
      </c>
    </row>
    <row r="315" spans="1:14" ht="22.5" x14ac:dyDescent="0.2">
      <c r="A315" s="1">
        <v>60011</v>
      </c>
      <c r="B315" s="2" t="s">
        <v>1073</v>
      </c>
      <c r="C315" s="2" t="s">
        <v>74</v>
      </c>
      <c r="D315" s="2" t="s">
        <v>14</v>
      </c>
      <c r="E315" s="1" t="s">
        <v>15</v>
      </c>
      <c r="F315" s="1" t="s">
        <v>16</v>
      </c>
      <c r="G315" s="3">
        <v>123000000</v>
      </c>
      <c r="H315" s="3">
        <v>55500000</v>
      </c>
      <c r="I315" s="1" t="s">
        <v>17</v>
      </c>
      <c r="J315" s="1" t="s">
        <v>17</v>
      </c>
      <c r="K315" s="1" t="s">
        <v>18</v>
      </c>
      <c r="L315" s="1" t="s">
        <v>19</v>
      </c>
      <c r="M315" s="4">
        <v>41754</v>
      </c>
      <c r="N315" s="5">
        <f t="shared" si="4"/>
        <v>2014</v>
      </c>
    </row>
    <row r="316" spans="1:14" ht="22.5" x14ac:dyDescent="0.2">
      <c r="A316" s="1">
        <v>60013</v>
      </c>
      <c r="B316" s="2" t="s">
        <v>509</v>
      </c>
      <c r="C316" s="2" t="s">
        <v>510</v>
      </c>
      <c r="D316" s="2" t="s">
        <v>14</v>
      </c>
      <c r="E316" s="1" t="s">
        <v>22</v>
      </c>
      <c r="F316" s="1" t="s">
        <v>23</v>
      </c>
      <c r="G316" s="3">
        <v>21450000</v>
      </c>
      <c r="H316" s="3">
        <v>21450000</v>
      </c>
      <c r="I316" s="1" t="s">
        <v>17</v>
      </c>
      <c r="J316" s="1" t="s">
        <v>17</v>
      </c>
      <c r="K316" s="1" t="s">
        <v>55</v>
      </c>
      <c r="L316" s="1" t="s">
        <v>19</v>
      </c>
      <c r="M316" s="4">
        <v>41754</v>
      </c>
      <c r="N316" s="5">
        <f t="shared" si="4"/>
        <v>2014</v>
      </c>
    </row>
    <row r="317" spans="1:14" ht="22.5" x14ac:dyDescent="0.2">
      <c r="A317" s="1">
        <v>60031</v>
      </c>
      <c r="B317" s="2" t="s">
        <v>1079</v>
      </c>
      <c r="C317" s="2" t="s">
        <v>465</v>
      </c>
      <c r="D317" s="2" t="s">
        <v>14</v>
      </c>
      <c r="E317" s="1" t="s">
        <v>22</v>
      </c>
      <c r="F317" s="1" t="s">
        <v>16</v>
      </c>
      <c r="G317" s="3">
        <v>130950000</v>
      </c>
      <c r="H317" s="3">
        <v>130950000</v>
      </c>
      <c r="I317" s="1" t="s">
        <v>17</v>
      </c>
      <c r="J317" s="1" t="s">
        <v>17</v>
      </c>
      <c r="K317" s="1" t="s">
        <v>18</v>
      </c>
      <c r="L317" s="1" t="s">
        <v>19</v>
      </c>
      <c r="M317" s="4">
        <v>41754</v>
      </c>
      <c r="N317" s="5">
        <f t="shared" si="4"/>
        <v>2014</v>
      </c>
    </row>
    <row r="318" spans="1:14" ht="22.5" x14ac:dyDescent="0.2">
      <c r="A318" s="1">
        <v>60041</v>
      </c>
      <c r="B318" s="2" t="s">
        <v>1083</v>
      </c>
      <c r="C318" s="2" t="s">
        <v>667</v>
      </c>
      <c r="D318" s="2" t="s">
        <v>14</v>
      </c>
      <c r="E318" s="1" t="s">
        <v>22</v>
      </c>
      <c r="F318" s="1" t="s">
        <v>16</v>
      </c>
      <c r="G318" s="3">
        <v>52512340.719999999</v>
      </c>
      <c r="H318" s="3">
        <v>52512340.719999999</v>
      </c>
      <c r="I318" s="1" t="s">
        <v>17</v>
      </c>
      <c r="J318" s="1" t="s">
        <v>17</v>
      </c>
      <c r="K318" s="1" t="s">
        <v>153</v>
      </c>
      <c r="L318" s="1" t="s">
        <v>19</v>
      </c>
      <c r="M318" s="4">
        <v>41754</v>
      </c>
      <c r="N318" s="5">
        <f t="shared" si="4"/>
        <v>2014</v>
      </c>
    </row>
    <row r="319" spans="1:14" ht="22.5" x14ac:dyDescent="0.2">
      <c r="A319" s="1">
        <v>60050</v>
      </c>
      <c r="B319" s="2" t="s">
        <v>1088</v>
      </c>
      <c r="C319" s="2" t="s">
        <v>503</v>
      </c>
      <c r="D319" s="2" t="s">
        <v>14</v>
      </c>
      <c r="E319" s="1" t="s">
        <v>22</v>
      </c>
      <c r="F319" s="1" t="s">
        <v>16</v>
      </c>
      <c r="G319" s="3">
        <v>100000000</v>
      </c>
      <c r="H319" s="3">
        <v>100000000</v>
      </c>
      <c r="I319" s="1" t="s">
        <v>17</v>
      </c>
      <c r="J319" s="1" t="s">
        <v>17</v>
      </c>
      <c r="K319" s="1" t="s">
        <v>25</v>
      </c>
      <c r="L319" s="1" t="s">
        <v>43</v>
      </c>
      <c r="M319" s="4">
        <v>42353</v>
      </c>
      <c r="N319" s="5">
        <f t="shared" si="4"/>
        <v>2015</v>
      </c>
    </row>
    <row r="320" spans="1:14" ht="22.5" x14ac:dyDescent="0.2">
      <c r="A320" s="1">
        <v>60055</v>
      </c>
      <c r="B320" s="2" t="s">
        <v>1092</v>
      </c>
      <c r="C320" s="2" t="s">
        <v>1093</v>
      </c>
      <c r="D320" s="2" t="s">
        <v>14</v>
      </c>
      <c r="E320" s="1" t="s">
        <v>22</v>
      </c>
      <c r="F320" s="1" t="s">
        <v>16</v>
      </c>
      <c r="G320" s="3">
        <v>63500000</v>
      </c>
      <c r="H320" s="3">
        <v>63500000</v>
      </c>
      <c r="I320" s="1" t="s">
        <v>17</v>
      </c>
      <c r="J320" s="1" t="s">
        <v>17</v>
      </c>
      <c r="K320" s="1" t="s">
        <v>25</v>
      </c>
      <c r="L320" s="1" t="s">
        <v>43</v>
      </c>
      <c r="M320" s="4">
        <v>42353</v>
      </c>
      <c r="N320" s="5">
        <f t="shared" si="4"/>
        <v>2015</v>
      </c>
    </row>
    <row r="321" spans="1:14" ht="22.5" x14ac:dyDescent="0.2">
      <c r="A321" s="1">
        <v>60056</v>
      </c>
      <c r="B321" s="2" t="s">
        <v>1013</v>
      </c>
      <c r="C321" s="2" t="s">
        <v>60</v>
      </c>
      <c r="D321" s="2" t="s">
        <v>14</v>
      </c>
      <c r="E321" s="1" t="s">
        <v>15</v>
      </c>
      <c r="F321" s="1" t="s">
        <v>54</v>
      </c>
      <c r="G321" s="3">
        <v>70000000</v>
      </c>
      <c r="H321" s="3">
        <v>7000000</v>
      </c>
      <c r="I321" s="1" t="s">
        <v>17</v>
      </c>
      <c r="J321" s="1" t="s">
        <v>17</v>
      </c>
      <c r="K321" s="1" t="s">
        <v>813</v>
      </c>
      <c r="L321" s="1" t="s">
        <v>51</v>
      </c>
      <c r="M321" s="4">
        <v>41754</v>
      </c>
      <c r="N321" s="5">
        <f t="shared" si="4"/>
        <v>2014</v>
      </c>
    </row>
    <row r="322" spans="1:14" ht="22.5" x14ac:dyDescent="0.2">
      <c r="A322" s="1">
        <v>60066</v>
      </c>
      <c r="B322" s="2" t="s">
        <v>1098</v>
      </c>
      <c r="C322" s="2" t="s">
        <v>161</v>
      </c>
      <c r="D322" s="2" t="s">
        <v>14</v>
      </c>
      <c r="E322" s="1" t="s">
        <v>22</v>
      </c>
      <c r="F322" s="1" t="s">
        <v>23</v>
      </c>
      <c r="G322" s="3">
        <v>80800000</v>
      </c>
      <c r="H322" s="3">
        <v>80800000</v>
      </c>
      <c r="I322" s="1" t="s">
        <v>17</v>
      </c>
      <c r="J322" s="1" t="s">
        <v>17</v>
      </c>
      <c r="K322" s="1" t="s">
        <v>47</v>
      </c>
      <c r="L322" s="1" t="s">
        <v>19</v>
      </c>
      <c r="M322" s="4">
        <v>41990</v>
      </c>
      <c r="N322" s="5">
        <f t="shared" si="4"/>
        <v>2014</v>
      </c>
    </row>
    <row r="323" spans="1:14" ht="22.5" x14ac:dyDescent="0.2">
      <c r="A323" s="1">
        <v>60068</v>
      </c>
      <c r="B323" s="2" t="s">
        <v>1099</v>
      </c>
      <c r="C323" s="2" t="s">
        <v>60</v>
      </c>
      <c r="D323" s="2" t="s">
        <v>14</v>
      </c>
      <c r="E323" s="1" t="s">
        <v>15</v>
      </c>
      <c r="F323" s="1" t="s">
        <v>54</v>
      </c>
      <c r="G323" s="3">
        <v>50000000</v>
      </c>
      <c r="H323" s="3">
        <v>21500000</v>
      </c>
      <c r="I323" s="1" t="s">
        <v>17</v>
      </c>
      <c r="J323" s="1" t="s">
        <v>17</v>
      </c>
      <c r="K323" s="1" t="s">
        <v>293</v>
      </c>
      <c r="L323" s="1" t="s">
        <v>987</v>
      </c>
      <c r="M323" s="4">
        <v>41880</v>
      </c>
      <c r="N323" s="5">
        <f t="shared" si="4"/>
        <v>2014</v>
      </c>
    </row>
    <row r="324" spans="1:14" ht="22.5" x14ac:dyDescent="0.2">
      <c r="A324" s="1">
        <v>60079</v>
      </c>
      <c r="B324" s="2" t="s">
        <v>1103</v>
      </c>
      <c r="C324" s="2" t="s">
        <v>87</v>
      </c>
      <c r="D324" s="2" t="s">
        <v>14</v>
      </c>
      <c r="E324" s="1" t="s">
        <v>22</v>
      </c>
      <c r="F324" s="1" t="s">
        <v>23</v>
      </c>
      <c r="G324" s="3">
        <v>145500000</v>
      </c>
      <c r="H324" s="3">
        <v>145500000</v>
      </c>
      <c r="I324" s="1" t="s">
        <v>17</v>
      </c>
      <c r="J324" s="1" t="s">
        <v>17</v>
      </c>
      <c r="K324" s="1" t="s">
        <v>61</v>
      </c>
      <c r="L324" s="1" t="s">
        <v>43</v>
      </c>
      <c r="M324" s="4">
        <v>42353</v>
      </c>
      <c r="N324" s="5">
        <f t="shared" ref="N324:N386" si="5">YEAR(M324)</f>
        <v>2015</v>
      </c>
    </row>
    <row r="325" spans="1:14" ht="22.5" x14ac:dyDescent="0.2">
      <c r="A325" s="1">
        <v>60096</v>
      </c>
      <c r="B325" s="2" t="s">
        <v>1111</v>
      </c>
      <c r="C325" s="2" t="s">
        <v>743</v>
      </c>
      <c r="D325" s="2" t="s">
        <v>14</v>
      </c>
      <c r="E325" s="1" t="s">
        <v>22</v>
      </c>
      <c r="F325" s="1" t="s">
        <v>16</v>
      </c>
      <c r="G325" s="3">
        <v>31784500</v>
      </c>
      <c r="H325" s="3">
        <v>31784637</v>
      </c>
      <c r="I325" s="1" t="s">
        <v>17</v>
      </c>
      <c r="J325" s="1" t="s">
        <v>17</v>
      </c>
      <c r="K325" s="1" t="s">
        <v>61</v>
      </c>
      <c r="L325" s="1" t="s">
        <v>43</v>
      </c>
      <c r="M325" s="4">
        <v>42353</v>
      </c>
      <c r="N325" s="5">
        <f t="shared" si="5"/>
        <v>2015</v>
      </c>
    </row>
    <row r="326" spans="1:14" ht="22.5" x14ac:dyDescent="0.2">
      <c r="A326" s="1">
        <v>60111</v>
      </c>
      <c r="B326" s="2" t="s">
        <v>1064</v>
      </c>
      <c r="C326" s="2" t="s">
        <v>187</v>
      </c>
      <c r="D326" s="2" t="s">
        <v>14</v>
      </c>
      <c r="E326" s="1" t="s">
        <v>15</v>
      </c>
      <c r="F326" s="1" t="s">
        <v>23</v>
      </c>
      <c r="G326" s="3">
        <v>235000000</v>
      </c>
      <c r="H326" s="3">
        <v>200000000</v>
      </c>
      <c r="I326" s="1" t="s">
        <v>17</v>
      </c>
      <c r="J326" s="1" t="s">
        <v>17</v>
      </c>
      <c r="K326" s="1" t="s">
        <v>61</v>
      </c>
      <c r="L326" s="1" t="s">
        <v>43</v>
      </c>
      <c r="M326" s="4">
        <v>42682</v>
      </c>
      <c r="N326" s="5">
        <f t="shared" si="5"/>
        <v>2016</v>
      </c>
    </row>
    <row r="327" spans="1:14" ht="22.5" x14ac:dyDescent="0.2">
      <c r="A327" s="1">
        <v>60158</v>
      </c>
      <c r="B327" s="2" t="s">
        <v>1128</v>
      </c>
      <c r="C327" s="2" t="s">
        <v>667</v>
      </c>
      <c r="D327" s="2" t="s">
        <v>14</v>
      </c>
      <c r="E327" s="1" t="s">
        <v>22</v>
      </c>
      <c r="F327" s="1" t="s">
        <v>16</v>
      </c>
      <c r="G327" s="3">
        <v>67500000</v>
      </c>
      <c r="H327" s="3">
        <v>67500000</v>
      </c>
      <c r="I327" s="1" t="s">
        <v>17</v>
      </c>
      <c r="J327" s="1" t="s">
        <v>17</v>
      </c>
      <c r="K327" s="1" t="s">
        <v>42</v>
      </c>
      <c r="L327" s="1" t="s">
        <v>43</v>
      </c>
      <c r="M327" s="4">
        <v>42493</v>
      </c>
      <c r="N327" s="5">
        <f t="shared" si="5"/>
        <v>2016</v>
      </c>
    </row>
    <row r="328" spans="1:14" x14ac:dyDescent="0.2">
      <c r="A328" s="1">
        <v>60182</v>
      </c>
      <c r="B328" s="2" t="s">
        <v>1134</v>
      </c>
      <c r="C328" s="2" t="s">
        <v>667</v>
      </c>
      <c r="D328" s="2" t="s">
        <v>70</v>
      </c>
      <c r="E328" s="1" t="s">
        <v>22</v>
      </c>
      <c r="F328" s="1" t="s">
        <v>16</v>
      </c>
      <c r="G328" s="3">
        <v>750000</v>
      </c>
      <c r="H328" s="3">
        <v>350000</v>
      </c>
      <c r="I328" s="1" t="s">
        <v>17</v>
      </c>
      <c r="J328" s="1" t="s">
        <v>17</v>
      </c>
      <c r="K328" s="1" t="s">
        <v>42</v>
      </c>
      <c r="L328" s="1" t="s">
        <v>26</v>
      </c>
      <c r="M328" s="4">
        <v>42405</v>
      </c>
      <c r="N328" s="5">
        <f t="shared" si="5"/>
        <v>2016</v>
      </c>
    </row>
    <row r="329" spans="1:14" ht="22.5" x14ac:dyDescent="0.2">
      <c r="A329" s="1">
        <v>60250</v>
      </c>
      <c r="B329" s="2" t="s">
        <v>1142</v>
      </c>
      <c r="C329" s="2" t="s">
        <v>1143</v>
      </c>
      <c r="D329" s="2" t="s">
        <v>14</v>
      </c>
      <c r="E329" s="1" t="s">
        <v>15</v>
      </c>
      <c r="F329" s="1" t="s">
        <v>23</v>
      </c>
      <c r="G329" s="3">
        <v>276051000</v>
      </c>
      <c r="H329" s="3">
        <v>101229500</v>
      </c>
      <c r="I329" s="1" t="s">
        <v>17</v>
      </c>
      <c r="J329" s="1" t="s">
        <v>17</v>
      </c>
      <c r="K329" s="1" t="s">
        <v>147</v>
      </c>
      <c r="L329" s="1" t="s">
        <v>43</v>
      </c>
      <c r="M329" s="4">
        <v>42682</v>
      </c>
      <c r="N329" s="5">
        <f t="shared" si="5"/>
        <v>2016</v>
      </c>
    </row>
    <row r="330" spans="1:14" ht="33.75" x14ac:dyDescent="0.2">
      <c r="A330" s="1">
        <v>60290</v>
      </c>
      <c r="B330" s="2" t="s">
        <v>1147</v>
      </c>
      <c r="C330" s="2" t="s">
        <v>95</v>
      </c>
      <c r="D330" s="2" t="s">
        <v>14</v>
      </c>
      <c r="E330" s="1" t="s">
        <v>64</v>
      </c>
      <c r="F330" s="1" t="s">
        <v>54</v>
      </c>
      <c r="G330" s="3">
        <v>750000000</v>
      </c>
      <c r="H330" s="3">
        <v>150000000</v>
      </c>
      <c r="I330" s="1" t="s">
        <v>17</v>
      </c>
      <c r="J330" s="1" t="s">
        <v>17</v>
      </c>
      <c r="K330" s="1" t="s">
        <v>147</v>
      </c>
      <c r="L330" s="1" t="s">
        <v>19</v>
      </c>
      <c r="M330" s="4">
        <v>42626</v>
      </c>
      <c r="N330" s="5">
        <f t="shared" si="5"/>
        <v>2016</v>
      </c>
    </row>
    <row r="331" spans="1:14" ht="22.5" x14ac:dyDescent="0.2">
      <c r="A331" s="1">
        <v>60304</v>
      </c>
      <c r="B331" s="2" t="s">
        <v>1150</v>
      </c>
      <c r="C331" s="2" t="s">
        <v>204</v>
      </c>
      <c r="D331" s="2" t="s">
        <v>14</v>
      </c>
      <c r="E331" s="1" t="s">
        <v>64</v>
      </c>
      <c r="F331" s="1" t="s">
        <v>65</v>
      </c>
      <c r="G331" s="3">
        <v>310310700</v>
      </c>
      <c r="H331" s="3">
        <v>107211500.01000001</v>
      </c>
      <c r="I331" s="1" t="s">
        <v>17</v>
      </c>
      <c r="J331" s="1" t="s">
        <v>17</v>
      </c>
      <c r="K331" s="1" t="s">
        <v>142</v>
      </c>
      <c r="L331" s="1" t="s">
        <v>43</v>
      </c>
      <c r="M331" s="4">
        <v>42732</v>
      </c>
      <c r="N331" s="5">
        <f t="shared" si="5"/>
        <v>2016</v>
      </c>
    </row>
    <row r="332" spans="1:14" x14ac:dyDescent="0.2">
      <c r="A332" s="1">
        <v>59652</v>
      </c>
      <c r="B332" s="2" t="s">
        <v>817</v>
      </c>
      <c r="C332" s="2" t="s">
        <v>181</v>
      </c>
      <c r="D332" s="2" t="s">
        <v>70</v>
      </c>
      <c r="E332" s="1" t="s">
        <v>15</v>
      </c>
      <c r="F332" s="1" t="s">
        <v>46</v>
      </c>
      <c r="G332" s="3">
        <v>800000</v>
      </c>
      <c r="H332" s="3">
        <v>200000</v>
      </c>
      <c r="I332" s="1" t="s">
        <v>17</v>
      </c>
      <c r="J332" s="1" t="s">
        <v>17</v>
      </c>
      <c r="K332" s="1" t="s">
        <v>42</v>
      </c>
      <c r="L332" s="1" t="s">
        <v>30</v>
      </c>
      <c r="M332" s="4">
        <v>39842</v>
      </c>
      <c r="N332" s="5">
        <f t="shared" si="5"/>
        <v>2009</v>
      </c>
    </row>
    <row r="333" spans="1:14" ht="22.5" x14ac:dyDescent="0.2">
      <c r="A333" s="1">
        <v>59668</v>
      </c>
      <c r="B333" s="2" t="s">
        <v>828</v>
      </c>
      <c r="C333" s="2" t="s">
        <v>63</v>
      </c>
      <c r="D333" s="2" t="s">
        <v>70</v>
      </c>
      <c r="E333" s="1" t="s">
        <v>64</v>
      </c>
      <c r="F333" s="1" t="s">
        <v>65</v>
      </c>
      <c r="G333" s="3">
        <v>800000</v>
      </c>
      <c r="H333" s="3">
        <v>300000</v>
      </c>
      <c r="I333" s="1" t="s">
        <v>17</v>
      </c>
      <c r="J333" s="1" t="s">
        <v>17</v>
      </c>
      <c r="K333" s="1" t="s">
        <v>55</v>
      </c>
      <c r="L333" s="1" t="s">
        <v>30</v>
      </c>
      <c r="M333" s="4">
        <v>39938</v>
      </c>
      <c r="N333" s="5">
        <f t="shared" si="5"/>
        <v>2009</v>
      </c>
    </row>
    <row r="334" spans="1:14" ht="22.5" x14ac:dyDescent="0.2">
      <c r="A334" s="1">
        <v>59673</v>
      </c>
      <c r="B334" s="2" t="s">
        <v>830</v>
      </c>
      <c r="C334" s="2" t="s">
        <v>63</v>
      </c>
      <c r="D334" s="2" t="s">
        <v>70</v>
      </c>
      <c r="E334" s="1" t="s">
        <v>64</v>
      </c>
      <c r="F334" s="1" t="s">
        <v>65</v>
      </c>
      <c r="G334" s="3">
        <v>750000</v>
      </c>
      <c r="H334" s="3">
        <v>250000</v>
      </c>
      <c r="I334" s="1" t="s">
        <v>17</v>
      </c>
      <c r="J334" s="1" t="s">
        <v>17</v>
      </c>
      <c r="K334" s="1" t="s">
        <v>42</v>
      </c>
      <c r="L334" s="1" t="s">
        <v>51</v>
      </c>
      <c r="M334" s="4">
        <v>39960</v>
      </c>
      <c r="N334" s="5">
        <f t="shared" si="5"/>
        <v>2009</v>
      </c>
    </row>
    <row r="335" spans="1:14" ht="33.75" x14ac:dyDescent="0.2">
      <c r="A335" s="1">
        <v>60160</v>
      </c>
      <c r="B335" s="2" t="s">
        <v>1130</v>
      </c>
      <c r="C335" s="2" t="s">
        <v>1131</v>
      </c>
      <c r="D335" s="2" t="s">
        <v>70</v>
      </c>
      <c r="E335" s="1" t="s">
        <v>22</v>
      </c>
      <c r="F335" s="1" t="s">
        <v>46</v>
      </c>
      <c r="G335" s="3">
        <v>750000</v>
      </c>
      <c r="H335" s="3">
        <v>0</v>
      </c>
      <c r="I335" s="1" t="s">
        <v>17</v>
      </c>
      <c r="J335" s="1" t="s">
        <v>17</v>
      </c>
      <c r="K335" s="1" t="s">
        <v>25</v>
      </c>
      <c r="L335" s="1" t="s">
        <v>26</v>
      </c>
      <c r="M335" s="4">
        <v>42405</v>
      </c>
      <c r="N335" s="5">
        <f t="shared" si="5"/>
        <v>2016</v>
      </c>
    </row>
    <row r="336" spans="1:14" ht="22.5" x14ac:dyDescent="0.2">
      <c r="A336" s="1">
        <v>60161</v>
      </c>
      <c r="B336" s="2" t="s">
        <v>1132</v>
      </c>
      <c r="C336" s="2" t="s">
        <v>305</v>
      </c>
      <c r="D336" s="2" t="s">
        <v>70</v>
      </c>
      <c r="E336" s="1" t="s">
        <v>22</v>
      </c>
      <c r="F336" s="1" t="s">
        <v>58</v>
      </c>
      <c r="G336" s="3">
        <v>700000</v>
      </c>
      <c r="H336" s="3">
        <v>0</v>
      </c>
      <c r="I336" s="1" t="s">
        <v>17</v>
      </c>
      <c r="J336" s="1" t="s">
        <v>17</v>
      </c>
      <c r="K336" s="1" t="s">
        <v>42</v>
      </c>
      <c r="L336" s="1" t="s">
        <v>43</v>
      </c>
      <c r="M336" s="4">
        <v>42405</v>
      </c>
      <c r="N336" s="5">
        <f t="shared" si="5"/>
        <v>2016</v>
      </c>
    </row>
    <row r="337" spans="1:14" ht="22.5" x14ac:dyDescent="0.2">
      <c r="A337" s="1">
        <v>59933</v>
      </c>
      <c r="B337" s="2" t="s">
        <v>1031</v>
      </c>
      <c r="C337" s="2" t="s">
        <v>57</v>
      </c>
      <c r="D337" s="2" t="s">
        <v>70</v>
      </c>
      <c r="E337" s="1" t="s">
        <v>22</v>
      </c>
      <c r="F337" s="1" t="s">
        <v>58</v>
      </c>
      <c r="G337" s="3">
        <v>600000</v>
      </c>
      <c r="H337" s="3">
        <v>0</v>
      </c>
      <c r="I337" s="1" t="s">
        <v>17</v>
      </c>
      <c r="J337" s="1" t="s">
        <v>17</v>
      </c>
      <c r="K337" s="1" t="s">
        <v>25</v>
      </c>
      <c r="L337" s="1" t="s">
        <v>43</v>
      </c>
      <c r="M337" s="4">
        <v>41257</v>
      </c>
      <c r="N337" s="5">
        <f t="shared" si="5"/>
        <v>2012</v>
      </c>
    </row>
    <row r="338" spans="1:14" x14ac:dyDescent="0.2">
      <c r="A338" s="1">
        <v>59998</v>
      </c>
      <c r="B338" s="2" t="s">
        <v>1068</v>
      </c>
      <c r="C338" s="2" t="s">
        <v>149</v>
      </c>
      <c r="D338" s="2" t="s">
        <v>70</v>
      </c>
      <c r="E338" s="1" t="s">
        <v>15</v>
      </c>
      <c r="F338" s="1" t="s">
        <v>54</v>
      </c>
      <c r="G338" s="3">
        <v>1000000</v>
      </c>
      <c r="H338" s="3">
        <v>0</v>
      </c>
      <c r="I338" s="1" t="s">
        <v>17</v>
      </c>
      <c r="J338" s="1" t="s">
        <v>17</v>
      </c>
      <c r="K338" s="1" t="s">
        <v>42</v>
      </c>
      <c r="L338" s="1" t="s">
        <v>30</v>
      </c>
      <c r="M338" s="4">
        <v>41551</v>
      </c>
      <c r="N338" s="5">
        <f t="shared" si="5"/>
        <v>2013</v>
      </c>
    </row>
    <row r="339" spans="1:14" x14ac:dyDescent="0.2">
      <c r="A339" s="1">
        <v>60047</v>
      </c>
      <c r="B339" s="2" t="s">
        <v>1086</v>
      </c>
      <c r="C339" s="2" t="s">
        <v>60</v>
      </c>
      <c r="D339" s="2" t="s">
        <v>70</v>
      </c>
      <c r="E339" s="1" t="s">
        <v>15</v>
      </c>
      <c r="F339" s="1" t="s">
        <v>54</v>
      </c>
      <c r="G339" s="3">
        <v>614406.79</v>
      </c>
      <c r="H339" s="3">
        <v>0</v>
      </c>
      <c r="I339" s="1" t="s">
        <v>17</v>
      </c>
      <c r="J339" s="1" t="s">
        <v>17</v>
      </c>
      <c r="K339" s="1" t="s">
        <v>61</v>
      </c>
      <c r="L339" s="1" t="s">
        <v>43</v>
      </c>
      <c r="M339" s="4">
        <v>41880</v>
      </c>
      <c r="N339" s="5">
        <f t="shared" si="5"/>
        <v>2014</v>
      </c>
    </row>
    <row r="340" spans="1:14" ht="33.75" x14ac:dyDescent="0.2">
      <c r="A340" s="1">
        <v>60241</v>
      </c>
      <c r="B340" s="2" t="s">
        <v>1139</v>
      </c>
      <c r="C340" s="2" t="s">
        <v>1140</v>
      </c>
      <c r="D340" s="2" t="s">
        <v>70</v>
      </c>
      <c r="E340" s="1" t="s">
        <v>15</v>
      </c>
      <c r="F340" s="1" t="s">
        <v>54</v>
      </c>
      <c r="G340" s="3">
        <v>500000</v>
      </c>
      <c r="H340" s="3">
        <v>0</v>
      </c>
      <c r="I340" s="1" t="s">
        <v>17</v>
      </c>
      <c r="J340" s="1" t="s">
        <v>17</v>
      </c>
      <c r="K340" s="1" t="s">
        <v>25</v>
      </c>
      <c r="L340" s="1" t="s">
        <v>43</v>
      </c>
      <c r="M340" s="4">
        <v>42460</v>
      </c>
      <c r="N340" s="5">
        <f t="shared" si="5"/>
        <v>2016</v>
      </c>
    </row>
    <row r="341" spans="1:14" ht="22.5" x14ac:dyDescent="0.2">
      <c r="A341" s="1">
        <v>59658</v>
      </c>
      <c r="B341" s="2" t="s">
        <v>821</v>
      </c>
      <c r="C341" s="2" t="s">
        <v>45</v>
      </c>
      <c r="D341" s="2" t="s">
        <v>70</v>
      </c>
      <c r="E341" s="1" t="s">
        <v>15</v>
      </c>
      <c r="F341" s="1" t="s">
        <v>46</v>
      </c>
      <c r="G341" s="3">
        <v>5000000</v>
      </c>
      <c r="H341" s="3">
        <v>0</v>
      </c>
      <c r="I341" s="1" t="s">
        <v>17</v>
      </c>
      <c r="J341" s="1" t="s">
        <v>17</v>
      </c>
      <c r="K341" s="1" t="s">
        <v>42</v>
      </c>
      <c r="L341" s="1" t="s">
        <v>30</v>
      </c>
      <c r="M341" s="4">
        <v>39842</v>
      </c>
      <c r="N341" s="5">
        <f t="shared" si="5"/>
        <v>2009</v>
      </c>
    </row>
    <row r="342" spans="1:14" ht="22.5" x14ac:dyDescent="0.2">
      <c r="A342" s="1">
        <v>59829</v>
      </c>
      <c r="B342" s="2" t="s">
        <v>901</v>
      </c>
      <c r="C342" s="2" t="s">
        <v>204</v>
      </c>
      <c r="D342" s="2" t="s">
        <v>70</v>
      </c>
      <c r="E342" s="1" t="s">
        <v>64</v>
      </c>
      <c r="F342" s="1" t="s">
        <v>65</v>
      </c>
      <c r="G342" s="3">
        <v>500000</v>
      </c>
      <c r="H342" s="3">
        <v>4540000</v>
      </c>
      <c r="I342" s="1" t="s">
        <v>17</v>
      </c>
      <c r="J342" s="1" t="s">
        <v>17</v>
      </c>
      <c r="K342" s="1" t="s">
        <v>142</v>
      </c>
      <c r="L342" s="1" t="s">
        <v>30</v>
      </c>
      <c r="M342" s="4">
        <v>40711</v>
      </c>
      <c r="N342" s="5">
        <f t="shared" si="5"/>
        <v>2011</v>
      </c>
    </row>
    <row r="343" spans="1:14" ht="22.5" x14ac:dyDescent="0.2">
      <c r="A343" s="1">
        <v>59588</v>
      </c>
      <c r="B343" s="2" t="s">
        <v>761</v>
      </c>
      <c r="C343" s="2" t="s">
        <v>567</v>
      </c>
      <c r="D343" s="2" t="s">
        <v>70</v>
      </c>
      <c r="E343" s="1" t="s">
        <v>22</v>
      </c>
      <c r="F343" s="1" t="s">
        <v>23</v>
      </c>
      <c r="G343" s="3">
        <v>696805</v>
      </c>
      <c r="H343" s="3">
        <v>278000</v>
      </c>
      <c r="I343" s="1" t="s">
        <v>17</v>
      </c>
      <c r="J343" s="1" t="s">
        <v>17</v>
      </c>
      <c r="K343" s="1" t="s">
        <v>25</v>
      </c>
      <c r="L343" s="1" t="s">
        <v>30</v>
      </c>
      <c r="M343" s="4">
        <v>39728</v>
      </c>
      <c r="N343" s="5">
        <f t="shared" si="5"/>
        <v>2008</v>
      </c>
    </row>
    <row r="344" spans="1:14" ht="33.75" x14ac:dyDescent="0.2">
      <c r="A344" s="1">
        <v>59976</v>
      </c>
      <c r="B344" s="2" t="s">
        <v>1053</v>
      </c>
      <c r="C344" s="2" t="s">
        <v>63</v>
      </c>
      <c r="D344" s="2" t="s">
        <v>70</v>
      </c>
      <c r="E344" s="1" t="s">
        <v>64</v>
      </c>
      <c r="F344" s="1" t="s">
        <v>65</v>
      </c>
      <c r="G344" s="3">
        <v>16450000</v>
      </c>
      <c r="H344" s="3">
        <v>7423571</v>
      </c>
      <c r="I344" s="1" t="s">
        <v>17</v>
      </c>
      <c r="J344" s="1" t="s">
        <v>17</v>
      </c>
      <c r="K344" s="1" t="s">
        <v>55</v>
      </c>
      <c r="L344" s="1" t="s">
        <v>26</v>
      </c>
      <c r="M344" s="4">
        <v>41551</v>
      </c>
      <c r="N344" s="5">
        <f t="shared" si="5"/>
        <v>2013</v>
      </c>
    </row>
    <row r="345" spans="1:14" ht="22.5" x14ac:dyDescent="0.2">
      <c r="A345" s="1">
        <v>59620</v>
      </c>
      <c r="B345" s="2" t="s">
        <v>785</v>
      </c>
      <c r="C345" s="2" t="s">
        <v>786</v>
      </c>
      <c r="D345" s="2" t="s">
        <v>70</v>
      </c>
      <c r="E345" s="1" t="s">
        <v>64</v>
      </c>
      <c r="F345" s="1" t="s">
        <v>23</v>
      </c>
      <c r="G345" s="3">
        <v>400000</v>
      </c>
      <c r="H345" s="3">
        <v>100000</v>
      </c>
      <c r="I345" s="1" t="s">
        <v>17</v>
      </c>
      <c r="J345" s="1" t="s">
        <v>17</v>
      </c>
      <c r="K345" s="1" t="s">
        <v>61</v>
      </c>
      <c r="L345" s="1" t="s">
        <v>30</v>
      </c>
      <c r="M345" s="4">
        <v>39772</v>
      </c>
      <c r="N345" s="5">
        <f t="shared" si="5"/>
        <v>2008</v>
      </c>
    </row>
    <row r="346" spans="1:14" x14ac:dyDescent="0.2">
      <c r="A346" s="1">
        <v>60141</v>
      </c>
      <c r="B346" s="2" t="s">
        <v>1125</v>
      </c>
      <c r="C346" s="2" t="s">
        <v>505</v>
      </c>
      <c r="D346" s="2" t="s">
        <v>70</v>
      </c>
      <c r="E346" s="1" t="s">
        <v>22</v>
      </c>
      <c r="F346" s="1" t="s">
        <v>46</v>
      </c>
      <c r="G346" s="3">
        <v>1000000</v>
      </c>
      <c r="H346" s="3">
        <v>1000000</v>
      </c>
      <c r="I346" s="1" t="s">
        <v>17</v>
      </c>
      <c r="J346" s="1" t="s">
        <v>17</v>
      </c>
      <c r="K346" s="1" t="s">
        <v>25</v>
      </c>
      <c r="L346" s="1" t="s">
        <v>51</v>
      </c>
      <c r="M346" s="4">
        <v>42199</v>
      </c>
      <c r="N346" s="5">
        <f t="shared" si="5"/>
        <v>2015</v>
      </c>
    </row>
    <row r="347" spans="1:14" ht="22.5" x14ac:dyDescent="0.2">
      <c r="A347" s="1">
        <v>58490</v>
      </c>
      <c r="B347" s="2" t="s">
        <v>135</v>
      </c>
      <c r="C347" s="2" t="s">
        <v>63</v>
      </c>
      <c r="D347" s="2" t="s">
        <v>70</v>
      </c>
      <c r="E347" s="1" t="s">
        <v>64</v>
      </c>
      <c r="F347" s="1" t="s">
        <v>65</v>
      </c>
      <c r="G347" s="3">
        <v>1550000</v>
      </c>
      <c r="H347" s="3">
        <v>775000</v>
      </c>
      <c r="I347" s="1" t="s">
        <v>17</v>
      </c>
      <c r="J347" s="1" t="s">
        <v>17</v>
      </c>
      <c r="K347" s="1" t="s">
        <v>18</v>
      </c>
      <c r="L347" s="1" t="s">
        <v>30</v>
      </c>
      <c r="M347" s="4">
        <v>36923</v>
      </c>
      <c r="N347" s="5">
        <f t="shared" si="5"/>
        <v>2001</v>
      </c>
    </row>
    <row r="348" spans="1:14" ht="22.5" x14ac:dyDescent="0.2">
      <c r="A348" s="1">
        <v>58609</v>
      </c>
      <c r="B348" s="2" t="s">
        <v>146</v>
      </c>
      <c r="C348" s="2" t="s">
        <v>63</v>
      </c>
      <c r="D348" s="2" t="s">
        <v>70</v>
      </c>
      <c r="E348" s="1" t="s">
        <v>64</v>
      </c>
      <c r="F348" s="1" t="s">
        <v>65</v>
      </c>
      <c r="G348" s="3">
        <v>2250000</v>
      </c>
      <c r="H348" s="3">
        <v>299000</v>
      </c>
      <c r="I348" s="1" t="s">
        <v>17</v>
      </c>
      <c r="J348" s="1" t="s">
        <v>17</v>
      </c>
      <c r="K348" s="1" t="s">
        <v>147</v>
      </c>
      <c r="L348" s="1" t="s">
        <v>30</v>
      </c>
      <c r="M348" s="4">
        <v>36774</v>
      </c>
      <c r="N348" s="5">
        <f t="shared" si="5"/>
        <v>2000</v>
      </c>
    </row>
    <row r="349" spans="1:14" ht="22.5" x14ac:dyDescent="0.2">
      <c r="A349" s="1">
        <v>58736</v>
      </c>
      <c r="B349" s="2" t="s">
        <v>203</v>
      </c>
      <c r="C349" s="2" t="s">
        <v>204</v>
      </c>
      <c r="D349" s="2" t="s">
        <v>70</v>
      </c>
      <c r="E349" s="1" t="s">
        <v>64</v>
      </c>
      <c r="F349" s="1" t="s">
        <v>65</v>
      </c>
      <c r="G349" s="3">
        <v>1122000</v>
      </c>
      <c r="H349" s="3">
        <v>3773000</v>
      </c>
      <c r="I349" s="1" t="s">
        <v>17</v>
      </c>
      <c r="J349" s="1" t="s">
        <v>17</v>
      </c>
      <c r="K349" s="1" t="s">
        <v>142</v>
      </c>
      <c r="L349" s="1" t="s">
        <v>30</v>
      </c>
      <c r="M349" s="4">
        <v>37084</v>
      </c>
      <c r="N349" s="5">
        <f t="shared" si="5"/>
        <v>2001</v>
      </c>
    </row>
    <row r="350" spans="1:14" ht="22.5" x14ac:dyDescent="0.2">
      <c r="A350" s="1">
        <v>58752</v>
      </c>
      <c r="B350" s="2" t="s">
        <v>209</v>
      </c>
      <c r="C350" s="2" t="s">
        <v>210</v>
      </c>
      <c r="D350" s="2" t="s">
        <v>70</v>
      </c>
      <c r="E350" s="1" t="s">
        <v>64</v>
      </c>
      <c r="F350" s="1" t="s">
        <v>65</v>
      </c>
      <c r="G350" s="3">
        <v>2000000</v>
      </c>
      <c r="H350" s="3">
        <v>2000000</v>
      </c>
      <c r="I350" s="1" t="s">
        <v>17</v>
      </c>
      <c r="J350" s="1" t="s">
        <v>17</v>
      </c>
      <c r="K350" s="1" t="s">
        <v>50</v>
      </c>
      <c r="L350" s="1" t="s">
        <v>30</v>
      </c>
      <c r="M350" s="4">
        <v>37530</v>
      </c>
      <c r="N350" s="5">
        <f t="shared" si="5"/>
        <v>2002</v>
      </c>
    </row>
    <row r="351" spans="1:14" ht="22.5" x14ac:dyDescent="0.2">
      <c r="A351" s="1">
        <v>58780</v>
      </c>
      <c r="B351" s="2" t="s">
        <v>231</v>
      </c>
      <c r="C351" s="2" t="s">
        <v>152</v>
      </c>
      <c r="D351" s="2" t="s">
        <v>70</v>
      </c>
      <c r="E351" s="1" t="s">
        <v>64</v>
      </c>
      <c r="F351" s="1" t="s">
        <v>65</v>
      </c>
      <c r="G351" s="3">
        <v>1490000</v>
      </c>
      <c r="H351" s="3">
        <v>1390000</v>
      </c>
      <c r="I351" s="1" t="s">
        <v>17</v>
      </c>
      <c r="J351" s="1" t="s">
        <v>17</v>
      </c>
      <c r="K351" s="1" t="s">
        <v>29</v>
      </c>
      <c r="L351" s="1" t="s">
        <v>51</v>
      </c>
      <c r="M351" s="4">
        <v>36943</v>
      </c>
      <c r="N351" s="5">
        <f t="shared" si="5"/>
        <v>2001</v>
      </c>
    </row>
    <row r="352" spans="1:14" ht="22.5" x14ac:dyDescent="0.2">
      <c r="A352" s="1">
        <v>58813</v>
      </c>
      <c r="B352" s="2" t="s">
        <v>249</v>
      </c>
      <c r="C352" s="2" t="s">
        <v>69</v>
      </c>
      <c r="D352" s="2" t="s">
        <v>70</v>
      </c>
      <c r="E352" s="1" t="s">
        <v>64</v>
      </c>
      <c r="F352" s="1" t="s">
        <v>65</v>
      </c>
      <c r="G352" s="3">
        <v>80000</v>
      </c>
      <c r="H352" s="3">
        <v>97000</v>
      </c>
      <c r="I352" s="1" t="s">
        <v>17</v>
      </c>
      <c r="J352" s="1" t="s">
        <v>17</v>
      </c>
      <c r="K352" s="1" t="s">
        <v>25</v>
      </c>
      <c r="L352" s="1" t="s">
        <v>30</v>
      </c>
      <c r="M352" s="4">
        <v>37042</v>
      </c>
      <c r="N352" s="5">
        <f t="shared" si="5"/>
        <v>2001</v>
      </c>
    </row>
    <row r="353" spans="1:14" ht="22.5" x14ac:dyDescent="0.2">
      <c r="A353" s="1">
        <v>58814</v>
      </c>
      <c r="B353" s="2" t="s">
        <v>250</v>
      </c>
      <c r="C353" s="2" t="s">
        <v>152</v>
      </c>
      <c r="D353" s="2" t="s">
        <v>70</v>
      </c>
      <c r="E353" s="1" t="s">
        <v>64</v>
      </c>
      <c r="F353" s="1" t="s">
        <v>65</v>
      </c>
      <c r="G353" s="3">
        <v>750000</v>
      </c>
      <c r="H353" s="3">
        <v>750000</v>
      </c>
      <c r="I353" s="1" t="s">
        <v>17</v>
      </c>
      <c r="J353" s="1" t="s">
        <v>17</v>
      </c>
      <c r="K353" s="1" t="s">
        <v>29</v>
      </c>
      <c r="L353" s="1" t="s">
        <v>75</v>
      </c>
      <c r="M353" s="4">
        <v>37042</v>
      </c>
      <c r="N353" s="5">
        <f t="shared" si="5"/>
        <v>2001</v>
      </c>
    </row>
    <row r="354" spans="1:14" x14ac:dyDescent="0.2">
      <c r="A354" s="1">
        <v>58818</v>
      </c>
      <c r="B354" s="2" t="s">
        <v>254</v>
      </c>
      <c r="C354" s="2" t="s">
        <v>63</v>
      </c>
      <c r="D354" s="2" t="s">
        <v>70</v>
      </c>
      <c r="E354" s="1" t="s">
        <v>64</v>
      </c>
      <c r="F354" s="1" t="s">
        <v>65</v>
      </c>
      <c r="G354" s="3">
        <v>4079000</v>
      </c>
      <c r="H354" s="3">
        <v>0</v>
      </c>
      <c r="I354" s="1" t="s">
        <v>17</v>
      </c>
      <c r="J354" s="1" t="s">
        <v>17</v>
      </c>
      <c r="K354" s="1" t="s">
        <v>142</v>
      </c>
      <c r="L354" s="1" t="s">
        <v>51</v>
      </c>
      <c r="M354" s="4">
        <v>37078</v>
      </c>
      <c r="N354" s="5">
        <f t="shared" si="5"/>
        <v>2001</v>
      </c>
    </row>
    <row r="355" spans="1:14" ht="22.5" x14ac:dyDescent="0.2">
      <c r="A355" s="1">
        <v>59027</v>
      </c>
      <c r="B355" s="2" t="s">
        <v>354</v>
      </c>
      <c r="C355" s="2" t="s">
        <v>60</v>
      </c>
      <c r="D355" s="2" t="s">
        <v>70</v>
      </c>
      <c r="E355" s="1" t="s">
        <v>15</v>
      </c>
      <c r="F355" s="1" t="s">
        <v>54</v>
      </c>
      <c r="G355" s="3">
        <v>675000</v>
      </c>
      <c r="H355" s="3">
        <v>675000</v>
      </c>
      <c r="I355" s="1" t="s">
        <v>17</v>
      </c>
      <c r="J355" s="1" t="s">
        <v>17</v>
      </c>
      <c r="K355" s="1" t="s">
        <v>55</v>
      </c>
      <c r="L355" s="1" t="s">
        <v>30</v>
      </c>
      <c r="M355" s="4">
        <v>37917</v>
      </c>
      <c r="N355" s="5">
        <f t="shared" si="5"/>
        <v>2003</v>
      </c>
    </row>
    <row r="356" spans="1:14" ht="22.5" x14ac:dyDescent="0.2">
      <c r="A356" s="1">
        <v>59129</v>
      </c>
      <c r="B356" s="2" t="s">
        <v>424</v>
      </c>
      <c r="C356" s="2" t="s">
        <v>67</v>
      </c>
      <c r="D356" s="2" t="s">
        <v>70</v>
      </c>
      <c r="E356" s="1" t="s">
        <v>15</v>
      </c>
      <c r="F356" s="1" t="s">
        <v>54</v>
      </c>
      <c r="G356" s="3">
        <v>700000</v>
      </c>
      <c r="H356" s="3">
        <v>700000</v>
      </c>
      <c r="I356" s="1" t="s">
        <v>17</v>
      </c>
      <c r="J356" s="1" t="s">
        <v>17</v>
      </c>
      <c r="K356" s="1" t="s">
        <v>50</v>
      </c>
      <c r="L356" s="1" t="s">
        <v>51</v>
      </c>
      <c r="M356" s="4">
        <v>38331</v>
      </c>
      <c r="N356" s="5">
        <f t="shared" si="5"/>
        <v>2004</v>
      </c>
    </row>
    <row r="357" spans="1:14" ht="22.5" x14ac:dyDescent="0.2">
      <c r="A357" s="1">
        <v>59130</v>
      </c>
      <c r="B357" s="2" t="s">
        <v>425</v>
      </c>
      <c r="C357" s="2" t="s">
        <v>63</v>
      </c>
      <c r="D357" s="2" t="s">
        <v>70</v>
      </c>
      <c r="E357" s="1" t="s">
        <v>64</v>
      </c>
      <c r="F357" s="1" t="s">
        <v>65</v>
      </c>
      <c r="G357" s="3">
        <v>2450000</v>
      </c>
      <c r="H357" s="3">
        <v>2450000</v>
      </c>
      <c r="I357" s="1" t="s">
        <v>17</v>
      </c>
      <c r="J357" s="1" t="s">
        <v>17</v>
      </c>
      <c r="K357" s="1" t="s">
        <v>50</v>
      </c>
      <c r="L357" s="1" t="s">
        <v>30</v>
      </c>
      <c r="M357" s="4">
        <v>38791</v>
      </c>
      <c r="N357" s="5">
        <f t="shared" si="5"/>
        <v>2006</v>
      </c>
    </row>
    <row r="358" spans="1:14" x14ac:dyDescent="0.2">
      <c r="A358" s="1">
        <v>59137</v>
      </c>
      <c r="B358" s="2" t="s">
        <v>429</v>
      </c>
      <c r="C358" s="2" t="s">
        <v>63</v>
      </c>
      <c r="D358" s="2" t="s">
        <v>70</v>
      </c>
      <c r="E358" s="1" t="s">
        <v>64</v>
      </c>
      <c r="F358" s="1" t="s">
        <v>65</v>
      </c>
      <c r="G358" s="3">
        <v>1500000</v>
      </c>
      <c r="H358" s="3">
        <v>750000</v>
      </c>
      <c r="I358" s="1" t="s">
        <v>17</v>
      </c>
      <c r="J358" s="1" t="s">
        <v>17</v>
      </c>
      <c r="K358" s="1" t="s">
        <v>153</v>
      </c>
      <c r="L358" s="1" t="s">
        <v>51</v>
      </c>
      <c r="M358" s="4">
        <v>38331</v>
      </c>
      <c r="N358" s="5">
        <f t="shared" si="5"/>
        <v>2004</v>
      </c>
    </row>
    <row r="359" spans="1:14" ht="22.5" x14ac:dyDescent="0.2">
      <c r="A359" s="1">
        <v>59345</v>
      </c>
      <c r="B359" s="2" t="s">
        <v>583</v>
      </c>
      <c r="C359" s="2" t="s">
        <v>69</v>
      </c>
      <c r="D359" s="2" t="s">
        <v>70</v>
      </c>
      <c r="E359" s="1" t="s">
        <v>64</v>
      </c>
      <c r="F359" s="1" t="s">
        <v>65</v>
      </c>
      <c r="G359" s="3">
        <v>470000</v>
      </c>
      <c r="H359" s="3">
        <v>595000</v>
      </c>
      <c r="I359" s="1" t="s">
        <v>17</v>
      </c>
      <c r="J359" s="1" t="s">
        <v>17</v>
      </c>
      <c r="K359" s="1" t="s">
        <v>29</v>
      </c>
      <c r="L359" s="1" t="s">
        <v>30</v>
      </c>
      <c r="M359" s="4">
        <v>38812</v>
      </c>
      <c r="N359" s="5">
        <f t="shared" si="5"/>
        <v>2006</v>
      </c>
    </row>
    <row r="360" spans="1:14" ht="22.5" x14ac:dyDescent="0.2">
      <c r="A360" s="1">
        <v>59489</v>
      </c>
      <c r="B360" s="2" t="s">
        <v>679</v>
      </c>
      <c r="C360" s="2" t="s">
        <v>680</v>
      </c>
      <c r="D360" s="2" t="s">
        <v>70</v>
      </c>
      <c r="E360" s="1" t="s">
        <v>22</v>
      </c>
      <c r="F360" s="1" t="s">
        <v>54</v>
      </c>
      <c r="G360" s="3">
        <v>706000</v>
      </c>
      <c r="H360" s="3">
        <v>787000</v>
      </c>
      <c r="I360" s="1" t="s">
        <v>17</v>
      </c>
      <c r="J360" s="1" t="s">
        <v>17</v>
      </c>
      <c r="K360" s="1" t="s">
        <v>555</v>
      </c>
      <c r="L360" s="1" t="s">
        <v>30</v>
      </c>
      <c r="M360" s="4">
        <v>39322</v>
      </c>
      <c r="N360" s="5">
        <f t="shared" si="5"/>
        <v>2007</v>
      </c>
    </row>
    <row r="361" spans="1:14" ht="33.75" x14ac:dyDescent="0.2">
      <c r="A361" s="1">
        <v>59504</v>
      </c>
      <c r="B361" s="2" t="s">
        <v>692</v>
      </c>
      <c r="C361" s="2" t="s">
        <v>204</v>
      </c>
      <c r="D361" s="2" t="s">
        <v>70</v>
      </c>
      <c r="E361" s="1" t="s">
        <v>64</v>
      </c>
      <c r="F361" s="1" t="s">
        <v>65</v>
      </c>
      <c r="G361" s="3">
        <v>2678000</v>
      </c>
      <c r="H361" s="3">
        <v>2729000</v>
      </c>
      <c r="I361" s="1" t="s">
        <v>17</v>
      </c>
      <c r="J361" s="1" t="s">
        <v>17</v>
      </c>
      <c r="K361" s="1" t="s">
        <v>142</v>
      </c>
      <c r="L361" s="1" t="s">
        <v>30</v>
      </c>
      <c r="M361" s="4">
        <v>39455</v>
      </c>
      <c r="N361" s="5">
        <f t="shared" si="5"/>
        <v>2008</v>
      </c>
    </row>
    <row r="362" spans="1:14" ht="33.75" x14ac:dyDescent="0.2">
      <c r="A362" s="1">
        <v>59787</v>
      </c>
      <c r="B362" s="2" t="s">
        <v>932</v>
      </c>
      <c r="C362" s="2" t="s">
        <v>63</v>
      </c>
      <c r="D362" s="2" t="s">
        <v>70</v>
      </c>
      <c r="E362" s="1" t="s">
        <v>64</v>
      </c>
      <c r="F362" s="1" t="s">
        <v>65</v>
      </c>
      <c r="G362" s="3">
        <v>274372</v>
      </c>
      <c r="H362" s="3">
        <v>250000</v>
      </c>
      <c r="I362" s="1" t="s">
        <v>17</v>
      </c>
      <c r="J362" s="1" t="s">
        <v>17</v>
      </c>
      <c r="K362" s="1" t="s">
        <v>50</v>
      </c>
      <c r="L362" s="1" t="s">
        <v>51</v>
      </c>
      <c r="M362" s="4">
        <v>40499</v>
      </c>
      <c r="N362" s="5">
        <f t="shared" si="5"/>
        <v>2010</v>
      </c>
    </row>
    <row r="363" spans="1:14" x14ac:dyDescent="0.2">
      <c r="A363" s="1">
        <v>59821</v>
      </c>
      <c r="B363" s="2" t="s">
        <v>960</v>
      </c>
      <c r="C363" s="2" t="s">
        <v>633</v>
      </c>
      <c r="D363" s="2" t="s">
        <v>70</v>
      </c>
      <c r="E363" s="1" t="s">
        <v>64</v>
      </c>
      <c r="F363" s="1" t="s">
        <v>65</v>
      </c>
      <c r="G363" s="3">
        <v>1000000</v>
      </c>
      <c r="H363" s="3">
        <v>2000000</v>
      </c>
      <c r="I363" s="1" t="s">
        <v>17</v>
      </c>
      <c r="J363" s="1" t="s">
        <v>17</v>
      </c>
      <c r="K363" s="1" t="s">
        <v>147</v>
      </c>
      <c r="L363" s="1" t="s">
        <v>30</v>
      </c>
      <c r="M363" s="4">
        <v>40858</v>
      </c>
      <c r="N363" s="5">
        <f t="shared" si="5"/>
        <v>2011</v>
      </c>
    </row>
    <row r="364" spans="1:14" ht="22.5" x14ac:dyDescent="0.2">
      <c r="A364" s="1">
        <v>59630</v>
      </c>
      <c r="B364" s="2" t="s">
        <v>796</v>
      </c>
      <c r="C364" s="2" t="s">
        <v>74</v>
      </c>
      <c r="D364" s="2" t="s">
        <v>70</v>
      </c>
      <c r="E364" s="1" t="s">
        <v>15</v>
      </c>
      <c r="F364" s="1" t="s">
        <v>16</v>
      </c>
      <c r="G364" s="3">
        <v>400000</v>
      </c>
      <c r="H364" s="3">
        <v>80000</v>
      </c>
      <c r="I364" s="1" t="s">
        <v>17</v>
      </c>
      <c r="J364" s="1" t="s">
        <v>17</v>
      </c>
      <c r="K364" s="1" t="s">
        <v>61</v>
      </c>
      <c r="L364" s="1" t="s">
        <v>30</v>
      </c>
      <c r="M364" s="4">
        <v>39776</v>
      </c>
      <c r="N364" s="5">
        <f t="shared" si="5"/>
        <v>2008</v>
      </c>
    </row>
    <row r="365" spans="1:14" ht="22.5" x14ac:dyDescent="0.2">
      <c r="A365" s="1">
        <v>59651</v>
      </c>
      <c r="B365" s="2" t="s">
        <v>816</v>
      </c>
      <c r="C365" s="2" t="s">
        <v>67</v>
      </c>
      <c r="D365" s="2" t="s">
        <v>70</v>
      </c>
      <c r="E365" s="1" t="s">
        <v>15</v>
      </c>
      <c r="F365" s="1" t="s">
        <v>54</v>
      </c>
      <c r="G365" s="3">
        <v>1500000</v>
      </c>
      <c r="H365" s="3">
        <v>500000</v>
      </c>
      <c r="I365" s="1" t="s">
        <v>17</v>
      </c>
      <c r="J365" s="1" t="s">
        <v>17</v>
      </c>
      <c r="K365" s="1" t="s">
        <v>42</v>
      </c>
      <c r="L365" s="1" t="s">
        <v>30</v>
      </c>
      <c r="M365" s="4">
        <v>39842</v>
      </c>
      <c r="N365" s="5">
        <f t="shared" si="5"/>
        <v>2009</v>
      </c>
    </row>
    <row r="366" spans="1:14" ht="33.75" x14ac:dyDescent="0.2">
      <c r="A366" s="1">
        <v>59677</v>
      </c>
      <c r="B366" s="2" t="s">
        <v>833</v>
      </c>
      <c r="C366" s="2" t="s">
        <v>28</v>
      </c>
      <c r="D366" s="2" t="s">
        <v>70</v>
      </c>
      <c r="E366" s="1" t="s">
        <v>15</v>
      </c>
      <c r="F366" s="1" t="s">
        <v>23</v>
      </c>
      <c r="G366" s="3">
        <v>960000</v>
      </c>
      <c r="H366" s="3">
        <v>240000</v>
      </c>
      <c r="I366" s="1" t="s">
        <v>17</v>
      </c>
      <c r="J366" s="1" t="s">
        <v>17</v>
      </c>
      <c r="K366" s="1" t="s">
        <v>61</v>
      </c>
      <c r="L366" s="1" t="s">
        <v>51</v>
      </c>
      <c r="M366" s="4">
        <v>40009</v>
      </c>
      <c r="N366" s="5">
        <f t="shared" si="5"/>
        <v>2009</v>
      </c>
    </row>
    <row r="367" spans="1:14" ht="22.5" x14ac:dyDescent="0.2">
      <c r="A367" s="1">
        <v>59744</v>
      </c>
      <c r="B367" s="2" t="s">
        <v>891</v>
      </c>
      <c r="C367" s="2" t="s">
        <v>60</v>
      </c>
      <c r="D367" s="2" t="s">
        <v>70</v>
      </c>
      <c r="E367" s="1" t="s">
        <v>22</v>
      </c>
      <c r="F367" s="1" t="s">
        <v>54</v>
      </c>
      <c r="G367" s="3">
        <v>400000</v>
      </c>
      <c r="H367" s="3">
        <v>1450000</v>
      </c>
      <c r="I367" s="1" t="s">
        <v>17</v>
      </c>
      <c r="J367" s="1" t="s">
        <v>17</v>
      </c>
      <c r="K367" s="1" t="s">
        <v>25</v>
      </c>
      <c r="L367" s="1" t="s">
        <v>30</v>
      </c>
      <c r="M367" s="4">
        <v>40212</v>
      </c>
      <c r="N367" s="5">
        <f t="shared" si="5"/>
        <v>2010</v>
      </c>
    </row>
    <row r="368" spans="1:14" ht="22.5" x14ac:dyDescent="0.2">
      <c r="A368" s="1">
        <v>59989</v>
      </c>
      <c r="B368" s="2" t="s">
        <v>1059</v>
      </c>
      <c r="C368" s="2" t="s">
        <v>1060</v>
      </c>
      <c r="D368" s="2" t="s">
        <v>70</v>
      </c>
      <c r="E368" s="1" t="s">
        <v>64</v>
      </c>
      <c r="F368" s="1" t="s">
        <v>54</v>
      </c>
      <c r="G368" s="3">
        <v>500000</v>
      </c>
      <c r="H368" s="3">
        <v>2500000</v>
      </c>
      <c r="I368" s="1" t="s">
        <v>17</v>
      </c>
      <c r="J368" s="1" t="s">
        <v>17</v>
      </c>
      <c r="K368" s="1" t="s">
        <v>147</v>
      </c>
      <c r="L368" s="1" t="s">
        <v>30</v>
      </c>
      <c r="M368" s="4">
        <v>41551</v>
      </c>
      <c r="N368" s="5">
        <f t="shared" si="5"/>
        <v>2013</v>
      </c>
    </row>
    <row r="369" spans="1:14" ht="22.5" x14ac:dyDescent="0.2">
      <c r="A369" s="1">
        <v>58975</v>
      </c>
      <c r="B369" s="2" t="s">
        <v>311</v>
      </c>
      <c r="C369" s="2" t="s">
        <v>89</v>
      </c>
      <c r="D369" s="2" t="s">
        <v>70</v>
      </c>
      <c r="E369" s="1" t="s">
        <v>64</v>
      </c>
      <c r="F369" s="1" t="s">
        <v>65</v>
      </c>
      <c r="G369" s="3">
        <v>110000</v>
      </c>
      <c r="H369" s="3">
        <v>20000</v>
      </c>
      <c r="I369" s="1" t="s">
        <v>17</v>
      </c>
      <c r="J369" s="1" t="s">
        <v>17</v>
      </c>
      <c r="K369" s="1" t="s">
        <v>55</v>
      </c>
      <c r="L369" s="1" t="s">
        <v>51</v>
      </c>
      <c r="M369" s="4">
        <v>37782</v>
      </c>
      <c r="N369" s="5">
        <f t="shared" si="5"/>
        <v>2003</v>
      </c>
    </row>
    <row r="370" spans="1:14" ht="22.5" x14ac:dyDescent="0.2">
      <c r="A370" s="1">
        <v>59676</v>
      </c>
      <c r="B370" s="2" t="s">
        <v>832</v>
      </c>
      <c r="C370" s="2" t="s">
        <v>505</v>
      </c>
      <c r="D370" s="2" t="s">
        <v>70</v>
      </c>
      <c r="E370" s="1" t="s">
        <v>22</v>
      </c>
      <c r="F370" s="1" t="s">
        <v>46</v>
      </c>
      <c r="G370" s="3">
        <v>750000</v>
      </c>
      <c r="H370" s="3">
        <v>188000</v>
      </c>
      <c r="I370" s="1" t="s">
        <v>17</v>
      </c>
      <c r="J370" s="1" t="s">
        <v>17</v>
      </c>
      <c r="K370" s="1" t="s">
        <v>25</v>
      </c>
      <c r="L370" s="1" t="s">
        <v>51</v>
      </c>
      <c r="M370" s="4">
        <v>40009</v>
      </c>
      <c r="N370" s="5">
        <f t="shared" si="5"/>
        <v>2009</v>
      </c>
    </row>
    <row r="371" spans="1:14" ht="22.5" x14ac:dyDescent="0.2">
      <c r="A371" s="1">
        <v>57987</v>
      </c>
      <c r="B371" s="2" t="s">
        <v>88</v>
      </c>
      <c r="C371" s="2" t="s">
        <v>89</v>
      </c>
      <c r="D371" s="2" t="s">
        <v>70</v>
      </c>
      <c r="E371" s="1" t="s">
        <v>64</v>
      </c>
      <c r="F371" s="1" t="s">
        <v>65</v>
      </c>
      <c r="G371" s="3">
        <v>960000</v>
      </c>
      <c r="H371" s="3">
        <v>240000</v>
      </c>
      <c r="I371" s="1" t="s">
        <v>17</v>
      </c>
      <c r="J371" s="1" t="s">
        <v>17</v>
      </c>
      <c r="K371" s="1" t="s">
        <v>55</v>
      </c>
      <c r="L371" s="1" t="s">
        <v>51</v>
      </c>
      <c r="M371" s="4">
        <v>37554</v>
      </c>
      <c r="N371" s="5">
        <f t="shared" si="5"/>
        <v>2002</v>
      </c>
    </row>
    <row r="372" spans="1:14" x14ac:dyDescent="0.2">
      <c r="A372" s="1">
        <v>58022</v>
      </c>
      <c r="B372" s="2" t="s">
        <v>97</v>
      </c>
      <c r="C372" s="2" t="s">
        <v>67</v>
      </c>
      <c r="D372" s="2" t="s">
        <v>70</v>
      </c>
      <c r="E372" s="1" t="s">
        <v>15</v>
      </c>
      <c r="F372" s="1" t="s">
        <v>54</v>
      </c>
      <c r="G372" s="3">
        <v>500000</v>
      </c>
      <c r="H372" s="3">
        <v>0</v>
      </c>
      <c r="I372" s="1" t="s">
        <v>17</v>
      </c>
      <c r="J372" s="1" t="s">
        <v>17</v>
      </c>
      <c r="K372" s="1" t="s">
        <v>98</v>
      </c>
      <c r="L372" s="1" t="s">
        <v>30</v>
      </c>
      <c r="M372" s="4">
        <v>37644</v>
      </c>
      <c r="N372" s="5">
        <f t="shared" si="5"/>
        <v>2003</v>
      </c>
    </row>
    <row r="373" spans="1:14" ht="22.5" x14ac:dyDescent="0.2">
      <c r="A373" s="1">
        <v>58098</v>
      </c>
      <c r="B373" s="2" t="s">
        <v>102</v>
      </c>
      <c r="C373" s="2" t="s">
        <v>69</v>
      </c>
      <c r="D373" s="2" t="s">
        <v>70</v>
      </c>
      <c r="E373" s="1" t="s">
        <v>64</v>
      </c>
      <c r="F373" s="1" t="s">
        <v>65</v>
      </c>
      <c r="G373" s="3">
        <v>1000000</v>
      </c>
      <c r="H373" s="3">
        <v>0</v>
      </c>
      <c r="I373" s="1" t="s">
        <v>17</v>
      </c>
      <c r="J373" s="1" t="s">
        <v>17</v>
      </c>
      <c r="K373" s="1" t="s">
        <v>50</v>
      </c>
      <c r="L373" s="1" t="s">
        <v>51</v>
      </c>
      <c r="M373" s="4">
        <v>37539</v>
      </c>
      <c r="N373" s="5">
        <f t="shared" si="5"/>
        <v>2002</v>
      </c>
    </row>
    <row r="374" spans="1:14" ht="22.5" x14ac:dyDescent="0.2">
      <c r="A374" s="1">
        <v>58609</v>
      </c>
      <c r="B374" s="2" t="s">
        <v>146</v>
      </c>
      <c r="C374" s="2" t="s">
        <v>63</v>
      </c>
      <c r="D374" s="2" t="s">
        <v>70</v>
      </c>
      <c r="E374" s="1" t="s">
        <v>64</v>
      </c>
      <c r="F374" s="1" t="s">
        <v>65</v>
      </c>
      <c r="G374" s="3">
        <v>899000</v>
      </c>
      <c r="H374" s="3">
        <v>299000</v>
      </c>
      <c r="I374" s="1" t="s">
        <v>17</v>
      </c>
      <c r="J374" s="1" t="s">
        <v>17</v>
      </c>
      <c r="K374" s="1" t="s">
        <v>147</v>
      </c>
      <c r="L374" s="1" t="s">
        <v>30</v>
      </c>
      <c r="M374" s="4">
        <v>36774</v>
      </c>
      <c r="N374" s="5">
        <f t="shared" si="5"/>
        <v>2000</v>
      </c>
    </row>
    <row r="375" spans="1:14" ht="22.5" x14ac:dyDescent="0.2">
      <c r="A375" s="1">
        <v>58711</v>
      </c>
      <c r="B375" s="2" t="s">
        <v>183</v>
      </c>
      <c r="C375" s="2" t="s">
        <v>63</v>
      </c>
      <c r="D375" s="2" t="s">
        <v>70</v>
      </c>
      <c r="E375" s="1" t="s">
        <v>64</v>
      </c>
      <c r="F375" s="1" t="s">
        <v>65</v>
      </c>
      <c r="G375" s="3">
        <v>750000</v>
      </c>
      <c r="H375" s="3">
        <v>250000</v>
      </c>
      <c r="I375" s="1" t="s">
        <v>17</v>
      </c>
      <c r="J375" s="1" t="s">
        <v>17</v>
      </c>
      <c r="K375" s="1" t="s">
        <v>47</v>
      </c>
      <c r="L375" s="1" t="s">
        <v>30</v>
      </c>
      <c r="M375" s="4">
        <v>36661</v>
      </c>
      <c r="N375" s="5">
        <f t="shared" si="5"/>
        <v>2000</v>
      </c>
    </row>
    <row r="376" spans="1:14" x14ac:dyDescent="0.2">
      <c r="A376" s="1">
        <v>58799</v>
      </c>
      <c r="B376" s="2" t="s">
        <v>240</v>
      </c>
      <c r="C376" s="2" t="s">
        <v>241</v>
      </c>
      <c r="D376" s="2" t="s">
        <v>70</v>
      </c>
      <c r="E376" s="1" t="s">
        <v>64</v>
      </c>
      <c r="F376" s="1" t="s">
        <v>54</v>
      </c>
      <c r="G376" s="3">
        <v>149000</v>
      </c>
      <c r="H376" s="3">
        <v>74000</v>
      </c>
      <c r="I376" s="1" t="s">
        <v>17</v>
      </c>
      <c r="J376" s="1" t="s">
        <v>17</v>
      </c>
      <c r="K376" s="1" t="s">
        <v>39</v>
      </c>
      <c r="L376" s="1" t="s">
        <v>51</v>
      </c>
      <c r="M376" s="4">
        <v>36962</v>
      </c>
      <c r="N376" s="5">
        <f t="shared" si="5"/>
        <v>2001</v>
      </c>
    </row>
    <row r="377" spans="1:14" ht="22.5" x14ac:dyDescent="0.2">
      <c r="A377" s="1">
        <v>58820</v>
      </c>
      <c r="B377" s="2" t="s">
        <v>257</v>
      </c>
      <c r="C377" s="2" t="s">
        <v>187</v>
      </c>
      <c r="D377" s="2" t="s">
        <v>70</v>
      </c>
      <c r="E377" s="1" t="s">
        <v>15</v>
      </c>
      <c r="F377" s="1" t="s">
        <v>23</v>
      </c>
      <c r="G377" s="3">
        <v>750000</v>
      </c>
      <c r="H377" s="3">
        <v>262000</v>
      </c>
      <c r="I377" s="1" t="s">
        <v>17</v>
      </c>
      <c r="J377" s="1" t="s">
        <v>17</v>
      </c>
      <c r="K377" s="1" t="s">
        <v>25</v>
      </c>
      <c r="L377" s="1" t="s">
        <v>30</v>
      </c>
      <c r="M377" s="4">
        <v>37078</v>
      </c>
      <c r="N377" s="5">
        <f t="shared" si="5"/>
        <v>2001</v>
      </c>
    </row>
    <row r="378" spans="1:14" ht="22.5" x14ac:dyDescent="0.2">
      <c r="A378" s="1">
        <v>58883</v>
      </c>
      <c r="B378" s="2" t="s">
        <v>268</v>
      </c>
      <c r="C378" s="2" t="s">
        <v>63</v>
      </c>
      <c r="D378" s="2" t="s">
        <v>70</v>
      </c>
      <c r="E378" s="1" t="s">
        <v>64</v>
      </c>
      <c r="F378" s="1" t="s">
        <v>65</v>
      </c>
      <c r="G378" s="3">
        <v>686000</v>
      </c>
      <c r="H378" s="3">
        <v>175000</v>
      </c>
      <c r="I378" s="1" t="s">
        <v>17</v>
      </c>
      <c r="J378" s="1" t="s">
        <v>17</v>
      </c>
      <c r="K378" s="1" t="s">
        <v>25</v>
      </c>
      <c r="L378" s="1" t="s">
        <v>30</v>
      </c>
      <c r="M378" s="4">
        <v>37195</v>
      </c>
      <c r="N378" s="5">
        <f t="shared" si="5"/>
        <v>2001</v>
      </c>
    </row>
    <row r="379" spans="1:14" ht="22.5" x14ac:dyDescent="0.2">
      <c r="A379" s="1">
        <v>58989</v>
      </c>
      <c r="B379" s="2" t="s">
        <v>326</v>
      </c>
      <c r="C379" s="2" t="s">
        <v>278</v>
      </c>
      <c r="D379" s="2" t="s">
        <v>70</v>
      </c>
      <c r="E379" s="1" t="s">
        <v>22</v>
      </c>
      <c r="F379" s="1" t="s">
        <v>54</v>
      </c>
      <c r="G379" s="3">
        <v>725000</v>
      </c>
      <c r="H379" s="3">
        <v>0</v>
      </c>
      <c r="I379" s="1" t="s">
        <v>17</v>
      </c>
      <c r="J379" s="1" t="s">
        <v>17</v>
      </c>
      <c r="K379" s="1" t="s">
        <v>25</v>
      </c>
      <c r="L379" s="1" t="s">
        <v>51</v>
      </c>
      <c r="M379" s="4">
        <v>37818</v>
      </c>
      <c r="N379" s="5">
        <f t="shared" si="5"/>
        <v>2003</v>
      </c>
    </row>
    <row r="380" spans="1:14" x14ac:dyDescent="0.2">
      <c r="A380" s="1">
        <v>58992</v>
      </c>
      <c r="B380" s="2" t="s">
        <v>330</v>
      </c>
      <c r="C380" s="2" t="s">
        <v>63</v>
      </c>
      <c r="D380" s="2" t="s">
        <v>70</v>
      </c>
      <c r="E380" s="1" t="s">
        <v>64</v>
      </c>
      <c r="F380" s="1" t="s">
        <v>65</v>
      </c>
      <c r="G380" s="3">
        <v>170000</v>
      </c>
      <c r="H380" s="3">
        <v>0</v>
      </c>
      <c r="I380" s="1" t="s">
        <v>17</v>
      </c>
      <c r="J380" s="1" t="s">
        <v>17</v>
      </c>
      <c r="K380" s="1" t="s">
        <v>50</v>
      </c>
      <c r="L380" s="1" t="s">
        <v>51</v>
      </c>
      <c r="M380" s="4">
        <v>37802</v>
      </c>
      <c r="N380" s="5">
        <f t="shared" si="5"/>
        <v>2003</v>
      </c>
    </row>
    <row r="381" spans="1:14" ht="22.5" x14ac:dyDescent="0.2">
      <c r="A381" s="1">
        <v>59057</v>
      </c>
      <c r="B381" s="2" t="s">
        <v>383</v>
      </c>
      <c r="C381" s="2" t="s">
        <v>35</v>
      </c>
      <c r="D381" s="2" t="s">
        <v>70</v>
      </c>
      <c r="E381" s="1" t="s">
        <v>15</v>
      </c>
      <c r="F381" s="1" t="s">
        <v>23</v>
      </c>
      <c r="G381" s="3">
        <v>1200000</v>
      </c>
      <c r="H381" s="3">
        <v>0</v>
      </c>
      <c r="I381" s="1" t="s">
        <v>17</v>
      </c>
      <c r="J381" s="1" t="s">
        <v>17</v>
      </c>
      <c r="K381" s="1" t="s">
        <v>55</v>
      </c>
      <c r="L381" s="1" t="s">
        <v>30</v>
      </c>
      <c r="M381" s="4">
        <v>38163</v>
      </c>
      <c r="N381" s="5">
        <f t="shared" si="5"/>
        <v>2004</v>
      </c>
    </row>
    <row r="382" spans="1:14" ht="22.5" x14ac:dyDescent="0.2">
      <c r="A382" s="1">
        <v>59077</v>
      </c>
      <c r="B382" s="2" t="s">
        <v>395</v>
      </c>
      <c r="C382" s="2" t="s">
        <v>396</v>
      </c>
      <c r="D382" s="2" t="s">
        <v>70</v>
      </c>
      <c r="E382" s="1" t="s">
        <v>22</v>
      </c>
      <c r="F382" s="1" t="s">
        <v>54</v>
      </c>
      <c r="G382" s="3">
        <v>150000</v>
      </c>
      <c r="H382" s="3">
        <v>0</v>
      </c>
      <c r="I382" s="1" t="s">
        <v>17</v>
      </c>
      <c r="J382" s="1" t="s">
        <v>17</v>
      </c>
      <c r="K382" s="1" t="s">
        <v>25</v>
      </c>
      <c r="L382" s="1" t="s">
        <v>51</v>
      </c>
      <c r="M382" s="4">
        <v>38163</v>
      </c>
      <c r="N382" s="5">
        <f t="shared" si="5"/>
        <v>2004</v>
      </c>
    </row>
    <row r="383" spans="1:14" ht="22.5" x14ac:dyDescent="0.2">
      <c r="A383" s="1">
        <v>59198</v>
      </c>
      <c r="B383" s="2" t="s">
        <v>462</v>
      </c>
      <c r="C383" s="2" t="s">
        <v>463</v>
      </c>
      <c r="D383" s="2" t="s">
        <v>70</v>
      </c>
      <c r="E383" s="1" t="s">
        <v>64</v>
      </c>
      <c r="F383" s="1" t="s">
        <v>65</v>
      </c>
      <c r="G383" s="3">
        <v>750000</v>
      </c>
      <c r="H383" s="3">
        <v>250000</v>
      </c>
      <c r="I383" s="1" t="s">
        <v>17</v>
      </c>
      <c r="J383" s="1" t="s">
        <v>17</v>
      </c>
      <c r="K383" s="1" t="s">
        <v>50</v>
      </c>
      <c r="L383" s="1" t="s">
        <v>51</v>
      </c>
      <c r="M383" s="4">
        <v>38614</v>
      </c>
      <c r="N383" s="5">
        <f t="shared" si="5"/>
        <v>2005</v>
      </c>
    </row>
    <row r="384" spans="1:14" ht="22.5" x14ac:dyDescent="0.2">
      <c r="A384" s="1">
        <v>59284</v>
      </c>
      <c r="B384" s="2" t="s">
        <v>556</v>
      </c>
      <c r="C384" s="2" t="s">
        <v>452</v>
      </c>
      <c r="D384" s="2" t="s">
        <v>70</v>
      </c>
      <c r="E384" s="1" t="s">
        <v>22</v>
      </c>
      <c r="F384" s="1" t="s">
        <v>54</v>
      </c>
      <c r="G384" s="3">
        <v>1300000</v>
      </c>
      <c r="H384" s="3">
        <v>0</v>
      </c>
      <c r="I384" s="1" t="s">
        <v>17</v>
      </c>
      <c r="J384" s="1" t="s">
        <v>17</v>
      </c>
      <c r="K384" s="1" t="s">
        <v>50</v>
      </c>
      <c r="L384" s="1" t="s">
        <v>51</v>
      </c>
      <c r="M384" s="4">
        <v>38805</v>
      </c>
      <c r="N384" s="5">
        <f t="shared" si="5"/>
        <v>2006</v>
      </c>
    </row>
    <row r="385" spans="1:14" ht="22.5" x14ac:dyDescent="0.2">
      <c r="A385" s="1">
        <v>59339</v>
      </c>
      <c r="B385" s="2" t="s">
        <v>577</v>
      </c>
      <c r="C385" s="2" t="s">
        <v>461</v>
      </c>
      <c r="D385" s="2" t="s">
        <v>70</v>
      </c>
      <c r="E385" s="1" t="s">
        <v>22</v>
      </c>
      <c r="F385" s="1" t="s">
        <v>54</v>
      </c>
      <c r="G385" s="3">
        <v>1300000</v>
      </c>
      <c r="H385" s="3">
        <v>0</v>
      </c>
      <c r="I385" s="1" t="s">
        <v>17</v>
      </c>
      <c r="J385" s="1" t="s">
        <v>17</v>
      </c>
      <c r="K385" s="1" t="s">
        <v>25</v>
      </c>
      <c r="L385" s="1" t="s">
        <v>51</v>
      </c>
      <c r="M385" s="4">
        <v>38841</v>
      </c>
      <c r="N385" s="5">
        <f t="shared" si="5"/>
        <v>2006</v>
      </c>
    </row>
    <row r="386" spans="1:14" ht="22.5" x14ac:dyDescent="0.2">
      <c r="A386" s="1">
        <v>59443</v>
      </c>
      <c r="B386" s="2" t="s">
        <v>635</v>
      </c>
      <c r="C386" s="2" t="s">
        <v>149</v>
      </c>
      <c r="D386" s="2" t="s">
        <v>70</v>
      </c>
      <c r="E386" s="1" t="s">
        <v>15</v>
      </c>
      <c r="F386" s="1" t="s">
        <v>54</v>
      </c>
      <c r="G386" s="3">
        <v>960</v>
      </c>
      <c r="H386" s="3">
        <v>240000</v>
      </c>
      <c r="I386" s="1" t="s">
        <v>17</v>
      </c>
      <c r="J386" s="1" t="s">
        <v>17</v>
      </c>
      <c r="K386" s="1" t="s">
        <v>25</v>
      </c>
      <c r="L386" s="1" t="s">
        <v>51</v>
      </c>
      <c r="M386" s="4">
        <v>39128</v>
      </c>
      <c r="N386" s="5">
        <f t="shared" si="5"/>
        <v>2007</v>
      </c>
    </row>
    <row r="387" spans="1:14" ht="33.75" x14ac:dyDescent="0.2">
      <c r="A387" s="1">
        <v>59444</v>
      </c>
      <c r="B387" s="2" t="s">
        <v>636</v>
      </c>
      <c r="C387" s="2" t="s">
        <v>149</v>
      </c>
      <c r="D387" s="2" t="s">
        <v>70</v>
      </c>
      <c r="E387" s="1" t="s">
        <v>15</v>
      </c>
      <c r="F387" s="1" t="s">
        <v>54</v>
      </c>
      <c r="G387" s="3">
        <v>1170000</v>
      </c>
      <c r="H387" s="3">
        <v>234000</v>
      </c>
      <c r="I387" s="1" t="s">
        <v>17</v>
      </c>
      <c r="J387" s="1" t="s">
        <v>17</v>
      </c>
      <c r="K387" s="1" t="s">
        <v>25</v>
      </c>
      <c r="L387" s="1" t="s">
        <v>51</v>
      </c>
      <c r="M387" s="4">
        <v>39128</v>
      </c>
      <c r="N387" s="5">
        <f t="shared" ref="N387:N450" si="6">YEAR(M387)</f>
        <v>2007</v>
      </c>
    </row>
    <row r="388" spans="1:14" ht="22.5" x14ac:dyDescent="0.2">
      <c r="A388" s="1">
        <v>59546</v>
      </c>
      <c r="B388" s="2" t="s">
        <v>729</v>
      </c>
      <c r="C388" s="2" t="s">
        <v>74</v>
      </c>
      <c r="D388" s="2" t="s">
        <v>70</v>
      </c>
      <c r="E388" s="1" t="s">
        <v>15</v>
      </c>
      <c r="F388" s="1" t="s">
        <v>16</v>
      </c>
      <c r="G388" s="3">
        <v>560000</v>
      </c>
      <c r="H388" s="3">
        <v>140000</v>
      </c>
      <c r="I388" s="1" t="s">
        <v>17</v>
      </c>
      <c r="J388" s="1" t="s">
        <v>17</v>
      </c>
      <c r="K388" s="1" t="s">
        <v>108</v>
      </c>
      <c r="L388" s="1" t="s">
        <v>30</v>
      </c>
      <c r="M388" s="4">
        <v>39539</v>
      </c>
      <c r="N388" s="5">
        <f t="shared" si="6"/>
        <v>2008</v>
      </c>
    </row>
    <row r="389" spans="1:14" ht="22.5" x14ac:dyDescent="0.2">
      <c r="A389" s="1">
        <v>59549</v>
      </c>
      <c r="B389" s="2" t="s">
        <v>731</v>
      </c>
      <c r="C389" s="2" t="s">
        <v>732</v>
      </c>
      <c r="D389" s="2" t="s">
        <v>70</v>
      </c>
      <c r="E389" s="1" t="s">
        <v>15</v>
      </c>
      <c r="F389" s="1" t="s">
        <v>54</v>
      </c>
      <c r="G389" s="3">
        <v>320000</v>
      </c>
      <c r="H389" s="3">
        <v>80000</v>
      </c>
      <c r="I389" s="1" t="s">
        <v>17</v>
      </c>
      <c r="J389" s="1" t="s">
        <v>17</v>
      </c>
      <c r="K389" s="1" t="s">
        <v>55</v>
      </c>
      <c r="L389" s="1" t="s">
        <v>75</v>
      </c>
      <c r="M389" s="4">
        <v>39514</v>
      </c>
      <c r="N389" s="5">
        <f t="shared" si="6"/>
        <v>2008</v>
      </c>
    </row>
    <row r="390" spans="1:14" ht="22.5" x14ac:dyDescent="0.2">
      <c r="A390" s="1">
        <v>59550</v>
      </c>
      <c r="B390" s="2" t="s">
        <v>733</v>
      </c>
      <c r="C390" s="2" t="s">
        <v>732</v>
      </c>
      <c r="D390" s="2" t="s">
        <v>70</v>
      </c>
      <c r="E390" s="1" t="s">
        <v>15</v>
      </c>
      <c r="F390" s="1" t="s">
        <v>54</v>
      </c>
      <c r="G390" s="3">
        <v>160000</v>
      </c>
      <c r="H390" s="3">
        <v>40000</v>
      </c>
      <c r="I390" s="1" t="s">
        <v>17</v>
      </c>
      <c r="J390" s="1" t="s">
        <v>17</v>
      </c>
      <c r="K390" s="1" t="s">
        <v>50</v>
      </c>
      <c r="L390" s="1" t="s">
        <v>51</v>
      </c>
      <c r="M390" s="4">
        <v>39539</v>
      </c>
      <c r="N390" s="5">
        <f t="shared" si="6"/>
        <v>2008</v>
      </c>
    </row>
    <row r="391" spans="1:14" ht="22.5" x14ac:dyDescent="0.2">
      <c r="A391" s="1">
        <v>59551</v>
      </c>
      <c r="B391" s="2" t="s">
        <v>734</v>
      </c>
      <c r="C391" s="2" t="s">
        <v>732</v>
      </c>
      <c r="D391" s="2" t="s">
        <v>70</v>
      </c>
      <c r="E391" s="1" t="s">
        <v>15</v>
      </c>
      <c r="F391" s="1" t="s">
        <v>54</v>
      </c>
      <c r="G391" s="3">
        <v>160000</v>
      </c>
      <c r="H391" s="3">
        <v>40000</v>
      </c>
      <c r="I391" s="1" t="s">
        <v>17</v>
      </c>
      <c r="J391" s="1" t="s">
        <v>17</v>
      </c>
      <c r="K391" s="1" t="s">
        <v>55</v>
      </c>
      <c r="L391" s="1" t="s">
        <v>75</v>
      </c>
      <c r="M391" s="4">
        <v>39539</v>
      </c>
      <c r="N391" s="5">
        <f t="shared" si="6"/>
        <v>2008</v>
      </c>
    </row>
    <row r="392" spans="1:14" ht="22.5" x14ac:dyDescent="0.2">
      <c r="A392" s="1">
        <v>59772</v>
      </c>
      <c r="B392" s="2" t="s">
        <v>918</v>
      </c>
      <c r="C392" s="2" t="s">
        <v>92</v>
      </c>
      <c r="D392" s="2" t="s">
        <v>70</v>
      </c>
      <c r="E392" s="1" t="s">
        <v>22</v>
      </c>
      <c r="F392" s="1" t="s">
        <v>54</v>
      </c>
      <c r="G392" s="3">
        <v>350000</v>
      </c>
      <c r="H392" s="3">
        <v>87500</v>
      </c>
      <c r="I392" s="1" t="s">
        <v>17</v>
      </c>
      <c r="J392" s="1" t="s">
        <v>17</v>
      </c>
      <c r="K392" s="1" t="s">
        <v>108</v>
      </c>
      <c r="L392" s="1" t="s">
        <v>51</v>
      </c>
      <c r="M392" s="4">
        <v>40380</v>
      </c>
      <c r="N392" s="5">
        <f t="shared" si="6"/>
        <v>2010</v>
      </c>
    </row>
    <row r="393" spans="1:14" ht="22.5" x14ac:dyDescent="0.2">
      <c r="A393" s="1">
        <v>59609</v>
      </c>
      <c r="B393" s="2" t="s">
        <v>778</v>
      </c>
      <c r="C393" s="2" t="s">
        <v>149</v>
      </c>
      <c r="D393" s="2" t="s">
        <v>70</v>
      </c>
      <c r="E393" s="1" t="s">
        <v>15</v>
      </c>
      <c r="F393" s="1" t="s">
        <v>54</v>
      </c>
      <c r="G393" s="3">
        <v>410000</v>
      </c>
      <c r="H393" s="3">
        <v>102000</v>
      </c>
      <c r="I393" s="1" t="s">
        <v>17</v>
      </c>
      <c r="J393" s="1" t="s">
        <v>17</v>
      </c>
      <c r="K393" s="1" t="s">
        <v>202</v>
      </c>
      <c r="L393" s="1" t="s">
        <v>30</v>
      </c>
      <c r="M393" s="4">
        <v>39728</v>
      </c>
      <c r="N393" s="5">
        <f t="shared" si="6"/>
        <v>2008</v>
      </c>
    </row>
    <row r="394" spans="1:14" ht="45" x14ac:dyDescent="0.2">
      <c r="A394" s="1">
        <v>59627</v>
      </c>
      <c r="B394" s="2" t="s">
        <v>793</v>
      </c>
      <c r="C394" s="2" t="s">
        <v>158</v>
      </c>
      <c r="D394" s="2" t="s">
        <v>70</v>
      </c>
      <c r="E394" s="1" t="s">
        <v>15</v>
      </c>
      <c r="F394" s="1" t="s">
        <v>16</v>
      </c>
      <c r="G394" s="3">
        <v>750000</v>
      </c>
      <c r="H394" s="3">
        <v>0</v>
      </c>
      <c r="I394" s="1" t="s">
        <v>17</v>
      </c>
      <c r="J394" s="1" t="s">
        <v>17</v>
      </c>
      <c r="K394" s="1" t="s">
        <v>153</v>
      </c>
      <c r="L394" s="1" t="s">
        <v>43</v>
      </c>
      <c r="M394" s="4">
        <v>39776</v>
      </c>
      <c r="N394" s="5">
        <f t="shared" si="6"/>
        <v>2008</v>
      </c>
    </row>
    <row r="395" spans="1:14" ht="22.5" x14ac:dyDescent="0.2">
      <c r="A395" s="1">
        <v>59277</v>
      </c>
      <c r="B395" s="2" t="s">
        <v>549</v>
      </c>
      <c r="C395" s="2" t="s">
        <v>63</v>
      </c>
      <c r="D395" s="2" t="s">
        <v>70</v>
      </c>
      <c r="E395" s="1" t="s">
        <v>64</v>
      </c>
      <c r="F395" s="1" t="s">
        <v>65</v>
      </c>
      <c r="G395" s="3">
        <v>1000000</v>
      </c>
      <c r="H395" s="3">
        <v>100000</v>
      </c>
      <c r="I395" s="1" t="s">
        <v>17</v>
      </c>
      <c r="J395" s="1" t="s">
        <v>17</v>
      </c>
      <c r="K395" s="1" t="s">
        <v>50</v>
      </c>
      <c r="L395" s="1" t="s">
        <v>51</v>
      </c>
      <c r="M395" s="4">
        <v>40133</v>
      </c>
      <c r="N395" s="5">
        <f t="shared" si="6"/>
        <v>2009</v>
      </c>
    </row>
    <row r="396" spans="1:14" ht="22.5" x14ac:dyDescent="0.2">
      <c r="A396" s="1">
        <v>59280</v>
      </c>
      <c r="B396" s="2" t="s">
        <v>551</v>
      </c>
      <c r="C396" s="2" t="s">
        <v>60</v>
      </c>
      <c r="D396" s="2" t="s">
        <v>70</v>
      </c>
      <c r="E396" s="1" t="s">
        <v>15</v>
      </c>
      <c r="F396" s="1" t="s">
        <v>54</v>
      </c>
      <c r="G396" s="3">
        <v>1000000</v>
      </c>
      <c r="H396" s="3">
        <v>150000</v>
      </c>
      <c r="I396" s="1" t="s">
        <v>17</v>
      </c>
      <c r="J396" s="1" t="s">
        <v>17</v>
      </c>
      <c r="K396" s="1" t="s">
        <v>98</v>
      </c>
      <c r="L396" s="1" t="s">
        <v>30</v>
      </c>
      <c r="M396" s="4">
        <v>40249</v>
      </c>
      <c r="N396" s="5">
        <f t="shared" si="6"/>
        <v>2010</v>
      </c>
    </row>
    <row r="397" spans="1:14" ht="45" x14ac:dyDescent="0.2">
      <c r="A397" s="1">
        <v>59281</v>
      </c>
      <c r="B397" s="2" t="s">
        <v>552</v>
      </c>
      <c r="C397" s="2" t="s">
        <v>63</v>
      </c>
      <c r="D397" s="2" t="s">
        <v>70</v>
      </c>
      <c r="E397" s="1" t="s">
        <v>64</v>
      </c>
      <c r="F397" s="1" t="s">
        <v>65</v>
      </c>
      <c r="G397" s="3">
        <v>360000</v>
      </c>
      <c r="H397" s="3">
        <v>0</v>
      </c>
      <c r="I397" s="1" t="s">
        <v>17</v>
      </c>
      <c r="J397" s="1" t="s">
        <v>17</v>
      </c>
      <c r="K397" s="1" t="s">
        <v>142</v>
      </c>
      <c r="L397" s="1" t="s">
        <v>51</v>
      </c>
      <c r="M397" s="4">
        <v>40261</v>
      </c>
      <c r="N397" s="5">
        <f t="shared" si="6"/>
        <v>2010</v>
      </c>
    </row>
    <row r="398" spans="1:14" ht="22.5" x14ac:dyDescent="0.2">
      <c r="A398" s="1">
        <v>59355</v>
      </c>
      <c r="B398" s="2" t="s">
        <v>587</v>
      </c>
      <c r="C398" s="2" t="s">
        <v>63</v>
      </c>
      <c r="D398" s="2" t="s">
        <v>70</v>
      </c>
      <c r="E398" s="1" t="s">
        <v>64</v>
      </c>
      <c r="F398" s="1" t="s">
        <v>65</v>
      </c>
      <c r="G398" s="3">
        <v>437300</v>
      </c>
      <c r="H398" s="3">
        <v>58200</v>
      </c>
      <c r="I398" s="1" t="s">
        <v>17</v>
      </c>
      <c r="J398" s="1" t="s">
        <v>17</v>
      </c>
      <c r="K398" s="1" t="s">
        <v>50</v>
      </c>
      <c r="L398" s="1" t="s">
        <v>30</v>
      </c>
      <c r="M398" s="4">
        <v>38841</v>
      </c>
      <c r="N398" s="5">
        <f t="shared" si="6"/>
        <v>2006</v>
      </c>
    </row>
    <row r="399" spans="1:14" ht="33.75" x14ac:dyDescent="0.2">
      <c r="A399" s="1">
        <v>59689</v>
      </c>
      <c r="B399" s="2" t="s">
        <v>843</v>
      </c>
      <c r="C399" s="2" t="s">
        <v>844</v>
      </c>
      <c r="D399" s="2" t="s">
        <v>70</v>
      </c>
      <c r="E399" s="1" t="s">
        <v>64</v>
      </c>
      <c r="F399" s="1" t="s">
        <v>65</v>
      </c>
      <c r="G399" s="3">
        <v>495500</v>
      </c>
      <c r="H399" s="3">
        <v>50000</v>
      </c>
      <c r="I399" s="1" t="s">
        <v>17</v>
      </c>
      <c r="J399" s="1" t="s">
        <v>17</v>
      </c>
      <c r="K399" s="1" t="s">
        <v>42</v>
      </c>
      <c r="L399" s="1" t="s">
        <v>51</v>
      </c>
      <c r="M399" s="4">
        <v>40049</v>
      </c>
      <c r="N399" s="5">
        <f t="shared" si="6"/>
        <v>2009</v>
      </c>
    </row>
    <row r="400" spans="1:14" ht="22.5" x14ac:dyDescent="0.2">
      <c r="A400" s="1">
        <v>59703</v>
      </c>
      <c r="B400" s="2" t="s">
        <v>858</v>
      </c>
      <c r="C400" s="2" t="s">
        <v>63</v>
      </c>
      <c r="D400" s="2" t="s">
        <v>70</v>
      </c>
      <c r="E400" s="1" t="s">
        <v>64</v>
      </c>
      <c r="F400" s="1" t="s">
        <v>65</v>
      </c>
      <c r="G400" s="3">
        <v>1000000</v>
      </c>
      <c r="H400" s="3">
        <v>0</v>
      </c>
      <c r="I400" s="1" t="s">
        <v>17</v>
      </c>
      <c r="J400" s="1" t="s">
        <v>17</v>
      </c>
      <c r="K400" s="1" t="s">
        <v>50</v>
      </c>
      <c r="L400" s="1" t="s">
        <v>51</v>
      </c>
      <c r="M400" s="4">
        <v>40049</v>
      </c>
      <c r="N400" s="5">
        <f t="shared" si="6"/>
        <v>2009</v>
      </c>
    </row>
    <row r="401" spans="1:14" ht="22.5" x14ac:dyDescent="0.2">
      <c r="A401" s="1">
        <v>59704</v>
      </c>
      <c r="B401" s="2" t="s">
        <v>859</v>
      </c>
      <c r="C401" s="2" t="s">
        <v>63</v>
      </c>
      <c r="D401" s="2" t="s">
        <v>70</v>
      </c>
      <c r="E401" s="1" t="s">
        <v>64</v>
      </c>
      <c r="F401" s="1" t="s">
        <v>65</v>
      </c>
      <c r="G401" s="3">
        <v>400000</v>
      </c>
      <c r="H401" s="3">
        <v>0</v>
      </c>
      <c r="I401" s="1" t="s">
        <v>17</v>
      </c>
      <c r="J401" s="1" t="s">
        <v>17</v>
      </c>
      <c r="K401" s="1" t="s">
        <v>61</v>
      </c>
      <c r="L401" s="1" t="s">
        <v>51</v>
      </c>
      <c r="M401" s="4">
        <v>40049</v>
      </c>
      <c r="N401" s="5">
        <f t="shared" si="6"/>
        <v>2009</v>
      </c>
    </row>
    <row r="402" spans="1:14" ht="22.5" x14ac:dyDescent="0.2">
      <c r="A402" s="1">
        <v>59714</v>
      </c>
      <c r="B402" s="2" t="s">
        <v>866</v>
      </c>
      <c r="C402" s="2" t="s">
        <v>867</v>
      </c>
      <c r="D402" s="2" t="s">
        <v>70</v>
      </c>
      <c r="E402" s="1" t="s">
        <v>64</v>
      </c>
      <c r="F402" s="1" t="s">
        <v>65</v>
      </c>
      <c r="G402" s="3">
        <v>400000</v>
      </c>
      <c r="H402" s="3">
        <v>0</v>
      </c>
      <c r="I402" s="1" t="s">
        <v>17</v>
      </c>
      <c r="J402" s="1" t="s">
        <v>17</v>
      </c>
      <c r="K402" s="1" t="s">
        <v>108</v>
      </c>
      <c r="L402" s="1" t="s">
        <v>51</v>
      </c>
      <c r="M402" s="4">
        <v>40094</v>
      </c>
      <c r="N402" s="5">
        <f t="shared" si="6"/>
        <v>2009</v>
      </c>
    </row>
    <row r="403" spans="1:14" ht="22.5" x14ac:dyDescent="0.2">
      <c r="A403" s="1">
        <v>59754</v>
      </c>
      <c r="B403" s="2" t="s">
        <v>901</v>
      </c>
      <c r="C403" s="2" t="s">
        <v>63</v>
      </c>
      <c r="D403" s="2" t="s">
        <v>70</v>
      </c>
      <c r="E403" s="1" t="s">
        <v>64</v>
      </c>
      <c r="F403" s="1" t="s">
        <v>65</v>
      </c>
      <c r="G403" s="3">
        <v>500000</v>
      </c>
      <c r="H403" s="3">
        <v>4900000</v>
      </c>
      <c r="I403" s="1" t="s">
        <v>17</v>
      </c>
      <c r="J403" s="1" t="s">
        <v>17</v>
      </c>
      <c r="K403" s="1" t="s">
        <v>50</v>
      </c>
      <c r="L403" s="1" t="s">
        <v>51</v>
      </c>
      <c r="M403" s="4">
        <v>40280</v>
      </c>
      <c r="N403" s="5">
        <f t="shared" si="6"/>
        <v>2010</v>
      </c>
    </row>
    <row r="404" spans="1:14" ht="22.5" x14ac:dyDescent="0.2">
      <c r="A404" s="1">
        <v>59756</v>
      </c>
      <c r="B404" s="2" t="s">
        <v>903</v>
      </c>
      <c r="C404" s="2" t="s">
        <v>149</v>
      </c>
      <c r="D404" s="2" t="s">
        <v>70</v>
      </c>
      <c r="E404" s="1" t="s">
        <v>15</v>
      </c>
      <c r="F404" s="1" t="s">
        <v>54</v>
      </c>
      <c r="G404" s="3">
        <v>700000</v>
      </c>
      <c r="H404" s="3">
        <v>300000</v>
      </c>
      <c r="I404" s="1" t="s">
        <v>17</v>
      </c>
      <c r="J404" s="1" t="s">
        <v>17</v>
      </c>
      <c r="K404" s="1" t="s">
        <v>153</v>
      </c>
      <c r="L404" s="1" t="s">
        <v>30</v>
      </c>
      <c r="M404" s="4">
        <v>40318</v>
      </c>
      <c r="N404" s="5">
        <f t="shared" si="6"/>
        <v>2010</v>
      </c>
    </row>
    <row r="405" spans="1:14" x14ac:dyDescent="0.2">
      <c r="A405" s="1">
        <v>59950</v>
      </c>
      <c r="B405" s="2" t="s">
        <v>1040</v>
      </c>
      <c r="C405" s="2" t="s">
        <v>305</v>
      </c>
      <c r="D405" s="2" t="s">
        <v>70</v>
      </c>
      <c r="E405" s="1" t="s">
        <v>22</v>
      </c>
      <c r="F405" s="1" t="s">
        <v>58</v>
      </c>
      <c r="G405" s="3">
        <v>500000</v>
      </c>
      <c r="H405" s="3">
        <v>0</v>
      </c>
      <c r="I405" s="1" t="s">
        <v>17</v>
      </c>
      <c r="J405" s="1" t="s">
        <v>17</v>
      </c>
      <c r="K405" s="1" t="s">
        <v>1041</v>
      </c>
      <c r="L405" s="1" t="s">
        <v>30</v>
      </c>
      <c r="M405" s="4">
        <v>41341</v>
      </c>
      <c r="N405" s="5">
        <f t="shared" si="6"/>
        <v>2013</v>
      </c>
    </row>
    <row r="406" spans="1:14" ht="22.5" x14ac:dyDescent="0.2">
      <c r="A406" s="1">
        <v>59646</v>
      </c>
      <c r="B406" s="2" t="s">
        <v>809</v>
      </c>
      <c r="C406" s="2" t="s">
        <v>810</v>
      </c>
      <c r="D406" s="2" t="s">
        <v>70</v>
      </c>
      <c r="E406" s="1" t="s">
        <v>15</v>
      </c>
      <c r="F406" s="1" t="s">
        <v>54</v>
      </c>
      <c r="G406" s="3">
        <v>3789473</v>
      </c>
      <c r="H406" s="3">
        <v>947369</v>
      </c>
      <c r="I406" s="1" t="s">
        <v>17</v>
      </c>
      <c r="J406" s="1" t="s">
        <v>17</v>
      </c>
      <c r="K406" s="1" t="s">
        <v>147</v>
      </c>
      <c r="L406" s="1" t="s">
        <v>30</v>
      </c>
      <c r="M406" s="4">
        <v>39853</v>
      </c>
      <c r="N406" s="5">
        <f t="shared" si="6"/>
        <v>2009</v>
      </c>
    </row>
    <row r="407" spans="1:14" ht="33.75" x14ac:dyDescent="0.2">
      <c r="A407" s="1">
        <v>59649</v>
      </c>
      <c r="B407" s="2" t="s">
        <v>814</v>
      </c>
      <c r="C407" s="2" t="s">
        <v>67</v>
      </c>
      <c r="D407" s="2" t="s">
        <v>70</v>
      </c>
      <c r="E407" s="1" t="s">
        <v>15</v>
      </c>
      <c r="F407" s="1" t="s">
        <v>54</v>
      </c>
      <c r="G407" s="3">
        <v>1000000</v>
      </c>
      <c r="H407" s="3">
        <v>500000</v>
      </c>
      <c r="I407" s="1" t="s">
        <v>17</v>
      </c>
      <c r="J407" s="1" t="s">
        <v>17</v>
      </c>
      <c r="K407" s="1" t="s">
        <v>42</v>
      </c>
      <c r="L407" s="1" t="s">
        <v>30</v>
      </c>
      <c r="M407" s="4">
        <v>39842</v>
      </c>
      <c r="N407" s="5">
        <f t="shared" si="6"/>
        <v>2009</v>
      </c>
    </row>
    <row r="408" spans="1:14" x14ac:dyDescent="0.2">
      <c r="A408" s="1">
        <v>59650</v>
      </c>
      <c r="B408" s="2" t="s">
        <v>815</v>
      </c>
      <c r="C408" s="2" t="s">
        <v>67</v>
      </c>
      <c r="D408" s="2" t="s">
        <v>70</v>
      </c>
      <c r="E408" s="1" t="s">
        <v>15</v>
      </c>
      <c r="F408" s="1" t="s">
        <v>54</v>
      </c>
      <c r="G408" s="3">
        <v>1000000</v>
      </c>
      <c r="H408" s="3">
        <v>320000</v>
      </c>
      <c r="I408" s="1" t="s">
        <v>17</v>
      </c>
      <c r="J408" s="1" t="s">
        <v>17</v>
      </c>
      <c r="K408" s="1" t="s">
        <v>50</v>
      </c>
      <c r="L408" s="1" t="s">
        <v>51</v>
      </c>
      <c r="M408" s="4">
        <v>39842</v>
      </c>
      <c r="N408" s="5">
        <f t="shared" si="6"/>
        <v>2009</v>
      </c>
    </row>
    <row r="409" spans="1:14" ht="22.5" x14ac:dyDescent="0.2">
      <c r="A409" s="1">
        <v>59742</v>
      </c>
      <c r="B409" s="2" t="s">
        <v>890</v>
      </c>
      <c r="C409" s="2" t="s">
        <v>63</v>
      </c>
      <c r="D409" s="2" t="s">
        <v>70</v>
      </c>
      <c r="E409" s="1" t="s">
        <v>64</v>
      </c>
      <c r="F409" s="1" t="s">
        <v>65</v>
      </c>
      <c r="G409" s="3">
        <v>400000</v>
      </c>
      <c r="H409" s="3">
        <v>100000</v>
      </c>
      <c r="I409" s="1" t="s">
        <v>17</v>
      </c>
      <c r="J409" s="1" t="s">
        <v>17</v>
      </c>
      <c r="K409" s="1" t="s">
        <v>55</v>
      </c>
      <c r="L409" s="1" t="s">
        <v>30</v>
      </c>
      <c r="M409" s="4">
        <v>40437</v>
      </c>
      <c r="N409" s="5">
        <f t="shared" si="6"/>
        <v>2010</v>
      </c>
    </row>
    <row r="410" spans="1:14" ht="22.5" x14ac:dyDescent="0.2">
      <c r="A410" s="1">
        <v>59759</v>
      </c>
      <c r="B410" s="2" t="s">
        <v>906</v>
      </c>
      <c r="C410" s="2" t="s">
        <v>92</v>
      </c>
      <c r="D410" s="2" t="s">
        <v>70</v>
      </c>
      <c r="E410" s="1" t="s">
        <v>22</v>
      </c>
      <c r="F410" s="1" t="s">
        <v>54</v>
      </c>
      <c r="G410" s="3">
        <v>1000000</v>
      </c>
      <c r="H410" s="3">
        <v>250000</v>
      </c>
      <c r="I410" s="1" t="s">
        <v>17</v>
      </c>
      <c r="J410" s="1" t="s">
        <v>17</v>
      </c>
      <c r="K410" s="1" t="s">
        <v>25</v>
      </c>
      <c r="L410" s="1" t="s">
        <v>30</v>
      </c>
      <c r="M410" s="4">
        <v>40331</v>
      </c>
      <c r="N410" s="5">
        <f t="shared" si="6"/>
        <v>2010</v>
      </c>
    </row>
    <row r="411" spans="1:14" ht="22.5" x14ac:dyDescent="0.2">
      <c r="A411" s="1">
        <v>120</v>
      </c>
      <c r="B411" s="2" t="s">
        <v>27</v>
      </c>
      <c r="C411" s="2" t="s">
        <v>28</v>
      </c>
      <c r="D411" s="2" t="s">
        <v>14</v>
      </c>
      <c r="E411" s="1" t="s">
        <v>15</v>
      </c>
      <c r="F411" s="1" t="s">
        <v>23</v>
      </c>
      <c r="G411" s="3">
        <v>280000000</v>
      </c>
      <c r="H411" s="3">
        <v>0</v>
      </c>
      <c r="I411" s="1" t="s">
        <v>31</v>
      </c>
      <c r="J411" s="1" t="s">
        <v>31</v>
      </c>
      <c r="K411" s="1" t="s">
        <v>29</v>
      </c>
      <c r="L411" s="1" t="s">
        <v>30</v>
      </c>
      <c r="M411" s="4">
        <v>41551</v>
      </c>
      <c r="N411" s="5">
        <f t="shared" si="6"/>
        <v>2013</v>
      </c>
    </row>
    <row r="412" spans="1:14" ht="22.5" x14ac:dyDescent="0.2">
      <c r="A412" s="1">
        <v>123</v>
      </c>
      <c r="B412" s="2" t="s">
        <v>37</v>
      </c>
      <c r="C412" s="2" t="s">
        <v>38</v>
      </c>
      <c r="D412" s="2" t="s">
        <v>14</v>
      </c>
      <c r="E412" s="1" t="s">
        <v>15</v>
      </c>
      <c r="F412" s="1" t="s">
        <v>16</v>
      </c>
      <c r="G412" s="3">
        <v>150000000</v>
      </c>
      <c r="H412" s="3">
        <v>110000000</v>
      </c>
      <c r="I412" s="1" t="s">
        <v>31</v>
      </c>
      <c r="J412" s="1" t="s">
        <v>31</v>
      </c>
      <c r="K412" s="1" t="s">
        <v>39</v>
      </c>
      <c r="L412" s="1" t="s">
        <v>26</v>
      </c>
      <c r="M412" s="4">
        <v>41187</v>
      </c>
      <c r="N412" s="5">
        <f t="shared" si="6"/>
        <v>2012</v>
      </c>
    </row>
    <row r="413" spans="1:14" ht="22.5" x14ac:dyDescent="0.2">
      <c r="A413" s="1">
        <v>13053</v>
      </c>
      <c r="B413" s="2" t="s">
        <v>52</v>
      </c>
      <c r="C413" s="2" t="s">
        <v>53</v>
      </c>
      <c r="D413" s="2" t="s">
        <v>14</v>
      </c>
      <c r="E413" s="1" t="s">
        <v>15</v>
      </c>
      <c r="F413" s="1" t="s">
        <v>54</v>
      </c>
      <c r="G413" s="3">
        <v>225000000</v>
      </c>
      <c r="H413" s="3">
        <v>98100000</v>
      </c>
      <c r="I413" s="1" t="s">
        <v>31</v>
      </c>
      <c r="J413" s="1" t="s">
        <v>31</v>
      </c>
      <c r="K413" s="1" t="s">
        <v>55</v>
      </c>
      <c r="L413" s="1" t="s">
        <v>26</v>
      </c>
      <c r="M413" s="4">
        <v>41117</v>
      </c>
      <c r="N413" s="5">
        <f t="shared" si="6"/>
        <v>2012</v>
      </c>
    </row>
    <row r="414" spans="1:14" ht="22.5" x14ac:dyDescent="0.2">
      <c r="A414" s="1">
        <v>57768</v>
      </c>
      <c r="B414" s="2" t="s">
        <v>73</v>
      </c>
      <c r="C414" s="2" t="s">
        <v>74</v>
      </c>
      <c r="D414" s="2" t="s">
        <v>14</v>
      </c>
      <c r="E414" s="1" t="s">
        <v>15</v>
      </c>
      <c r="F414" s="1" t="s">
        <v>16</v>
      </c>
      <c r="G414" s="3">
        <v>70000000</v>
      </c>
      <c r="H414" s="3">
        <v>46700000</v>
      </c>
      <c r="I414" s="1" t="s">
        <v>31</v>
      </c>
      <c r="J414" s="1" t="s">
        <v>31</v>
      </c>
      <c r="K414" s="1" t="s">
        <v>39</v>
      </c>
      <c r="L414" s="1" t="s">
        <v>75</v>
      </c>
      <c r="M414" s="4">
        <v>36774</v>
      </c>
      <c r="N414" s="5">
        <f t="shared" si="6"/>
        <v>2000</v>
      </c>
    </row>
    <row r="415" spans="1:14" ht="22.5" x14ac:dyDescent="0.2">
      <c r="A415" s="1">
        <v>57835</v>
      </c>
      <c r="B415" s="2" t="s">
        <v>76</v>
      </c>
      <c r="C415" s="2" t="s">
        <v>63</v>
      </c>
      <c r="D415" s="2" t="s">
        <v>14</v>
      </c>
      <c r="E415" s="1" t="s">
        <v>15</v>
      </c>
      <c r="F415" s="1" t="s">
        <v>58</v>
      </c>
      <c r="G415" s="3">
        <v>126700000</v>
      </c>
      <c r="H415" s="3">
        <v>155000000</v>
      </c>
      <c r="I415" s="1" t="s">
        <v>31</v>
      </c>
      <c r="J415" s="1" t="s">
        <v>31</v>
      </c>
      <c r="K415" s="1" t="s">
        <v>61</v>
      </c>
      <c r="L415" s="1" t="s">
        <v>30</v>
      </c>
      <c r="M415" s="4">
        <v>36804</v>
      </c>
      <c r="N415" s="5">
        <f t="shared" si="6"/>
        <v>2000</v>
      </c>
    </row>
    <row r="416" spans="1:14" ht="22.5" x14ac:dyDescent="0.2">
      <c r="A416" s="1">
        <v>57872</v>
      </c>
      <c r="B416" s="2" t="s">
        <v>77</v>
      </c>
      <c r="C416" s="2" t="s">
        <v>78</v>
      </c>
      <c r="D416" s="2" t="s">
        <v>14</v>
      </c>
      <c r="E416" s="1" t="s">
        <v>22</v>
      </c>
      <c r="F416" s="1" t="s">
        <v>54</v>
      </c>
      <c r="G416" s="3">
        <v>24075000</v>
      </c>
      <c r="H416" s="3">
        <v>24075000</v>
      </c>
      <c r="I416" s="1" t="s">
        <v>31</v>
      </c>
      <c r="J416" s="1" t="s">
        <v>31</v>
      </c>
      <c r="K416" s="1" t="s">
        <v>25</v>
      </c>
      <c r="L416" s="1" t="s">
        <v>30</v>
      </c>
      <c r="M416" s="4">
        <v>37574</v>
      </c>
      <c r="N416" s="5">
        <f t="shared" si="6"/>
        <v>2002</v>
      </c>
    </row>
    <row r="417" spans="1:14" ht="22.5" x14ac:dyDescent="0.2">
      <c r="A417" s="1">
        <v>57889</v>
      </c>
      <c r="B417" s="2" t="s">
        <v>81</v>
      </c>
      <c r="C417" s="2" t="s">
        <v>82</v>
      </c>
      <c r="D417" s="2" t="s">
        <v>14</v>
      </c>
      <c r="E417" s="1" t="s">
        <v>15</v>
      </c>
      <c r="F417" s="1" t="s">
        <v>16</v>
      </c>
      <c r="G417" s="3">
        <v>46000000</v>
      </c>
      <c r="H417" s="3">
        <v>38000000</v>
      </c>
      <c r="I417" s="1" t="s">
        <v>31</v>
      </c>
      <c r="J417" s="1" t="s">
        <v>31</v>
      </c>
      <c r="K417" s="1" t="s">
        <v>25</v>
      </c>
      <c r="L417" s="1" t="s">
        <v>30</v>
      </c>
      <c r="M417" s="4">
        <v>37078</v>
      </c>
      <c r="N417" s="5">
        <f t="shared" si="6"/>
        <v>2001</v>
      </c>
    </row>
    <row r="418" spans="1:14" ht="22.5" x14ac:dyDescent="0.2">
      <c r="A418" s="1">
        <v>58003</v>
      </c>
      <c r="B418" s="2" t="s">
        <v>90</v>
      </c>
      <c r="C418" s="2" t="s">
        <v>60</v>
      </c>
      <c r="D418" s="2" t="s">
        <v>14</v>
      </c>
      <c r="E418" s="1" t="s">
        <v>15</v>
      </c>
      <c r="F418" s="1" t="s">
        <v>54</v>
      </c>
      <c r="G418" s="3">
        <v>35000000</v>
      </c>
      <c r="H418" s="3">
        <v>11800000</v>
      </c>
      <c r="I418" s="1" t="s">
        <v>31</v>
      </c>
      <c r="J418" s="1" t="s">
        <v>31</v>
      </c>
      <c r="K418" s="1" t="s">
        <v>39</v>
      </c>
      <c r="L418" s="1" t="s">
        <v>30</v>
      </c>
      <c r="M418" s="4">
        <v>36962</v>
      </c>
      <c r="N418" s="5">
        <f t="shared" si="6"/>
        <v>2001</v>
      </c>
    </row>
    <row r="419" spans="1:14" ht="22.5" x14ac:dyDescent="0.2">
      <c r="A419" s="1">
        <v>58007</v>
      </c>
      <c r="B419" s="2" t="s">
        <v>91</v>
      </c>
      <c r="C419" s="2" t="s">
        <v>92</v>
      </c>
      <c r="D419" s="2" t="s">
        <v>14</v>
      </c>
      <c r="E419" s="1" t="s">
        <v>22</v>
      </c>
      <c r="F419" s="1" t="s">
        <v>54</v>
      </c>
      <c r="G419" s="3">
        <v>60000000</v>
      </c>
      <c r="H419" s="3">
        <v>40000000</v>
      </c>
      <c r="I419" s="1" t="s">
        <v>31</v>
      </c>
      <c r="J419" s="1" t="s">
        <v>31</v>
      </c>
      <c r="K419" s="1" t="s">
        <v>47</v>
      </c>
      <c r="L419" s="1" t="s">
        <v>51</v>
      </c>
      <c r="M419" s="4">
        <v>37606</v>
      </c>
      <c r="N419" s="5">
        <f t="shared" si="6"/>
        <v>2002</v>
      </c>
    </row>
    <row r="420" spans="1:14" ht="22.5" x14ac:dyDescent="0.2">
      <c r="A420" s="1">
        <v>58084</v>
      </c>
      <c r="B420" s="2" t="s">
        <v>99</v>
      </c>
      <c r="C420" s="2" t="s">
        <v>63</v>
      </c>
      <c r="D420" s="2" t="s">
        <v>14</v>
      </c>
      <c r="E420" s="1" t="s">
        <v>64</v>
      </c>
      <c r="F420" s="1" t="s">
        <v>65</v>
      </c>
      <c r="G420" s="3">
        <v>150000000</v>
      </c>
      <c r="H420" s="3">
        <v>1000000</v>
      </c>
      <c r="I420" s="1" t="s">
        <v>31</v>
      </c>
      <c r="J420" s="1" t="s">
        <v>31</v>
      </c>
      <c r="K420" s="1" t="s">
        <v>42</v>
      </c>
      <c r="L420" s="1" t="s">
        <v>75</v>
      </c>
      <c r="M420" s="4">
        <v>37078</v>
      </c>
      <c r="N420" s="5">
        <f t="shared" si="6"/>
        <v>2001</v>
      </c>
    </row>
    <row r="421" spans="1:14" ht="22.5" x14ac:dyDescent="0.2">
      <c r="A421" s="1">
        <v>58092</v>
      </c>
      <c r="B421" s="2" t="s">
        <v>100</v>
      </c>
      <c r="C421" s="2" t="s">
        <v>38</v>
      </c>
      <c r="D421" s="2" t="s">
        <v>14</v>
      </c>
      <c r="E421" s="1" t="s">
        <v>15</v>
      </c>
      <c r="F421" s="1" t="s">
        <v>16</v>
      </c>
      <c r="G421" s="3">
        <v>49296000</v>
      </c>
      <c r="H421" s="3">
        <v>32864000</v>
      </c>
      <c r="I421" s="1" t="s">
        <v>31</v>
      </c>
      <c r="J421" s="1" t="s">
        <v>31</v>
      </c>
      <c r="K421" s="1" t="s">
        <v>25</v>
      </c>
      <c r="L421" s="1" t="s">
        <v>30</v>
      </c>
      <c r="M421" s="4">
        <v>37916</v>
      </c>
      <c r="N421" s="5">
        <f t="shared" si="6"/>
        <v>2003</v>
      </c>
    </row>
    <row r="422" spans="1:14" ht="22.5" x14ac:dyDescent="0.2">
      <c r="A422" s="1">
        <v>58118</v>
      </c>
      <c r="B422" s="2" t="s">
        <v>114</v>
      </c>
      <c r="C422" s="2" t="s">
        <v>115</v>
      </c>
      <c r="D422" s="2" t="s">
        <v>14</v>
      </c>
      <c r="E422" s="1" t="s">
        <v>15</v>
      </c>
      <c r="F422" s="1" t="s">
        <v>46</v>
      </c>
      <c r="G422" s="3">
        <v>36000000</v>
      </c>
      <c r="H422" s="3">
        <v>24000000</v>
      </c>
      <c r="I422" s="1" t="s">
        <v>31</v>
      </c>
      <c r="J422" s="1" t="s">
        <v>31</v>
      </c>
      <c r="K422" s="1" t="s">
        <v>39</v>
      </c>
      <c r="L422" s="1" t="s">
        <v>51</v>
      </c>
      <c r="M422" s="4">
        <v>36864</v>
      </c>
      <c r="N422" s="5">
        <f t="shared" si="6"/>
        <v>2000</v>
      </c>
    </row>
    <row r="423" spans="1:14" ht="22.5" x14ac:dyDescent="0.2">
      <c r="A423" s="1">
        <v>58183</v>
      </c>
      <c r="B423" s="2" t="s">
        <v>116</v>
      </c>
      <c r="C423" s="2" t="s">
        <v>33</v>
      </c>
      <c r="D423" s="2" t="s">
        <v>14</v>
      </c>
      <c r="E423" s="1" t="s">
        <v>15</v>
      </c>
      <c r="F423" s="1" t="s">
        <v>16</v>
      </c>
      <c r="G423" s="3">
        <v>12000000</v>
      </c>
      <c r="H423" s="3">
        <v>4000000</v>
      </c>
      <c r="I423" s="1" t="s">
        <v>31</v>
      </c>
      <c r="J423" s="1" t="s">
        <v>31</v>
      </c>
      <c r="K423" s="1" t="s">
        <v>39</v>
      </c>
      <c r="L423" s="1" t="s">
        <v>51</v>
      </c>
      <c r="M423" s="4">
        <v>36825</v>
      </c>
      <c r="N423" s="5">
        <f t="shared" si="6"/>
        <v>2000</v>
      </c>
    </row>
    <row r="424" spans="1:14" ht="22.5" x14ac:dyDescent="0.2">
      <c r="A424" s="1">
        <v>58332</v>
      </c>
      <c r="B424" s="2" t="s">
        <v>117</v>
      </c>
      <c r="C424" s="2" t="s">
        <v>69</v>
      </c>
      <c r="D424" s="2" t="s">
        <v>14</v>
      </c>
      <c r="E424" s="1" t="s">
        <v>64</v>
      </c>
      <c r="F424" s="1" t="s">
        <v>65</v>
      </c>
      <c r="G424" s="3">
        <v>75000000</v>
      </c>
      <c r="H424" s="3">
        <v>50000000</v>
      </c>
      <c r="I424" s="1" t="s">
        <v>31</v>
      </c>
      <c r="J424" s="1" t="s">
        <v>31</v>
      </c>
      <c r="K424" s="1" t="s">
        <v>42</v>
      </c>
      <c r="L424" s="1" t="s">
        <v>51</v>
      </c>
      <c r="M424" s="4">
        <v>37078</v>
      </c>
      <c r="N424" s="5">
        <f t="shared" si="6"/>
        <v>2001</v>
      </c>
    </row>
    <row r="425" spans="1:14" ht="33.75" x14ac:dyDescent="0.2">
      <c r="A425" s="1">
        <v>58333</v>
      </c>
      <c r="B425" s="2" t="s">
        <v>118</v>
      </c>
      <c r="C425" s="2" t="s">
        <v>95</v>
      </c>
      <c r="D425" s="2" t="s">
        <v>14</v>
      </c>
      <c r="E425" s="1" t="s">
        <v>64</v>
      </c>
      <c r="F425" s="1" t="s">
        <v>54</v>
      </c>
      <c r="G425" s="3">
        <v>30000000</v>
      </c>
      <c r="H425" s="3">
        <v>30000000</v>
      </c>
      <c r="I425" s="1" t="s">
        <v>31</v>
      </c>
      <c r="J425" s="1" t="s">
        <v>31</v>
      </c>
      <c r="K425" s="1" t="s">
        <v>42</v>
      </c>
      <c r="L425" s="1" t="s">
        <v>51</v>
      </c>
      <c r="M425" s="4">
        <v>37078</v>
      </c>
      <c r="N425" s="5">
        <f t="shared" si="6"/>
        <v>2001</v>
      </c>
    </row>
    <row r="426" spans="1:14" ht="22.5" x14ac:dyDescent="0.2">
      <c r="A426" s="1">
        <v>58365</v>
      </c>
      <c r="B426" s="2" t="s">
        <v>126</v>
      </c>
      <c r="C426" s="2" t="s">
        <v>67</v>
      </c>
      <c r="D426" s="2" t="s">
        <v>14</v>
      </c>
      <c r="E426" s="1" t="s">
        <v>15</v>
      </c>
      <c r="F426" s="1" t="s">
        <v>54</v>
      </c>
      <c r="G426" s="3">
        <v>45000000</v>
      </c>
      <c r="H426" s="3">
        <v>50300000</v>
      </c>
      <c r="I426" s="1" t="s">
        <v>31</v>
      </c>
      <c r="J426" s="1" t="s">
        <v>31</v>
      </c>
      <c r="K426" s="1" t="s">
        <v>61</v>
      </c>
      <c r="L426" s="1" t="s">
        <v>30</v>
      </c>
      <c r="M426" s="4">
        <v>36804</v>
      </c>
      <c r="N426" s="5">
        <f t="shared" si="6"/>
        <v>2000</v>
      </c>
    </row>
    <row r="427" spans="1:14" ht="22.5" x14ac:dyDescent="0.2">
      <c r="A427" s="1">
        <v>58379</v>
      </c>
      <c r="B427" s="2" t="s">
        <v>127</v>
      </c>
      <c r="C427" s="2" t="s">
        <v>38</v>
      </c>
      <c r="D427" s="2" t="s">
        <v>14</v>
      </c>
      <c r="E427" s="1" t="s">
        <v>15</v>
      </c>
      <c r="F427" s="1" t="s">
        <v>16</v>
      </c>
      <c r="G427" s="3">
        <v>30000000</v>
      </c>
      <c r="H427" s="3">
        <v>20000000</v>
      </c>
      <c r="I427" s="1" t="s">
        <v>31</v>
      </c>
      <c r="J427" s="1" t="s">
        <v>31</v>
      </c>
      <c r="K427" s="1" t="s">
        <v>18</v>
      </c>
      <c r="L427" s="1" t="s">
        <v>30</v>
      </c>
      <c r="M427" s="4">
        <v>37195</v>
      </c>
      <c r="N427" s="5">
        <f t="shared" si="6"/>
        <v>2001</v>
      </c>
    </row>
    <row r="428" spans="1:14" ht="22.5" x14ac:dyDescent="0.2">
      <c r="A428" s="1">
        <v>58479</v>
      </c>
      <c r="B428" s="2" t="s">
        <v>133</v>
      </c>
      <c r="C428" s="2" t="s">
        <v>67</v>
      </c>
      <c r="D428" s="2" t="s">
        <v>14</v>
      </c>
      <c r="E428" s="1" t="s">
        <v>15</v>
      </c>
      <c r="F428" s="1" t="s">
        <v>54</v>
      </c>
      <c r="G428" s="3">
        <v>209000000</v>
      </c>
      <c r="H428" s="3">
        <v>0</v>
      </c>
      <c r="I428" s="1" t="s">
        <v>31</v>
      </c>
      <c r="J428" s="1" t="s">
        <v>31</v>
      </c>
      <c r="K428" s="1" t="s">
        <v>61</v>
      </c>
      <c r="L428" s="1" t="s">
        <v>30</v>
      </c>
      <c r="M428" s="4">
        <v>37916</v>
      </c>
      <c r="N428" s="5">
        <f t="shared" si="6"/>
        <v>2003</v>
      </c>
    </row>
    <row r="429" spans="1:14" ht="22.5" x14ac:dyDescent="0.2">
      <c r="A429" s="1">
        <v>58523</v>
      </c>
      <c r="B429" s="2" t="s">
        <v>136</v>
      </c>
      <c r="C429" s="2" t="s">
        <v>63</v>
      </c>
      <c r="D429" s="2" t="s">
        <v>14</v>
      </c>
      <c r="E429" s="1" t="s">
        <v>64</v>
      </c>
      <c r="F429" s="1" t="s">
        <v>65</v>
      </c>
      <c r="G429" s="3">
        <v>60000000</v>
      </c>
      <c r="H429" s="3">
        <v>25000000</v>
      </c>
      <c r="I429" s="1" t="s">
        <v>31</v>
      </c>
      <c r="J429" s="1" t="s">
        <v>31</v>
      </c>
      <c r="K429" s="1" t="s">
        <v>42</v>
      </c>
      <c r="L429" s="1" t="s">
        <v>51</v>
      </c>
      <c r="M429" s="4">
        <v>37182</v>
      </c>
      <c r="N429" s="5">
        <f t="shared" si="6"/>
        <v>2001</v>
      </c>
    </row>
    <row r="430" spans="1:14" ht="22.5" x14ac:dyDescent="0.2">
      <c r="A430" s="1">
        <v>58546</v>
      </c>
      <c r="B430" s="2" t="s">
        <v>140</v>
      </c>
      <c r="C430" s="2" t="s">
        <v>38</v>
      </c>
      <c r="D430" s="2" t="s">
        <v>14</v>
      </c>
      <c r="E430" s="1" t="s">
        <v>15</v>
      </c>
      <c r="F430" s="1" t="s">
        <v>16</v>
      </c>
      <c r="G430" s="3">
        <v>69600000</v>
      </c>
      <c r="H430" s="3">
        <v>46400000</v>
      </c>
      <c r="I430" s="1" t="s">
        <v>31</v>
      </c>
      <c r="J430" s="1" t="s">
        <v>31</v>
      </c>
      <c r="K430" s="1" t="s">
        <v>47</v>
      </c>
      <c r="L430" s="1" t="s">
        <v>75</v>
      </c>
      <c r="M430" s="4">
        <v>36623</v>
      </c>
      <c r="N430" s="5">
        <f t="shared" si="6"/>
        <v>2000</v>
      </c>
    </row>
    <row r="431" spans="1:14" ht="22.5" x14ac:dyDescent="0.2">
      <c r="A431" s="1">
        <v>58622</v>
      </c>
      <c r="B431" s="2" t="s">
        <v>148</v>
      </c>
      <c r="C431" s="2" t="s">
        <v>149</v>
      </c>
      <c r="D431" s="2" t="s">
        <v>14</v>
      </c>
      <c r="E431" s="1" t="s">
        <v>15</v>
      </c>
      <c r="F431" s="1" t="s">
        <v>54</v>
      </c>
      <c r="G431" s="3">
        <v>39500000</v>
      </c>
      <c r="H431" s="3">
        <v>39500000</v>
      </c>
      <c r="I431" s="1" t="s">
        <v>31</v>
      </c>
      <c r="J431" s="1" t="s">
        <v>31</v>
      </c>
      <c r="K431" s="1" t="s">
        <v>39</v>
      </c>
      <c r="L431" s="1" t="s">
        <v>30</v>
      </c>
      <c r="M431" s="4">
        <v>38842</v>
      </c>
      <c r="N431" s="5">
        <f t="shared" si="6"/>
        <v>2006</v>
      </c>
    </row>
    <row r="432" spans="1:14" ht="22.5" x14ac:dyDescent="0.2">
      <c r="A432" s="1">
        <v>58625</v>
      </c>
      <c r="B432" s="2" t="s">
        <v>150</v>
      </c>
      <c r="C432" s="2" t="s">
        <v>63</v>
      </c>
      <c r="D432" s="2" t="s">
        <v>14</v>
      </c>
      <c r="E432" s="1" t="s">
        <v>64</v>
      </c>
      <c r="F432" s="1" t="s">
        <v>65</v>
      </c>
      <c r="G432" s="3">
        <v>174800000</v>
      </c>
      <c r="H432" s="3">
        <v>116500000</v>
      </c>
      <c r="I432" s="1" t="s">
        <v>31</v>
      </c>
      <c r="J432" s="1" t="s">
        <v>31</v>
      </c>
      <c r="K432" s="1" t="s">
        <v>61</v>
      </c>
      <c r="L432" s="1" t="s">
        <v>51</v>
      </c>
      <c r="M432" s="4">
        <v>37600</v>
      </c>
      <c r="N432" s="5">
        <f t="shared" si="6"/>
        <v>2002</v>
      </c>
    </row>
    <row r="433" spans="1:14" ht="22.5" x14ac:dyDescent="0.2">
      <c r="A433" s="1">
        <v>58653</v>
      </c>
      <c r="B433" s="2" t="s">
        <v>157</v>
      </c>
      <c r="C433" s="2" t="s">
        <v>158</v>
      </c>
      <c r="D433" s="2" t="s">
        <v>14</v>
      </c>
      <c r="E433" s="1" t="s">
        <v>15</v>
      </c>
      <c r="F433" s="1" t="s">
        <v>16</v>
      </c>
      <c r="G433" s="3">
        <v>22500000</v>
      </c>
      <c r="H433" s="3">
        <v>7500000</v>
      </c>
      <c r="I433" s="1" t="s">
        <v>31</v>
      </c>
      <c r="J433" s="1" t="s">
        <v>31</v>
      </c>
      <c r="K433" s="1" t="s">
        <v>39</v>
      </c>
      <c r="L433" s="1" t="s">
        <v>75</v>
      </c>
      <c r="M433" s="4">
        <v>36825</v>
      </c>
      <c r="N433" s="5">
        <f t="shared" si="6"/>
        <v>2000</v>
      </c>
    </row>
    <row r="434" spans="1:14" ht="22.5" x14ac:dyDescent="0.2">
      <c r="A434" s="1">
        <v>58663</v>
      </c>
      <c r="B434" s="2" t="s">
        <v>159</v>
      </c>
      <c r="C434" s="2" t="s">
        <v>82</v>
      </c>
      <c r="D434" s="2" t="s">
        <v>14</v>
      </c>
      <c r="E434" s="1" t="s">
        <v>15</v>
      </c>
      <c r="F434" s="1" t="s">
        <v>16</v>
      </c>
      <c r="G434" s="3">
        <v>30100000</v>
      </c>
      <c r="H434" s="3">
        <v>9900000</v>
      </c>
      <c r="I434" s="1" t="s">
        <v>31</v>
      </c>
      <c r="J434" s="1" t="s">
        <v>31</v>
      </c>
      <c r="K434" s="1" t="s">
        <v>39</v>
      </c>
      <c r="L434" s="1" t="s">
        <v>75</v>
      </c>
      <c r="M434" s="4">
        <v>36774</v>
      </c>
      <c r="N434" s="5">
        <f t="shared" si="6"/>
        <v>2000</v>
      </c>
    </row>
    <row r="435" spans="1:14" ht="22.5" x14ac:dyDescent="0.2">
      <c r="A435" s="1">
        <v>58678</v>
      </c>
      <c r="B435" s="2" t="s">
        <v>165</v>
      </c>
      <c r="C435" s="2" t="s">
        <v>13</v>
      </c>
      <c r="D435" s="2" t="s">
        <v>14</v>
      </c>
      <c r="E435" s="1" t="s">
        <v>15</v>
      </c>
      <c r="F435" s="1" t="s">
        <v>16</v>
      </c>
      <c r="G435" s="3">
        <v>20800000</v>
      </c>
      <c r="H435" s="3">
        <v>9200000</v>
      </c>
      <c r="I435" s="1" t="s">
        <v>31</v>
      </c>
      <c r="J435" s="1" t="s">
        <v>31</v>
      </c>
      <c r="K435" s="1" t="s">
        <v>39</v>
      </c>
      <c r="L435" s="1" t="s">
        <v>30</v>
      </c>
      <c r="M435" s="4">
        <v>36825</v>
      </c>
      <c r="N435" s="5">
        <f t="shared" si="6"/>
        <v>2000</v>
      </c>
    </row>
    <row r="436" spans="1:14" ht="22.5" x14ac:dyDescent="0.2">
      <c r="A436" s="1">
        <v>58682</v>
      </c>
      <c r="B436" s="2" t="s">
        <v>168</v>
      </c>
      <c r="C436" s="2" t="s">
        <v>63</v>
      </c>
      <c r="D436" s="2" t="s">
        <v>14</v>
      </c>
      <c r="E436" s="1" t="s">
        <v>64</v>
      </c>
      <c r="F436" s="1" t="s">
        <v>65</v>
      </c>
      <c r="G436" s="3">
        <v>68000000</v>
      </c>
      <c r="H436" s="3">
        <v>68000000</v>
      </c>
      <c r="I436" s="1" t="s">
        <v>31</v>
      </c>
      <c r="J436" s="1" t="s">
        <v>31</v>
      </c>
      <c r="K436" s="1" t="s">
        <v>18</v>
      </c>
      <c r="L436" s="1" t="s">
        <v>30</v>
      </c>
      <c r="M436" s="4">
        <v>37078</v>
      </c>
      <c r="N436" s="5">
        <f t="shared" si="6"/>
        <v>2001</v>
      </c>
    </row>
    <row r="437" spans="1:14" ht="22.5" x14ac:dyDescent="0.2">
      <c r="A437" s="1">
        <v>58683</v>
      </c>
      <c r="B437" s="2" t="s">
        <v>169</v>
      </c>
      <c r="C437" s="2" t="s">
        <v>63</v>
      </c>
      <c r="D437" s="2" t="s">
        <v>14</v>
      </c>
      <c r="E437" s="1" t="s">
        <v>64</v>
      </c>
      <c r="F437" s="1" t="s">
        <v>65</v>
      </c>
      <c r="G437" s="3">
        <v>83450000</v>
      </c>
      <c r="H437" s="3">
        <v>83450000</v>
      </c>
      <c r="I437" s="1" t="s">
        <v>31</v>
      </c>
      <c r="J437" s="1" t="s">
        <v>31</v>
      </c>
      <c r="K437" s="1" t="s">
        <v>18</v>
      </c>
      <c r="L437" s="1" t="s">
        <v>30</v>
      </c>
      <c r="M437" s="4">
        <v>37078</v>
      </c>
      <c r="N437" s="5">
        <f t="shared" si="6"/>
        <v>2001</v>
      </c>
    </row>
    <row r="438" spans="1:14" ht="22.5" x14ac:dyDescent="0.2">
      <c r="A438" s="1">
        <v>58684</v>
      </c>
      <c r="B438" s="2" t="s">
        <v>170</v>
      </c>
      <c r="C438" s="2" t="s">
        <v>63</v>
      </c>
      <c r="D438" s="2" t="s">
        <v>14</v>
      </c>
      <c r="E438" s="1" t="s">
        <v>64</v>
      </c>
      <c r="F438" s="1" t="s">
        <v>65</v>
      </c>
      <c r="G438" s="3">
        <v>108100000</v>
      </c>
      <c r="H438" s="3">
        <v>108100000</v>
      </c>
      <c r="I438" s="1" t="s">
        <v>31</v>
      </c>
      <c r="J438" s="1" t="s">
        <v>31</v>
      </c>
      <c r="K438" s="1" t="s">
        <v>18</v>
      </c>
      <c r="L438" s="1" t="s">
        <v>51</v>
      </c>
      <c r="M438" s="4">
        <v>37078</v>
      </c>
      <c r="N438" s="5">
        <f t="shared" si="6"/>
        <v>2001</v>
      </c>
    </row>
    <row r="439" spans="1:14" ht="22.5" x14ac:dyDescent="0.2">
      <c r="A439" s="1">
        <v>58720</v>
      </c>
      <c r="B439" s="2" t="s">
        <v>189</v>
      </c>
      <c r="C439" s="2" t="s">
        <v>74</v>
      </c>
      <c r="D439" s="2" t="s">
        <v>14</v>
      </c>
      <c r="E439" s="1" t="s">
        <v>15</v>
      </c>
      <c r="F439" s="1" t="s">
        <v>16</v>
      </c>
      <c r="G439" s="3">
        <v>37500000</v>
      </c>
      <c r="H439" s="3">
        <v>12500000</v>
      </c>
      <c r="I439" s="1" t="s">
        <v>31</v>
      </c>
      <c r="J439" s="1" t="s">
        <v>31</v>
      </c>
      <c r="K439" s="1" t="s">
        <v>39</v>
      </c>
      <c r="L439" s="1" t="s">
        <v>75</v>
      </c>
      <c r="M439" s="4">
        <v>36774</v>
      </c>
      <c r="N439" s="5">
        <f t="shared" si="6"/>
        <v>2000</v>
      </c>
    </row>
    <row r="440" spans="1:14" ht="22.5" x14ac:dyDescent="0.2">
      <c r="A440" s="1">
        <v>58723</v>
      </c>
      <c r="B440" s="2" t="s">
        <v>191</v>
      </c>
      <c r="C440" s="2" t="s">
        <v>38</v>
      </c>
      <c r="D440" s="2" t="s">
        <v>14</v>
      </c>
      <c r="E440" s="1" t="s">
        <v>15</v>
      </c>
      <c r="F440" s="1" t="s">
        <v>16</v>
      </c>
      <c r="G440" s="3">
        <v>30000000</v>
      </c>
      <c r="H440" s="3">
        <v>20000000</v>
      </c>
      <c r="I440" s="1" t="s">
        <v>31</v>
      </c>
      <c r="J440" s="1" t="s">
        <v>31</v>
      </c>
      <c r="K440" s="1" t="s">
        <v>18</v>
      </c>
      <c r="L440" s="1" t="s">
        <v>51</v>
      </c>
      <c r="M440" s="4">
        <v>37195</v>
      </c>
      <c r="N440" s="5">
        <f t="shared" si="6"/>
        <v>2001</v>
      </c>
    </row>
    <row r="441" spans="1:14" ht="22.5" x14ac:dyDescent="0.2">
      <c r="A441" s="1">
        <v>58725</v>
      </c>
      <c r="B441" s="2" t="s">
        <v>192</v>
      </c>
      <c r="C441" s="2" t="s">
        <v>38</v>
      </c>
      <c r="D441" s="2" t="s">
        <v>14</v>
      </c>
      <c r="E441" s="1" t="s">
        <v>15</v>
      </c>
      <c r="F441" s="1" t="s">
        <v>16</v>
      </c>
      <c r="G441" s="3">
        <v>54350000</v>
      </c>
      <c r="H441" s="3">
        <v>20650000</v>
      </c>
      <c r="I441" s="1" t="s">
        <v>31</v>
      </c>
      <c r="J441" s="1" t="s">
        <v>31</v>
      </c>
      <c r="K441" s="1" t="s">
        <v>39</v>
      </c>
      <c r="L441" s="1" t="s">
        <v>75</v>
      </c>
      <c r="M441" s="4">
        <v>36774</v>
      </c>
      <c r="N441" s="5">
        <f t="shared" si="6"/>
        <v>2000</v>
      </c>
    </row>
    <row r="442" spans="1:14" ht="22.5" x14ac:dyDescent="0.2">
      <c r="A442" s="1">
        <v>58726</v>
      </c>
      <c r="B442" s="2" t="s">
        <v>193</v>
      </c>
      <c r="C442" s="2" t="s">
        <v>63</v>
      </c>
      <c r="D442" s="2" t="s">
        <v>14</v>
      </c>
      <c r="E442" s="1" t="s">
        <v>64</v>
      </c>
      <c r="F442" s="1" t="s">
        <v>65</v>
      </c>
      <c r="G442" s="3">
        <v>8000000</v>
      </c>
      <c r="H442" s="3">
        <v>5000000</v>
      </c>
      <c r="I442" s="1" t="s">
        <v>31</v>
      </c>
      <c r="J442" s="1" t="s">
        <v>31</v>
      </c>
      <c r="K442" s="1" t="s">
        <v>108</v>
      </c>
      <c r="L442" s="1" t="s">
        <v>30</v>
      </c>
      <c r="M442" s="4">
        <v>38163</v>
      </c>
      <c r="N442" s="5">
        <f t="shared" si="6"/>
        <v>2004</v>
      </c>
    </row>
    <row r="443" spans="1:14" ht="22.5" x14ac:dyDescent="0.2">
      <c r="A443" s="1">
        <v>58731</v>
      </c>
      <c r="B443" s="2" t="s">
        <v>197</v>
      </c>
      <c r="C443" s="2" t="s">
        <v>82</v>
      </c>
      <c r="D443" s="2" t="s">
        <v>14</v>
      </c>
      <c r="E443" s="1" t="s">
        <v>15</v>
      </c>
      <c r="F443" s="1" t="s">
        <v>16</v>
      </c>
      <c r="G443" s="3">
        <v>31500000</v>
      </c>
      <c r="H443" s="3">
        <v>21000000</v>
      </c>
      <c r="I443" s="1" t="s">
        <v>31</v>
      </c>
      <c r="J443" s="1" t="s">
        <v>31</v>
      </c>
      <c r="K443" s="1" t="s">
        <v>47</v>
      </c>
      <c r="L443" s="1" t="s">
        <v>30</v>
      </c>
      <c r="M443" s="4">
        <v>37243</v>
      </c>
      <c r="N443" s="5">
        <f t="shared" si="6"/>
        <v>2001</v>
      </c>
    </row>
    <row r="444" spans="1:14" ht="22.5" x14ac:dyDescent="0.2">
      <c r="A444" s="1">
        <v>58733</v>
      </c>
      <c r="B444" s="2" t="s">
        <v>199</v>
      </c>
      <c r="C444" s="2" t="s">
        <v>200</v>
      </c>
      <c r="D444" s="2" t="s">
        <v>14</v>
      </c>
      <c r="E444" s="1" t="s">
        <v>15</v>
      </c>
      <c r="F444" s="1" t="s">
        <v>16</v>
      </c>
      <c r="G444" s="3">
        <v>30000000</v>
      </c>
      <c r="H444" s="3">
        <v>10000000</v>
      </c>
      <c r="I444" s="1" t="s">
        <v>31</v>
      </c>
      <c r="J444" s="1" t="s">
        <v>31</v>
      </c>
      <c r="K444" s="1" t="s">
        <v>39</v>
      </c>
      <c r="L444" s="1" t="s">
        <v>30</v>
      </c>
      <c r="M444" s="4">
        <v>37195</v>
      </c>
      <c r="N444" s="5">
        <f t="shared" si="6"/>
        <v>2001</v>
      </c>
    </row>
    <row r="445" spans="1:14" ht="22.5" x14ac:dyDescent="0.2">
      <c r="A445" s="1">
        <v>58737</v>
      </c>
      <c r="B445" s="2" t="s">
        <v>205</v>
      </c>
      <c r="C445" s="2" t="s">
        <v>206</v>
      </c>
      <c r="D445" s="2" t="s">
        <v>14</v>
      </c>
      <c r="E445" s="1" t="s">
        <v>15</v>
      </c>
      <c r="F445" s="1" t="s">
        <v>16</v>
      </c>
      <c r="G445" s="3">
        <v>22500000</v>
      </c>
      <c r="H445" s="3">
        <v>7500000</v>
      </c>
      <c r="I445" s="1" t="s">
        <v>31</v>
      </c>
      <c r="J445" s="1" t="s">
        <v>31</v>
      </c>
      <c r="K445" s="1" t="s">
        <v>39</v>
      </c>
      <c r="L445" s="1" t="s">
        <v>30</v>
      </c>
      <c r="M445" s="4">
        <v>36864</v>
      </c>
      <c r="N445" s="5">
        <f t="shared" si="6"/>
        <v>2000</v>
      </c>
    </row>
    <row r="446" spans="1:14" ht="22.5" x14ac:dyDescent="0.2">
      <c r="A446" s="1">
        <v>58748</v>
      </c>
      <c r="B446" s="2" t="s">
        <v>207</v>
      </c>
      <c r="C446" s="2" t="s">
        <v>63</v>
      </c>
      <c r="D446" s="2" t="s">
        <v>14</v>
      </c>
      <c r="E446" s="1" t="s">
        <v>64</v>
      </c>
      <c r="F446" s="1" t="s">
        <v>65</v>
      </c>
      <c r="G446" s="3">
        <v>30000000</v>
      </c>
      <c r="H446" s="3">
        <v>30000000</v>
      </c>
      <c r="I446" s="1" t="s">
        <v>31</v>
      </c>
      <c r="J446" s="1" t="s">
        <v>31</v>
      </c>
      <c r="K446" s="1" t="s">
        <v>50</v>
      </c>
      <c r="L446" s="1" t="s">
        <v>51</v>
      </c>
      <c r="M446" s="4">
        <v>37435</v>
      </c>
      <c r="N446" s="5">
        <f t="shared" si="6"/>
        <v>2002</v>
      </c>
    </row>
    <row r="447" spans="1:14" ht="22.5" x14ac:dyDescent="0.2">
      <c r="A447" s="1">
        <v>58754</v>
      </c>
      <c r="B447" s="2" t="s">
        <v>212</v>
      </c>
      <c r="C447" s="2" t="s">
        <v>38</v>
      </c>
      <c r="D447" s="2" t="s">
        <v>14</v>
      </c>
      <c r="E447" s="1" t="s">
        <v>15</v>
      </c>
      <c r="F447" s="1" t="s">
        <v>16</v>
      </c>
      <c r="G447" s="3">
        <v>54350000</v>
      </c>
      <c r="H447" s="3">
        <v>20650000</v>
      </c>
      <c r="I447" s="1" t="s">
        <v>31</v>
      </c>
      <c r="J447" s="1" t="s">
        <v>31</v>
      </c>
      <c r="K447" s="1" t="s">
        <v>39</v>
      </c>
      <c r="L447" s="1" t="s">
        <v>30</v>
      </c>
      <c r="M447" s="4">
        <v>36774</v>
      </c>
      <c r="N447" s="5">
        <f t="shared" si="6"/>
        <v>2000</v>
      </c>
    </row>
    <row r="448" spans="1:14" ht="22.5" x14ac:dyDescent="0.2">
      <c r="A448" s="1">
        <v>58755</v>
      </c>
      <c r="B448" s="2" t="s">
        <v>213</v>
      </c>
      <c r="C448" s="2" t="s">
        <v>38</v>
      </c>
      <c r="D448" s="2" t="s">
        <v>14</v>
      </c>
      <c r="E448" s="1" t="s">
        <v>15</v>
      </c>
      <c r="F448" s="1" t="s">
        <v>16</v>
      </c>
      <c r="G448" s="3">
        <v>60000000</v>
      </c>
      <c r="H448" s="3">
        <v>40000000</v>
      </c>
      <c r="I448" s="1" t="s">
        <v>31</v>
      </c>
      <c r="J448" s="1" t="s">
        <v>31</v>
      </c>
      <c r="K448" s="1" t="s">
        <v>47</v>
      </c>
      <c r="L448" s="1" t="s">
        <v>30</v>
      </c>
      <c r="M448" s="4">
        <v>36623</v>
      </c>
      <c r="N448" s="5">
        <f t="shared" si="6"/>
        <v>2000</v>
      </c>
    </row>
    <row r="449" spans="1:14" ht="22.5" x14ac:dyDescent="0.2">
      <c r="A449" s="1">
        <v>58756</v>
      </c>
      <c r="B449" s="2" t="s">
        <v>214</v>
      </c>
      <c r="C449" s="2" t="s">
        <v>74</v>
      </c>
      <c r="D449" s="2" t="s">
        <v>14</v>
      </c>
      <c r="E449" s="1" t="s">
        <v>15</v>
      </c>
      <c r="F449" s="1" t="s">
        <v>16</v>
      </c>
      <c r="G449" s="3">
        <v>37500000</v>
      </c>
      <c r="H449" s="3">
        <v>12500000</v>
      </c>
      <c r="I449" s="1" t="s">
        <v>31</v>
      </c>
      <c r="J449" s="1" t="s">
        <v>31</v>
      </c>
      <c r="K449" s="1" t="s">
        <v>39</v>
      </c>
      <c r="L449" s="1" t="s">
        <v>30</v>
      </c>
      <c r="M449" s="4">
        <v>36774</v>
      </c>
      <c r="N449" s="5">
        <f t="shared" si="6"/>
        <v>2000</v>
      </c>
    </row>
    <row r="450" spans="1:14" ht="22.5" x14ac:dyDescent="0.2">
      <c r="A450" s="1">
        <v>58757</v>
      </c>
      <c r="B450" s="2" t="s">
        <v>215</v>
      </c>
      <c r="C450" s="2" t="s">
        <v>82</v>
      </c>
      <c r="D450" s="2" t="s">
        <v>14</v>
      </c>
      <c r="E450" s="1" t="s">
        <v>15</v>
      </c>
      <c r="F450" s="1" t="s">
        <v>16</v>
      </c>
      <c r="G450" s="3">
        <v>30000000</v>
      </c>
      <c r="H450" s="3">
        <v>9900000</v>
      </c>
      <c r="I450" s="1" t="s">
        <v>31</v>
      </c>
      <c r="J450" s="1" t="s">
        <v>31</v>
      </c>
      <c r="K450" s="1" t="s">
        <v>39</v>
      </c>
      <c r="L450" s="1" t="s">
        <v>30</v>
      </c>
      <c r="M450" s="4">
        <v>36774</v>
      </c>
      <c r="N450" s="5">
        <f t="shared" si="6"/>
        <v>2000</v>
      </c>
    </row>
    <row r="451" spans="1:14" ht="22.5" x14ac:dyDescent="0.2">
      <c r="A451" s="1">
        <v>58759</v>
      </c>
      <c r="B451" s="2" t="s">
        <v>217</v>
      </c>
      <c r="C451" s="2" t="s">
        <v>13</v>
      </c>
      <c r="D451" s="2" t="s">
        <v>14</v>
      </c>
      <c r="E451" s="1" t="s">
        <v>15</v>
      </c>
      <c r="F451" s="1" t="s">
        <v>16</v>
      </c>
      <c r="G451" s="3">
        <v>20800000</v>
      </c>
      <c r="H451" s="3">
        <v>9200000</v>
      </c>
      <c r="I451" s="1" t="s">
        <v>31</v>
      </c>
      <c r="J451" s="1" t="s">
        <v>31</v>
      </c>
      <c r="K451" s="1" t="s">
        <v>39</v>
      </c>
      <c r="L451" s="1" t="s">
        <v>30</v>
      </c>
      <c r="M451" s="4">
        <v>36825</v>
      </c>
      <c r="N451" s="5">
        <f t="shared" ref="N451:N514" si="7">YEAR(M451)</f>
        <v>2000</v>
      </c>
    </row>
    <row r="452" spans="1:14" ht="22.5" x14ac:dyDescent="0.2">
      <c r="A452" s="1">
        <v>58760</v>
      </c>
      <c r="B452" s="2" t="s">
        <v>218</v>
      </c>
      <c r="C452" s="2" t="s">
        <v>33</v>
      </c>
      <c r="D452" s="2" t="s">
        <v>14</v>
      </c>
      <c r="E452" s="1" t="s">
        <v>15</v>
      </c>
      <c r="F452" s="1" t="s">
        <v>16</v>
      </c>
      <c r="G452" s="3">
        <v>12000000</v>
      </c>
      <c r="H452" s="3">
        <v>4000000</v>
      </c>
      <c r="I452" s="1" t="s">
        <v>31</v>
      </c>
      <c r="J452" s="1" t="s">
        <v>31</v>
      </c>
      <c r="K452" s="1" t="s">
        <v>39</v>
      </c>
      <c r="L452" s="1" t="s">
        <v>51</v>
      </c>
      <c r="M452" s="4">
        <v>36825</v>
      </c>
      <c r="N452" s="5">
        <f t="shared" si="7"/>
        <v>2000</v>
      </c>
    </row>
    <row r="453" spans="1:14" ht="22.5" x14ac:dyDescent="0.2">
      <c r="A453" s="1">
        <v>58761</v>
      </c>
      <c r="B453" s="2" t="s">
        <v>219</v>
      </c>
      <c r="C453" s="2" t="s">
        <v>158</v>
      </c>
      <c r="D453" s="2" t="s">
        <v>14</v>
      </c>
      <c r="E453" s="1" t="s">
        <v>15</v>
      </c>
      <c r="F453" s="1" t="s">
        <v>16</v>
      </c>
      <c r="G453" s="3">
        <v>22500000</v>
      </c>
      <c r="H453" s="3">
        <v>7500000</v>
      </c>
      <c r="I453" s="1" t="s">
        <v>31</v>
      </c>
      <c r="J453" s="1" t="s">
        <v>31</v>
      </c>
      <c r="K453" s="1" t="s">
        <v>39</v>
      </c>
      <c r="L453" s="1" t="s">
        <v>30</v>
      </c>
      <c r="M453" s="4">
        <v>36825</v>
      </c>
      <c r="N453" s="5">
        <f t="shared" si="7"/>
        <v>2000</v>
      </c>
    </row>
    <row r="454" spans="1:14" ht="22.5" x14ac:dyDescent="0.2">
      <c r="A454" s="1">
        <v>58764</v>
      </c>
      <c r="B454" s="2" t="s">
        <v>223</v>
      </c>
      <c r="C454" s="2" t="s">
        <v>63</v>
      </c>
      <c r="D454" s="2" t="s">
        <v>14</v>
      </c>
      <c r="E454" s="1" t="s">
        <v>64</v>
      </c>
      <c r="F454" s="1" t="s">
        <v>65</v>
      </c>
      <c r="G454" s="3">
        <v>5000000</v>
      </c>
      <c r="H454" s="3">
        <v>5000000</v>
      </c>
      <c r="I454" s="1" t="s">
        <v>31</v>
      </c>
      <c r="J454" s="1" t="s">
        <v>31</v>
      </c>
      <c r="K454" s="1" t="s">
        <v>50</v>
      </c>
      <c r="L454" s="1" t="s">
        <v>30</v>
      </c>
      <c r="M454" s="4">
        <v>37042</v>
      </c>
      <c r="N454" s="5">
        <f t="shared" si="7"/>
        <v>2001</v>
      </c>
    </row>
    <row r="455" spans="1:14" ht="22.5" x14ac:dyDescent="0.2">
      <c r="A455" s="1">
        <v>58776</v>
      </c>
      <c r="B455" s="2" t="s">
        <v>228</v>
      </c>
      <c r="C455" s="2" t="s">
        <v>63</v>
      </c>
      <c r="D455" s="2" t="s">
        <v>14</v>
      </c>
      <c r="E455" s="1" t="s">
        <v>64</v>
      </c>
      <c r="F455" s="1" t="s">
        <v>65</v>
      </c>
      <c r="G455" s="3">
        <v>134071407.95999999</v>
      </c>
      <c r="H455" s="3">
        <v>91200125.379999995</v>
      </c>
      <c r="I455" s="1" t="s">
        <v>31</v>
      </c>
      <c r="J455" s="1" t="s">
        <v>31</v>
      </c>
      <c r="K455" s="1" t="s">
        <v>61</v>
      </c>
      <c r="L455" s="1" t="s">
        <v>75</v>
      </c>
      <c r="M455" s="4">
        <v>36864</v>
      </c>
      <c r="N455" s="5">
        <f t="shared" si="7"/>
        <v>2000</v>
      </c>
    </row>
    <row r="456" spans="1:14" ht="22.5" x14ac:dyDescent="0.2">
      <c r="A456" s="1">
        <v>58778</v>
      </c>
      <c r="B456" s="2" t="s">
        <v>230</v>
      </c>
      <c r="C456" s="2" t="s">
        <v>206</v>
      </c>
      <c r="D456" s="2" t="s">
        <v>14</v>
      </c>
      <c r="E456" s="1" t="s">
        <v>15</v>
      </c>
      <c r="F456" s="1" t="s">
        <v>16</v>
      </c>
      <c r="G456" s="3">
        <v>22500000</v>
      </c>
      <c r="H456" s="3">
        <v>7500000</v>
      </c>
      <c r="I456" s="1" t="s">
        <v>31</v>
      </c>
      <c r="J456" s="1" t="s">
        <v>31</v>
      </c>
      <c r="K456" s="1" t="s">
        <v>39</v>
      </c>
      <c r="L456" s="1" t="s">
        <v>30</v>
      </c>
      <c r="M456" s="4">
        <v>36864</v>
      </c>
      <c r="N456" s="5">
        <f t="shared" si="7"/>
        <v>2000</v>
      </c>
    </row>
    <row r="457" spans="1:14" ht="22.5" x14ac:dyDescent="0.2">
      <c r="A457" s="1">
        <v>58781</v>
      </c>
      <c r="B457" s="2" t="s">
        <v>232</v>
      </c>
      <c r="C457" s="2" t="s">
        <v>63</v>
      </c>
      <c r="D457" s="2" t="s">
        <v>14</v>
      </c>
      <c r="E457" s="1" t="s">
        <v>64</v>
      </c>
      <c r="F457" s="1" t="s">
        <v>65</v>
      </c>
      <c r="G457" s="3">
        <v>8880000</v>
      </c>
      <c r="H457" s="3">
        <v>8000000</v>
      </c>
      <c r="I457" s="1" t="s">
        <v>31</v>
      </c>
      <c r="J457" s="1" t="s">
        <v>31</v>
      </c>
      <c r="K457" s="1" t="s">
        <v>50</v>
      </c>
      <c r="L457" s="1" t="s">
        <v>75</v>
      </c>
      <c r="M457" s="4">
        <v>36962</v>
      </c>
      <c r="N457" s="5">
        <f t="shared" si="7"/>
        <v>2001</v>
      </c>
    </row>
    <row r="458" spans="1:14" ht="22.5" x14ac:dyDescent="0.2">
      <c r="A458" s="1">
        <v>58784</v>
      </c>
      <c r="B458" s="2" t="s">
        <v>237</v>
      </c>
      <c r="C458" s="2" t="s">
        <v>63</v>
      </c>
      <c r="D458" s="2" t="s">
        <v>14</v>
      </c>
      <c r="E458" s="1" t="s">
        <v>64</v>
      </c>
      <c r="F458" s="1" t="s">
        <v>65</v>
      </c>
      <c r="G458" s="3">
        <v>50490000</v>
      </c>
      <c r="H458" s="3">
        <v>43010000</v>
      </c>
      <c r="I458" s="1" t="s">
        <v>31</v>
      </c>
      <c r="J458" s="1" t="s">
        <v>31</v>
      </c>
      <c r="K458" s="1" t="s">
        <v>55</v>
      </c>
      <c r="L458" s="1" t="s">
        <v>51</v>
      </c>
      <c r="M458" s="4">
        <v>37383</v>
      </c>
      <c r="N458" s="5">
        <f t="shared" si="7"/>
        <v>2002</v>
      </c>
    </row>
    <row r="459" spans="1:14" ht="22.5" x14ac:dyDescent="0.2">
      <c r="A459" s="1">
        <v>58796</v>
      </c>
      <c r="B459" s="2" t="s">
        <v>239</v>
      </c>
      <c r="C459" s="2" t="s">
        <v>67</v>
      </c>
      <c r="D459" s="2" t="s">
        <v>14</v>
      </c>
      <c r="E459" s="1" t="s">
        <v>15</v>
      </c>
      <c r="F459" s="1" t="s">
        <v>54</v>
      </c>
      <c r="G459" s="3">
        <v>95000000</v>
      </c>
      <c r="H459" s="3">
        <v>0</v>
      </c>
      <c r="I459" s="1" t="s">
        <v>31</v>
      </c>
      <c r="J459" s="1" t="s">
        <v>31</v>
      </c>
      <c r="K459" s="1" t="s">
        <v>61</v>
      </c>
      <c r="L459" s="1" t="s">
        <v>30</v>
      </c>
      <c r="M459" s="4">
        <v>39294</v>
      </c>
      <c r="N459" s="5">
        <f t="shared" si="7"/>
        <v>2007</v>
      </c>
    </row>
    <row r="460" spans="1:14" ht="22.5" x14ac:dyDescent="0.2">
      <c r="A460" s="1">
        <v>58804</v>
      </c>
      <c r="B460" s="2" t="s">
        <v>245</v>
      </c>
      <c r="C460" s="2" t="s">
        <v>60</v>
      </c>
      <c r="D460" s="2" t="s">
        <v>14</v>
      </c>
      <c r="E460" s="1" t="s">
        <v>15</v>
      </c>
      <c r="F460" s="1" t="s">
        <v>54</v>
      </c>
      <c r="G460" s="3">
        <v>35000000</v>
      </c>
      <c r="H460" s="3">
        <v>0</v>
      </c>
      <c r="I460" s="1" t="s">
        <v>31</v>
      </c>
      <c r="J460" s="1" t="s">
        <v>31</v>
      </c>
      <c r="K460" s="1" t="s">
        <v>39</v>
      </c>
      <c r="L460" s="1" t="s">
        <v>51</v>
      </c>
      <c r="M460" s="4">
        <v>36962</v>
      </c>
      <c r="N460" s="5">
        <f t="shared" si="7"/>
        <v>2001</v>
      </c>
    </row>
    <row r="461" spans="1:14" ht="22.5" x14ac:dyDescent="0.2">
      <c r="A461" s="1">
        <v>58806</v>
      </c>
      <c r="B461" s="2" t="s">
        <v>246</v>
      </c>
      <c r="C461" s="2" t="s">
        <v>63</v>
      </c>
      <c r="D461" s="2" t="s">
        <v>14</v>
      </c>
      <c r="E461" s="1" t="s">
        <v>64</v>
      </c>
      <c r="F461" s="1" t="s">
        <v>65</v>
      </c>
      <c r="G461" s="3">
        <v>50490000</v>
      </c>
      <c r="H461" s="3">
        <v>43010000</v>
      </c>
      <c r="I461" s="1" t="s">
        <v>31</v>
      </c>
      <c r="J461" s="1" t="s">
        <v>31</v>
      </c>
      <c r="K461" s="1" t="s">
        <v>55</v>
      </c>
      <c r="L461" s="1" t="s">
        <v>51</v>
      </c>
      <c r="M461" s="4">
        <v>37383</v>
      </c>
      <c r="N461" s="5">
        <f t="shared" si="7"/>
        <v>2002</v>
      </c>
    </row>
    <row r="462" spans="1:14" ht="33.75" x14ac:dyDescent="0.2">
      <c r="A462" s="1">
        <v>58815</v>
      </c>
      <c r="B462" s="2" t="s">
        <v>251</v>
      </c>
      <c r="C462" s="2" t="s">
        <v>63</v>
      </c>
      <c r="D462" s="2" t="s">
        <v>14</v>
      </c>
      <c r="E462" s="1" t="s">
        <v>64</v>
      </c>
      <c r="F462" s="1" t="s">
        <v>65</v>
      </c>
      <c r="G462" s="3">
        <v>14460000</v>
      </c>
      <c r="H462" s="3">
        <v>4230000</v>
      </c>
      <c r="I462" s="1" t="s">
        <v>31</v>
      </c>
      <c r="J462" s="1" t="s">
        <v>31</v>
      </c>
      <c r="K462" s="1" t="s">
        <v>50</v>
      </c>
      <c r="L462" s="1" t="s">
        <v>30</v>
      </c>
      <c r="M462" s="4">
        <v>37078</v>
      </c>
      <c r="N462" s="5">
        <f t="shared" si="7"/>
        <v>2001</v>
      </c>
    </row>
    <row r="463" spans="1:14" ht="22.5" x14ac:dyDescent="0.2">
      <c r="A463" s="1">
        <v>58819</v>
      </c>
      <c r="B463" s="2" t="s">
        <v>255</v>
      </c>
      <c r="C463" s="2" t="s">
        <v>256</v>
      </c>
      <c r="D463" s="2" t="s">
        <v>14</v>
      </c>
      <c r="E463" s="1" t="s">
        <v>15</v>
      </c>
      <c r="F463" s="1" t="s">
        <v>46</v>
      </c>
      <c r="G463" s="3">
        <v>4572000</v>
      </c>
      <c r="H463" s="3">
        <v>1655000</v>
      </c>
      <c r="I463" s="1" t="s">
        <v>31</v>
      </c>
      <c r="J463" s="1" t="s">
        <v>31</v>
      </c>
      <c r="K463" s="1" t="s">
        <v>55</v>
      </c>
      <c r="L463" s="1" t="s">
        <v>30</v>
      </c>
      <c r="M463" s="4">
        <v>37195</v>
      </c>
      <c r="N463" s="5">
        <f t="shared" si="7"/>
        <v>2001</v>
      </c>
    </row>
    <row r="464" spans="1:14" ht="22.5" x14ac:dyDescent="0.2">
      <c r="A464" s="1">
        <v>58877</v>
      </c>
      <c r="B464" s="2" t="s">
        <v>265</v>
      </c>
      <c r="C464" s="2" t="s">
        <v>63</v>
      </c>
      <c r="D464" s="2" t="s">
        <v>14</v>
      </c>
      <c r="E464" s="1" t="s">
        <v>64</v>
      </c>
      <c r="F464" s="1" t="s">
        <v>65</v>
      </c>
      <c r="G464" s="3">
        <v>155040000</v>
      </c>
      <c r="H464" s="3">
        <v>225050000</v>
      </c>
      <c r="I464" s="1" t="s">
        <v>31</v>
      </c>
      <c r="J464" s="1" t="s">
        <v>31</v>
      </c>
      <c r="K464" s="1" t="s">
        <v>61</v>
      </c>
      <c r="L464" s="1" t="s">
        <v>51</v>
      </c>
      <c r="M464" s="4">
        <v>37342</v>
      </c>
      <c r="N464" s="5">
        <f t="shared" si="7"/>
        <v>2002</v>
      </c>
    </row>
    <row r="465" spans="1:14" ht="22.5" x14ac:dyDescent="0.2">
      <c r="A465" s="1">
        <v>58889</v>
      </c>
      <c r="B465" s="2" t="s">
        <v>273</v>
      </c>
      <c r="C465" s="2" t="s">
        <v>206</v>
      </c>
      <c r="D465" s="2" t="s">
        <v>14</v>
      </c>
      <c r="E465" s="1" t="s">
        <v>15</v>
      </c>
      <c r="F465" s="1" t="s">
        <v>16</v>
      </c>
      <c r="G465" s="3">
        <v>35900000</v>
      </c>
      <c r="H465" s="3">
        <v>23900000</v>
      </c>
      <c r="I465" s="1" t="s">
        <v>31</v>
      </c>
      <c r="J465" s="1" t="s">
        <v>31</v>
      </c>
      <c r="K465" s="1" t="s">
        <v>25</v>
      </c>
      <c r="L465" s="1" t="s">
        <v>30</v>
      </c>
      <c r="M465" s="4">
        <v>38664</v>
      </c>
      <c r="N465" s="5">
        <f t="shared" si="7"/>
        <v>2005</v>
      </c>
    </row>
    <row r="466" spans="1:14" ht="22.5" x14ac:dyDescent="0.2">
      <c r="A466" s="1">
        <v>58903</v>
      </c>
      <c r="B466" s="2" t="s">
        <v>275</v>
      </c>
      <c r="C466" s="2" t="s">
        <v>115</v>
      </c>
      <c r="D466" s="2" t="s">
        <v>14</v>
      </c>
      <c r="E466" s="1" t="s">
        <v>15</v>
      </c>
      <c r="F466" s="1" t="s">
        <v>46</v>
      </c>
      <c r="G466" s="3">
        <v>60000000</v>
      </c>
      <c r="H466" s="3">
        <v>40000000</v>
      </c>
      <c r="I466" s="1" t="s">
        <v>31</v>
      </c>
      <c r="J466" s="1" t="s">
        <v>31</v>
      </c>
      <c r="K466" s="1" t="s">
        <v>61</v>
      </c>
      <c r="L466" s="1" t="s">
        <v>30</v>
      </c>
      <c r="M466" s="4">
        <v>37342</v>
      </c>
      <c r="N466" s="5">
        <f t="shared" si="7"/>
        <v>2002</v>
      </c>
    </row>
    <row r="467" spans="1:14" ht="22.5" x14ac:dyDescent="0.2">
      <c r="A467" s="1">
        <v>58938</v>
      </c>
      <c r="B467" s="2" t="s">
        <v>287</v>
      </c>
      <c r="C467" s="2" t="s">
        <v>63</v>
      </c>
      <c r="D467" s="2" t="s">
        <v>14</v>
      </c>
      <c r="E467" s="1" t="s">
        <v>64</v>
      </c>
      <c r="F467" s="1" t="s">
        <v>65</v>
      </c>
      <c r="G467" s="3">
        <v>12120000</v>
      </c>
      <c r="H467" s="3">
        <v>8000000</v>
      </c>
      <c r="I467" s="1" t="s">
        <v>31</v>
      </c>
      <c r="J467" s="1" t="s">
        <v>31</v>
      </c>
      <c r="K467" s="1" t="s">
        <v>147</v>
      </c>
      <c r="L467" s="1" t="s">
        <v>30</v>
      </c>
      <c r="M467" s="4">
        <v>37400</v>
      </c>
      <c r="N467" s="5">
        <f t="shared" si="7"/>
        <v>2002</v>
      </c>
    </row>
    <row r="468" spans="1:14" ht="22.5" x14ac:dyDescent="0.2">
      <c r="A468" s="1">
        <v>58940</v>
      </c>
      <c r="B468" s="2" t="s">
        <v>288</v>
      </c>
      <c r="C468" s="2" t="s">
        <v>63</v>
      </c>
      <c r="D468" s="2" t="s">
        <v>14</v>
      </c>
      <c r="E468" s="1" t="s">
        <v>64</v>
      </c>
      <c r="F468" s="1" t="s">
        <v>65</v>
      </c>
      <c r="G468" s="3">
        <v>100000000</v>
      </c>
      <c r="H468" s="3">
        <v>100000000</v>
      </c>
      <c r="I468" s="1" t="s">
        <v>31</v>
      </c>
      <c r="J468" s="1" t="s">
        <v>31</v>
      </c>
      <c r="K468" s="1" t="s">
        <v>18</v>
      </c>
      <c r="L468" s="1" t="s">
        <v>30</v>
      </c>
      <c r="M468" s="4">
        <v>37435</v>
      </c>
      <c r="N468" s="5">
        <f t="shared" si="7"/>
        <v>2002</v>
      </c>
    </row>
    <row r="469" spans="1:14" ht="22.5" x14ac:dyDescent="0.2">
      <c r="A469" s="1">
        <v>58964</v>
      </c>
      <c r="B469" s="2" t="s">
        <v>303</v>
      </c>
      <c r="C469" s="2" t="s">
        <v>107</v>
      </c>
      <c r="D469" s="2" t="s">
        <v>14</v>
      </c>
      <c r="E469" s="1" t="s">
        <v>22</v>
      </c>
      <c r="F469" s="1" t="s">
        <v>54</v>
      </c>
      <c r="G469" s="3">
        <v>34100000</v>
      </c>
      <c r="H469" s="3">
        <v>22730000</v>
      </c>
      <c r="I469" s="1" t="s">
        <v>31</v>
      </c>
      <c r="J469" s="1" t="s">
        <v>31</v>
      </c>
      <c r="K469" s="1" t="s">
        <v>39</v>
      </c>
      <c r="L469" s="1" t="s">
        <v>51</v>
      </c>
      <c r="M469" s="4">
        <v>37916</v>
      </c>
      <c r="N469" s="5">
        <f t="shared" si="7"/>
        <v>2003</v>
      </c>
    </row>
    <row r="470" spans="1:14" ht="22.5" x14ac:dyDescent="0.2">
      <c r="A470" s="1">
        <v>58973</v>
      </c>
      <c r="B470" s="2" t="s">
        <v>309</v>
      </c>
      <c r="C470" s="2" t="s">
        <v>200</v>
      </c>
      <c r="D470" s="2" t="s">
        <v>14</v>
      </c>
      <c r="E470" s="1" t="s">
        <v>15</v>
      </c>
      <c r="F470" s="1" t="s">
        <v>16</v>
      </c>
      <c r="G470" s="3">
        <v>15140000</v>
      </c>
      <c r="H470" s="3">
        <v>10093000</v>
      </c>
      <c r="I470" s="1" t="s">
        <v>31</v>
      </c>
      <c r="J470" s="1" t="s">
        <v>31</v>
      </c>
      <c r="K470" s="1" t="s">
        <v>47</v>
      </c>
      <c r="L470" s="1" t="s">
        <v>51</v>
      </c>
      <c r="M470" s="4">
        <v>38163</v>
      </c>
      <c r="N470" s="5">
        <f t="shared" si="7"/>
        <v>2004</v>
      </c>
    </row>
    <row r="471" spans="1:14" ht="22.5" x14ac:dyDescent="0.2">
      <c r="A471" s="1">
        <v>58983</v>
      </c>
      <c r="B471" s="2" t="s">
        <v>316</v>
      </c>
      <c r="C471" s="2" t="s">
        <v>315</v>
      </c>
      <c r="D471" s="2" t="s">
        <v>14</v>
      </c>
      <c r="E471" s="1" t="s">
        <v>22</v>
      </c>
      <c r="F471" s="1" t="s">
        <v>16</v>
      </c>
      <c r="G471" s="3">
        <v>35640000</v>
      </c>
      <c r="H471" s="3">
        <v>23760000</v>
      </c>
      <c r="I471" s="1" t="s">
        <v>31</v>
      </c>
      <c r="J471" s="1" t="s">
        <v>31</v>
      </c>
      <c r="K471" s="1" t="s">
        <v>55</v>
      </c>
      <c r="L471" s="1" t="s">
        <v>30</v>
      </c>
      <c r="M471" s="4">
        <v>38163</v>
      </c>
      <c r="N471" s="5">
        <f t="shared" si="7"/>
        <v>2004</v>
      </c>
    </row>
    <row r="472" spans="1:14" ht="22.5" x14ac:dyDescent="0.2">
      <c r="A472" s="1">
        <v>58988</v>
      </c>
      <c r="B472" s="2" t="s">
        <v>324</v>
      </c>
      <c r="C472" s="2" t="s">
        <v>325</v>
      </c>
      <c r="D472" s="2" t="s">
        <v>14</v>
      </c>
      <c r="E472" s="1" t="s">
        <v>22</v>
      </c>
      <c r="F472" s="1" t="s">
        <v>16</v>
      </c>
      <c r="G472" s="3">
        <v>31130000</v>
      </c>
      <c r="H472" s="3">
        <v>13340000</v>
      </c>
      <c r="I472" s="1" t="s">
        <v>31</v>
      </c>
      <c r="J472" s="1" t="s">
        <v>31</v>
      </c>
      <c r="K472" s="1" t="s">
        <v>25</v>
      </c>
      <c r="L472" s="1" t="s">
        <v>30</v>
      </c>
      <c r="M472" s="4">
        <v>37916</v>
      </c>
      <c r="N472" s="5">
        <f t="shared" si="7"/>
        <v>2003</v>
      </c>
    </row>
    <row r="473" spans="1:14" ht="22.5" x14ac:dyDescent="0.2">
      <c r="A473" s="1">
        <v>58995</v>
      </c>
      <c r="B473" s="2" t="s">
        <v>332</v>
      </c>
      <c r="C473" s="2" t="s">
        <v>53</v>
      </c>
      <c r="D473" s="2" t="s">
        <v>14</v>
      </c>
      <c r="E473" s="1" t="s">
        <v>15</v>
      </c>
      <c r="F473" s="1" t="s">
        <v>54</v>
      </c>
      <c r="G473" s="3">
        <v>36000000</v>
      </c>
      <c r="H473" s="3">
        <v>26316000</v>
      </c>
      <c r="I473" s="1" t="s">
        <v>31</v>
      </c>
      <c r="J473" s="1" t="s">
        <v>31</v>
      </c>
      <c r="K473" s="1" t="s">
        <v>42</v>
      </c>
      <c r="L473" s="1" t="s">
        <v>30</v>
      </c>
      <c r="M473" s="4">
        <v>38103</v>
      </c>
      <c r="N473" s="5">
        <f t="shared" si="7"/>
        <v>2004</v>
      </c>
    </row>
    <row r="474" spans="1:14" ht="22.5" x14ac:dyDescent="0.2">
      <c r="A474" s="1">
        <v>58997</v>
      </c>
      <c r="B474" s="2" t="s">
        <v>333</v>
      </c>
      <c r="C474" s="2" t="s">
        <v>124</v>
      </c>
      <c r="D474" s="2" t="s">
        <v>14</v>
      </c>
      <c r="E474" s="1" t="s">
        <v>22</v>
      </c>
      <c r="F474" s="1" t="s">
        <v>16</v>
      </c>
      <c r="G474" s="3">
        <v>32760000</v>
      </c>
      <c r="H474" s="3">
        <v>14040000</v>
      </c>
      <c r="I474" s="1" t="s">
        <v>31</v>
      </c>
      <c r="J474" s="1" t="s">
        <v>31</v>
      </c>
      <c r="K474" s="1" t="s">
        <v>25</v>
      </c>
      <c r="L474" s="1" t="s">
        <v>30</v>
      </c>
      <c r="M474" s="4">
        <v>37916</v>
      </c>
      <c r="N474" s="5">
        <f t="shared" si="7"/>
        <v>2003</v>
      </c>
    </row>
    <row r="475" spans="1:14" ht="22.5" x14ac:dyDescent="0.2">
      <c r="A475" s="1">
        <v>58998</v>
      </c>
      <c r="B475" s="2" t="s">
        <v>334</v>
      </c>
      <c r="C475" s="2" t="s">
        <v>335</v>
      </c>
      <c r="D475" s="2" t="s">
        <v>14</v>
      </c>
      <c r="E475" s="1" t="s">
        <v>22</v>
      </c>
      <c r="F475" s="1" t="s">
        <v>54</v>
      </c>
      <c r="G475" s="3">
        <v>17270000</v>
      </c>
      <c r="H475" s="3">
        <v>10430000</v>
      </c>
      <c r="I475" s="1" t="s">
        <v>31</v>
      </c>
      <c r="J475" s="1" t="s">
        <v>31</v>
      </c>
      <c r="K475" s="1" t="s">
        <v>42</v>
      </c>
      <c r="L475" s="1" t="s">
        <v>30</v>
      </c>
      <c r="M475" s="4">
        <v>37916</v>
      </c>
      <c r="N475" s="5">
        <f t="shared" si="7"/>
        <v>2003</v>
      </c>
    </row>
    <row r="476" spans="1:14" ht="22.5" x14ac:dyDescent="0.2">
      <c r="A476" s="1">
        <v>59009</v>
      </c>
      <c r="B476" s="2" t="s">
        <v>342</v>
      </c>
      <c r="C476" s="2" t="s">
        <v>38</v>
      </c>
      <c r="D476" s="2" t="s">
        <v>14</v>
      </c>
      <c r="E476" s="1" t="s">
        <v>15</v>
      </c>
      <c r="F476" s="1" t="s">
        <v>16</v>
      </c>
      <c r="G476" s="3">
        <v>49296000</v>
      </c>
      <c r="H476" s="3">
        <v>32864000</v>
      </c>
      <c r="I476" s="1" t="s">
        <v>31</v>
      </c>
      <c r="J476" s="1" t="s">
        <v>31</v>
      </c>
      <c r="K476" s="1" t="s">
        <v>25</v>
      </c>
      <c r="L476" s="1" t="s">
        <v>30</v>
      </c>
      <c r="M476" s="4">
        <v>37916</v>
      </c>
      <c r="N476" s="5">
        <f t="shared" si="7"/>
        <v>2003</v>
      </c>
    </row>
    <row r="477" spans="1:14" ht="22.5" x14ac:dyDescent="0.2">
      <c r="A477" s="1">
        <v>59042</v>
      </c>
      <c r="B477" s="2" t="s">
        <v>361</v>
      </c>
      <c r="C477" s="2" t="s">
        <v>362</v>
      </c>
      <c r="D477" s="2" t="s">
        <v>14</v>
      </c>
      <c r="E477" s="1" t="s">
        <v>22</v>
      </c>
      <c r="F477" s="1" t="s">
        <v>23</v>
      </c>
      <c r="G477" s="3">
        <v>18900000</v>
      </c>
      <c r="H477" s="3">
        <v>12600000</v>
      </c>
      <c r="I477" s="1" t="s">
        <v>31</v>
      </c>
      <c r="J477" s="1" t="s">
        <v>31</v>
      </c>
      <c r="K477" s="1" t="s">
        <v>25</v>
      </c>
      <c r="L477" s="1" t="s">
        <v>30</v>
      </c>
      <c r="M477" s="4">
        <v>38327</v>
      </c>
      <c r="N477" s="5">
        <f t="shared" si="7"/>
        <v>2004</v>
      </c>
    </row>
    <row r="478" spans="1:14" ht="22.5" x14ac:dyDescent="0.2">
      <c r="A478" s="1">
        <v>59043</v>
      </c>
      <c r="B478" s="2" t="s">
        <v>363</v>
      </c>
      <c r="C478" s="2" t="s">
        <v>364</v>
      </c>
      <c r="D478" s="2" t="s">
        <v>14</v>
      </c>
      <c r="E478" s="1" t="s">
        <v>22</v>
      </c>
      <c r="F478" s="1" t="s">
        <v>23</v>
      </c>
      <c r="G478" s="3">
        <v>8100000</v>
      </c>
      <c r="H478" s="3">
        <v>5400000</v>
      </c>
      <c r="I478" s="1" t="s">
        <v>31</v>
      </c>
      <c r="J478" s="1" t="s">
        <v>31</v>
      </c>
      <c r="K478" s="1" t="s">
        <v>25</v>
      </c>
      <c r="L478" s="1" t="s">
        <v>30</v>
      </c>
      <c r="M478" s="4">
        <v>38327</v>
      </c>
      <c r="N478" s="5">
        <f t="shared" si="7"/>
        <v>2004</v>
      </c>
    </row>
    <row r="479" spans="1:14" ht="22.5" x14ac:dyDescent="0.2">
      <c r="A479" s="1">
        <v>59044</v>
      </c>
      <c r="B479" s="2" t="s">
        <v>365</v>
      </c>
      <c r="C479" s="2" t="s">
        <v>366</v>
      </c>
      <c r="D479" s="2" t="s">
        <v>14</v>
      </c>
      <c r="E479" s="1" t="s">
        <v>22</v>
      </c>
      <c r="F479" s="1" t="s">
        <v>23</v>
      </c>
      <c r="G479" s="3">
        <v>6600000</v>
      </c>
      <c r="H479" s="3">
        <v>4400000</v>
      </c>
      <c r="I479" s="1" t="s">
        <v>31</v>
      </c>
      <c r="J479" s="1" t="s">
        <v>31</v>
      </c>
      <c r="K479" s="1" t="s">
        <v>25</v>
      </c>
      <c r="L479" s="1" t="s">
        <v>30</v>
      </c>
      <c r="M479" s="4">
        <v>38327</v>
      </c>
      <c r="N479" s="5">
        <f t="shared" si="7"/>
        <v>2004</v>
      </c>
    </row>
    <row r="480" spans="1:14" ht="22.5" x14ac:dyDescent="0.2">
      <c r="A480" s="1">
        <v>59045</v>
      </c>
      <c r="B480" s="2" t="s">
        <v>367</v>
      </c>
      <c r="C480" s="2" t="s">
        <v>368</v>
      </c>
      <c r="D480" s="2" t="s">
        <v>14</v>
      </c>
      <c r="E480" s="1" t="s">
        <v>22</v>
      </c>
      <c r="F480" s="1" t="s">
        <v>23</v>
      </c>
      <c r="G480" s="3">
        <v>6830000</v>
      </c>
      <c r="H480" s="3">
        <v>4590000</v>
      </c>
      <c r="I480" s="1" t="s">
        <v>31</v>
      </c>
      <c r="J480" s="1" t="s">
        <v>31</v>
      </c>
      <c r="K480" s="1" t="s">
        <v>25</v>
      </c>
      <c r="L480" s="1" t="s">
        <v>30</v>
      </c>
      <c r="M480" s="4">
        <v>38327</v>
      </c>
      <c r="N480" s="5">
        <f t="shared" si="7"/>
        <v>2004</v>
      </c>
    </row>
    <row r="481" spans="1:14" ht="22.5" x14ac:dyDescent="0.2">
      <c r="A481" s="1">
        <v>59046</v>
      </c>
      <c r="B481" s="2" t="s">
        <v>369</v>
      </c>
      <c r="C481" s="2" t="s">
        <v>370</v>
      </c>
      <c r="D481" s="2" t="s">
        <v>14</v>
      </c>
      <c r="E481" s="1" t="s">
        <v>22</v>
      </c>
      <c r="F481" s="1" t="s">
        <v>23</v>
      </c>
      <c r="G481" s="3">
        <v>13950000</v>
      </c>
      <c r="H481" s="3">
        <v>9300000</v>
      </c>
      <c r="I481" s="1" t="s">
        <v>31</v>
      </c>
      <c r="J481" s="1" t="s">
        <v>31</v>
      </c>
      <c r="K481" s="1" t="s">
        <v>25</v>
      </c>
      <c r="L481" s="1" t="s">
        <v>30</v>
      </c>
      <c r="M481" s="4">
        <v>38327</v>
      </c>
      <c r="N481" s="5">
        <f t="shared" si="7"/>
        <v>2004</v>
      </c>
    </row>
    <row r="482" spans="1:14" ht="22.5" x14ac:dyDescent="0.2">
      <c r="A482" s="1">
        <v>59052</v>
      </c>
      <c r="B482" s="2" t="s">
        <v>377</v>
      </c>
      <c r="C482" s="2" t="s">
        <v>378</v>
      </c>
      <c r="D482" s="2" t="s">
        <v>14</v>
      </c>
      <c r="E482" s="1" t="s">
        <v>15</v>
      </c>
      <c r="F482" s="1" t="s">
        <v>23</v>
      </c>
      <c r="G482" s="3">
        <v>180000000</v>
      </c>
      <c r="H482" s="3">
        <v>120000000</v>
      </c>
      <c r="I482" s="1" t="s">
        <v>31</v>
      </c>
      <c r="J482" s="1" t="s">
        <v>31</v>
      </c>
      <c r="K482" s="1" t="s">
        <v>29</v>
      </c>
      <c r="L482" s="1" t="s">
        <v>51</v>
      </c>
      <c r="M482" s="4">
        <v>38103</v>
      </c>
      <c r="N482" s="5">
        <f t="shared" si="7"/>
        <v>2004</v>
      </c>
    </row>
    <row r="483" spans="1:14" ht="22.5" x14ac:dyDescent="0.2">
      <c r="A483" s="1">
        <v>59055</v>
      </c>
      <c r="B483" s="2" t="s">
        <v>379</v>
      </c>
      <c r="C483" s="2" t="s">
        <v>380</v>
      </c>
      <c r="D483" s="2" t="s">
        <v>14</v>
      </c>
      <c r="E483" s="1" t="s">
        <v>22</v>
      </c>
      <c r="F483" s="1" t="s">
        <v>54</v>
      </c>
      <c r="G483" s="3">
        <v>14625000</v>
      </c>
      <c r="H483" s="3">
        <v>9750000</v>
      </c>
      <c r="I483" s="1" t="s">
        <v>31</v>
      </c>
      <c r="J483" s="1" t="s">
        <v>31</v>
      </c>
      <c r="K483" s="1" t="s">
        <v>39</v>
      </c>
      <c r="L483" s="1" t="s">
        <v>51</v>
      </c>
      <c r="M483" s="4">
        <v>38415</v>
      </c>
      <c r="N483" s="5">
        <f t="shared" si="7"/>
        <v>2005</v>
      </c>
    </row>
    <row r="484" spans="1:14" ht="22.5" x14ac:dyDescent="0.2">
      <c r="A484" s="1">
        <v>59061</v>
      </c>
      <c r="B484" s="2" t="s">
        <v>386</v>
      </c>
      <c r="C484" s="2" t="s">
        <v>57</v>
      </c>
      <c r="D484" s="2" t="s">
        <v>14</v>
      </c>
      <c r="E484" s="1" t="s">
        <v>15</v>
      </c>
      <c r="F484" s="1" t="s">
        <v>58</v>
      </c>
      <c r="G484" s="3">
        <v>57643000</v>
      </c>
      <c r="H484" s="3">
        <v>57643000</v>
      </c>
      <c r="I484" s="1" t="s">
        <v>31</v>
      </c>
      <c r="J484" s="1" t="s">
        <v>31</v>
      </c>
      <c r="K484" s="1" t="s">
        <v>55</v>
      </c>
      <c r="L484" s="1" t="s">
        <v>30</v>
      </c>
      <c r="M484" s="4">
        <v>38103</v>
      </c>
      <c r="N484" s="5">
        <f t="shared" si="7"/>
        <v>2004</v>
      </c>
    </row>
    <row r="485" spans="1:14" ht="22.5" x14ac:dyDescent="0.2">
      <c r="A485" s="1">
        <v>59062</v>
      </c>
      <c r="B485" s="2" t="s">
        <v>387</v>
      </c>
      <c r="C485" s="2" t="s">
        <v>63</v>
      </c>
      <c r="D485" s="2" t="s">
        <v>14</v>
      </c>
      <c r="E485" s="1" t="s">
        <v>64</v>
      </c>
      <c r="F485" s="1" t="s">
        <v>65</v>
      </c>
      <c r="G485" s="3">
        <v>24500000</v>
      </c>
      <c r="H485" s="3">
        <v>10500000</v>
      </c>
      <c r="I485" s="1" t="s">
        <v>31</v>
      </c>
      <c r="J485" s="1" t="s">
        <v>31</v>
      </c>
      <c r="K485" s="1" t="s">
        <v>50</v>
      </c>
      <c r="L485" s="1" t="s">
        <v>51</v>
      </c>
      <c r="M485" s="4">
        <v>38103</v>
      </c>
      <c r="N485" s="5">
        <f t="shared" si="7"/>
        <v>2004</v>
      </c>
    </row>
    <row r="486" spans="1:14" ht="22.5" x14ac:dyDescent="0.2">
      <c r="A486" s="1">
        <v>59067</v>
      </c>
      <c r="B486" s="2" t="s">
        <v>390</v>
      </c>
      <c r="C486" s="2" t="s">
        <v>63</v>
      </c>
      <c r="D486" s="2" t="s">
        <v>14</v>
      </c>
      <c r="E486" s="1" t="s">
        <v>64</v>
      </c>
      <c r="F486" s="1" t="s">
        <v>65</v>
      </c>
      <c r="G486" s="3">
        <v>12120000</v>
      </c>
      <c r="H486" s="3">
        <v>2280000</v>
      </c>
      <c r="I486" s="1" t="s">
        <v>31</v>
      </c>
      <c r="J486" s="1" t="s">
        <v>31</v>
      </c>
      <c r="K486" s="1" t="s">
        <v>50</v>
      </c>
      <c r="L486" s="1" t="s">
        <v>30</v>
      </c>
      <c r="M486" s="4">
        <v>38163</v>
      </c>
      <c r="N486" s="5">
        <f t="shared" si="7"/>
        <v>2004</v>
      </c>
    </row>
    <row r="487" spans="1:14" ht="22.5" x14ac:dyDescent="0.2">
      <c r="A487" s="1">
        <v>59075</v>
      </c>
      <c r="B487" s="2" t="s">
        <v>394</v>
      </c>
      <c r="C487" s="2" t="s">
        <v>181</v>
      </c>
      <c r="D487" s="2" t="s">
        <v>14</v>
      </c>
      <c r="E487" s="1" t="s">
        <v>15</v>
      </c>
      <c r="F487" s="1" t="s">
        <v>46</v>
      </c>
      <c r="G487" s="3">
        <v>60000000</v>
      </c>
      <c r="H487" s="3">
        <v>40000000</v>
      </c>
      <c r="I487" s="1" t="s">
        <v>31</v>
      </c>
      <c r="J487" s="1" t="s">
        <v>31</v>
      </c>
      <c r="K487" s="1" t="s">
        <v>39</v>
      </c>
      <c r="L487" s="1" t="s">
        <v>30</v>
      </c>
      <c r="M487" s="4">
        <v>38163</v>
      </c>
      <c r="N487" s="5">
        <f t="shared" si="7"/>
        <v>2004</v>
      </c>
    </row>
    <row r="488" spans="1:14" ht="22.5" x14ac:dyDescent="0.2">
      <c r="A488" s="1">
        <v>59078</v>
      </c>
      <c r="B488" s="2" t="s">
        <v>397</v>
      </c>
      <c r="C488" s="2" t="s">
        <v>63</v>
      </c>
      <c r="D488" s="2" t="s">
        <v>14</v>
      </c>
      <c r="E488" s="1" t="s">
        <v>64</v>
      </c>
      <c r="F488" s="1" t="s">
        <v>65</v>
      </c>
      <c r="G488" s="3">
        <v>235000000</v>
      </c>
      <c r="H488" s="3">
        <v>441800000</v>
      </c>
      <c r="I488" s="1" t="s">
        <v>31</v>
      </c>
      <c r="J488" s="1" t="s">
        <v>31</v>
      </c>
      <c r="K488" s="1" t="s">
        <v>18</v>
      </c>
      <c r="L488" s="1" t="s">
        <v>30</v>
      </c>
      <c r="M488" s="4">
        <v>39220</v>
      </c>
      <c r="N488" s="5">
        <f t="shared" si="7"/>
        <v>2007</v>
      </c>
    </row>
    <row r="489" spans="1:14" ht="22.5" x14ac:dyDescent="0.2">
      <c r="A489" s="1">
        <v>59079</v>
      </c>
      <c r="B489" s="2" t="s">
        <v>398</v>
      </c>
      <c r="C489" s="2" t="s">
        <v>63</v>
      </c>
      <c r="D489" s="2" t="s">
        <v>14</v>
      </c>
      <c r="E489" s="1" t="s">
        <v>64</v>
      </c>
      <c r="F489" s="1" t="s">
        <v>65</v>
      </c>
      <c r="G489" s="3">
        <v>265000000</v>
      </c>
      <c r="H489" s="3">
        <v>498200000</v>
      </c>
      <c r="I489" s="1" t="s">
        <v>31</v>
      </c>
      <c r="J489" s="1" t="s">
        <v>31</v>
      </c>
      <c r="K489" s="1" t="s">
        <v>18</v>
      </c>
      <c r="L489" s="1" t="s">
        <v>51</v>
      </c>
      <c r="M489" s="4">
        <v>38163</v>
      </c>
      <c r="N489" s="5">
        <f t="shared" si="7"/>
        <v>2004</v>
      </c>
    </row>
    <row r="490" spans="1:14" ht="22.5" x14ac:dyDescent="0.2">
      <c r="A490" s="1">
        <v>59080</v>
      </c>
      <c r="B490" s="2" t="s">
        <v>399</v>
      </c>
      <c r="C490" s="2" t="s">
        <v>63</v>
      </c>
      <c r="D490" s="2" t="s">
        <v>14</v>
      </c>
      <c r="E490" s="1" t="s">
        <v>64</v>
      </c>
      <c r="F490" s="1" t="s">
        <v>65</v>
      </c>
      <c r="G490" s="3">
        <v>190000000</v>
      </c>
      <c r="H490" s="3">
        <v>167200000</v>
      </c>
      <c r="I490" s="1" t="s">
        <v>31</v>
      </c>
      <c r="J490" s="1" t="s">
        <v>31</v>
      </c>
      <c r="K490" s="1" t="s">
        <v>18</v>
      </c>
      <c r="L490" s="1" t="s">
        <v>51</v>
      </c>
      <c r="M490" s="4">
        <v>38163</v>
      </c>
      <c r="N490" s="5">
        <f t="shared" si="7"/>
        <v>2004</v>
      </c>
    </row>
    <row r="491" spans="1:14" ht="22.5" x14ac:dyDescent="0.2">
      <c r="A491" s="1">
        <v>59081</v>
      </c>
      <c r="B491" s="2" t="s">
        <v>400</v>
      </c>
      <c r="C491" s="2" t="s">
        <v>74</v>
      </c>
      <c r="D491" s="2" t="s">
        <v>14</v>
      </c>
      <c r="E491" s="1" t="s">
        <v>15</v>
      </c>
      <c r="F491" s="1" t="s">
        <v>16</v>
      </c>
      <c r="G491" s="3">
        <v>46000000</v>
      </c>
      <c r="H491" s="3">
        <v>20000000</v>
      </c>
      <c r="I491" s="1" t="s">
        <v>31</v>
      </c>
      <c r="J491" s="1" t="s">
        <v>31</v>
      </c>
      <c r="K491" s="1" t="s">
        <v>25</v>
      </c>
      <c r="L491" s="1" t="s">
        <v>30</v>
      </c>
      <c r="M491" s="4">
        <v>38415</v>
      </c>
      <c r="N491" s="5">
        <f t="shared" si="7"/>
        <v>2005</v>
      </c>
    </row>
    <row r="492" spans="1:14" ht="22.5" x14ac:dyDescent="0.2">
      <c r="A492" s="1">
        <v>59084</v>
      </c>
      <c r="B492" s="2" t="s">
        <v>402</v>
      </c>
      <c r="C492" s="2" t="s">
        <v>63</v>
      </c>
      <c r="D492" s="2" t="s">
        <v>14</v>
      </c>
      <c r="E492" s="1" t="s">
        <v>64</v>
      </c>
      <c r="F492" s="1" t="s">
        <v>65</v>
      </c>
      <c r="G492" s="3">
        <v>569339000</v>
      </c>
      <c r="H492" s="3">
        <v>0</v>
      </c>
      <c r="I492" s="1" t="s">
        <v>31</v>
      </c>
      <c r="J492" s="1" t="s">
        <v>31</v>
      </c>
      <c r="K492" s="1" t="s">
        <v>108</v>
      </c>
      <c r="L492" s="1" t="s">
        <v>30</v>
      </c>
      <c r="M492" s="4">
        <v>38121</v>
      </c>
      <c r="N492" s="5">
        <f t="shared" si="7"/>
        <v>2004</v>
      </c>
    </row>
    <row r="493" spans="1:14" ht="22.5" x14ac:dyDescent="0.2">
      <c r="A493" s="1">
        <v>59090</v>
      </c>
      <c r="B493" s="2" t="s">
        <v>407</v>
      </c>
      <c r="C493" s="2" t="s">
        <v>63</v>
      </c>
      <c r="D493" s="2" t="s">
        <v>14</v>
      </c>
      <c r="E493" s="1" t="s">
        <v>64</v>
      </c>
      <c r="F493" s="1" t="s">
        <v>65</v>
      </c>
      <c r="G493" s="3">
        <v>24872000</v>
      </c>
      <c r="H493" s="3">
        <v>10500000</v>
      </c>
      <c r="I493" s="1" t="s">
        <v>31</v>
      </c>
      <c r="J493" s="1" t="s">
        <v>31</v>
      </c>
      <c r="K493" s="1" t="s">
        <v>50</v>
      </c>
      <c r="L493" s="1" t="s">
        <v>51</v>
      </c>
      <c r="M493" s="4">
        <v>38103</v>
      </c>
      <c r="N493" s="5">
        <f t="shared" si="7"/>
        <v>2004</v>
      </c>
    </row>
    <row r="494" spans="1:14" ht="22.5" x14ac:dyDescent="0.2">
      <c r="A494" s="1">
        <v>59094</v>
      </c>
      <c r="B494" s="2" t="s">
        <v>410</v>
      </c>
      <c r="C494" s="2" t="s">
        <v>364</v>
      </c>
      <c r="D494" s="2" t="s">
        <v>14</v>
      </c>
      <c r="E494" s="1" t="s">
        <v>22</v>
      </c>
      <c r="F494" s="1" t="s">
        <v>23</v>
      </c>
      <c r="G494" s="3">
        <v>7800000</v>
      </c>
      <c r="H494" s="3">
        <v>5200000</v>
      </c>
      <c r="I494" s="1" t="s">
        <v>31</v>
      </c>
      <c r="J494" s="1" t="s">
        <v>31</v>
      </c>
      <c r="K494" s="1" t="s">
        <v>25</v>
      </c>
      <c r="L494" s="1" t="s">
        <v>51</v>
      </c>
      <c r="M494" s="4">
        <v>38327</v>
      </c>
      <c r="N494" s="5">
        <f t="shared" si="7"/>
        <v>2004</v>
      </c>
    </row>
    <row r="495" spans="1:14" ht="22.5" x14ac:dyDescent="0.2">
      <c r="A495" s="1">
        <v>59096</v>
      </c>
      <c r="B495" s="2" t="s">
        <v>412</v>
      </c>
      <c r="C495" s="2" t="s">
        <v>38</v>
      </c>
      <c r="D495" s="2" t="s">
        <v>14</v>
      </c>
      <c r="E495" s="1" t="s">
        <v>15</v>
      </c>
      <c r="F495" s="1" t="s">
        <v>16</v>
      </c>
      <c r="G495" s="3">
        <v>21000000</v>
      </c>
      <c r="H495" s="3">
        <v>14000000</v>
      </c>
      <c r="I495" s="1" t="s">
        <v>31</v>
      </c>
      <c r="J495" s="1" t="s">
        <v>31</v>
      </c>
      <c r="K495" s="1" t="s">
        <v>55</v>
      </c>
      <c r="L495" s="1" t="s">
        <v>51</v>
      </c>
      <c r="M495" s="4">
        <v>38842</v>
      </c>
      <c r="N495" s="5">
        <f t="shared" si="7"/>
        <v>2006</v>
      </c>
    </row>
    <row r="496" spans="1:14" ht="22.5" x14ac:dyDescent="0.2">
      <c r="A496" s="1">
        <v>59098</v>
      </c>
      <c r="B496" s="2" t="s">
        <v>413</v>
      </c>
      <c r="C496" s="2" t="s">
        <v>63</v>
      </c>
      <c r="D496" s="2" t="s">
        <v>14</v>
      </c>
      <c r="E496" s="1" t="s">
        <v>64</v>
      </c>
      <c r="F496" s="1" t="s">
        <v>65</v>
      </c>
      <c r="G496" s="3">
        <v>7940000</v>
      </c>
      <c r="H496" s="3">
        <v>0</v>
      </c>
      <c r="I496" s="1" t="s">
        <v>31</v>
      </c>
      <c r="J496" s="1" t="s">
        <v>31</v>
      </c>
      <c r="K496" s="1" t="s">
        <v>55</v>
      </c>
      <c r="L496" s="1" t="s">
        <v>30</v>
      </c>
      <c r="M496" s="4">
        <v>38163</v>
      </c>
      <c r="N496" s="5">
        <f t="shared" si="7"/>
        <v>2004</v>
      </c>
    </row>
    <row r="497" spans="1:14" ht="22.5" x14ac:dyDescent="0.2">
      <c r="A497" s="1">
        <v>59108</v>
      </c>
      <c r="B497" s="2" t="s">
        <v>415</v>
      </c>
      <c r="C497" s="2" t="s">
        <v>187</v>
      </c>
      <c r="D497" s="2" t="s">
        <v>14</v>
      </c>
      <c r="E497" s="1" t="s">
        <v>15</v>
      </c>
      <c r="F497" s="1" t="s">
        <v>23</v>
      </c>
      <c r="G497" s="3">
        <v>31500000</v>
      </c>
      <c r="H497" s="3">
        <v>13500000</v>
      </c>
      <c r="I497" s="1" t="s">
        <v>31</v>
      </c>
      <c r="J497" s="1" t="s">
        <v>31</v>
      </c>
      <c r="K497" s="1" t="s">
        <v>39</v>
      </c>
      <c r="L497" s="1" t="s">
        <v>51</v>
      </c>
      <c r="M497" s="4">
        <v>38415</v>
      </c>
      <c r="N497" s="5">
        <f t="shared" si="7"/>
        <v>2005</v>
      </c>
    </row>
    <row r="498" spans="1:14" ht="22.5" x14ac:dyDescent="0.2">
      <c r="A498" s="1">
        <v>59110</v>
      </c>
      <c r="B498" s="2" t="s">
        <v>416</v>
      </c>
      <c r="C498" s="2" t="s">
        <v>74</v>
      </c>
      <c r="D498" s="2" t="s">
        <v>14</v>
      </c>
      <c r="E498" s="1" t="s">
        <v>15</v>
      </c>
      <c r="F498" s="1" t="s">
        <v>16</v>
      </c>
      <c r="G498" s="3">
        <v>149750000</v>
      </c>
      <c r="H498" s="3">
        <v>0</v>
      </c>
      <c r="I498" s="1" t="s">
        <v>31</v>
      </c>
      <c r="J498" s="1" t="s">
        <v>31</v>
      </c>
      <c r="K498" s="1" t="s">
        <v>29</v>
      </c>
      <c r="L498" s="1" t="s">
        <v>30</v>
      </c>
      <c r="M498" s="4">
        <v>38415</v>
      </c>
      <c r="N498" s="5">
        <f t="shared" si="7"/>
        <v>2005</v>
      </c>
    </row>
    <row r="499" spans="1:14" ht="22.5" x14ac:dyDescent="0.2">
      <c r="A499" s="1">
        <v>59124</v>
      </c>
      <c r="B499" s="2" t="s">
        <v>420</v>
      </c>
      <c r="C499" s="2" t="s">
        <v>63</v>
      </c>
      <c r="D499" s="2" t="s">
        <v>14</v>
      </c>
      <c r="E499" s="1" t="s">
        <v>64</v>
      </c>
      <c r="F499" s="1" t="s">
        <v>65</v>
      </c>
      <c r="G499" s="3">
        <v>5000000</v>
      </c>
      <c r="H499" s="3">
        <v>5000000</v>
      </c>
      <c r="I499" s="1" t="s">
        <v>31</v>
      </c>
      <c r="J499" s="1" t="s">
        <v>31</v>
      </c>
      <c r="K499" s="1" t="s">
        <v>50</v>
      </c>
      <c r="L499" s="1" t="s">
        <v>30</v>
      </c>
      <c r="M499" s="4">
        <v>38532</v>
      </c>
      <c r="N499" s="5">
        <f t="shared" si="7"/>
        <v>2005</v>
      </c>
    </row>
    <row r="500" spans="1:14" ht="22.5" x14ac:dyDescent="0.2">
      <c r="A500" s="1">
        <v>59144</v>
      </c>
      <c r="B500" s="2" t="s">
        <v>433</v>
      </c>
      <c r="C500" s="2" t="s">
        <v>63</v>
      </c>
      <c r="D500" s="2" t="s">
        <v>14</v>
      </c>
      <c r="E500" s="1" t="s">
        <v>64</v>
      </c>
      <c r="F500" s="1" t="s">
        <v>65</v>
      </c>
      <c r="G500" s="3">
        <v>501250000</v>
      </c>
      <c r="H500" s="3">
        <v>0</v>
      </c>
      <c r="I500" s="1" t="s">
        <v>31</v>
      </c>
      <c r="J500" s="1" t="s">
        <v>31</v>
      </c>
      <c r="K500" s="1" t="s">
        <v>61</v>
      </c>
      <c r="L500" s="1" t="s">
        <v>30</v>
      </c>
      <c r="M500" s="4">
        <v>38415</v>
      </c>
      <c r="N500" s="5">
        <f t="shared" si="7"/>
        <v>2005</v>
      </c>
    </row>
    <row r="501" spans="1:14" ht="22.5" x14ac:dyDescent="0.2">
      <c r="A501" s="1">
        <v>59145</v>
      </c>
      <c r="B501" s="2" t="s">
        <v>434</v>
      </c>
      <c r="C501" s="2" t="s">
        <v>63</v>
      </c>
      <c r="D501" s="2" t="s">
        <v>14</v>
      </c>
      <c r="E501" s="1" t="s">
        <v>64</v>
      </c>
      <c r="F501" s="1" t="s">
        <v>65</v>
      </c>
      <c r="G501" s="3">
        <v>500000000</v>
      </c>
      <c r="H501" s="3">
        <v>0</v>
      </c>
      <c r="I501" s="1" t="s">
        <v>31</v>
      </c>
      <c r="J501" s="1" t="s">
        <v>31</v>
      </c>
      <c r="K501" s="1" t="s">
        <v>61</v>
      </c>
      <c r="L501" s="1" t="s">
        <v>30</v>
      </c>
      <c r="M501" s="4">
        <v>38415</v>
      </c>
      <c r="N501" s="5">
        <f t="shared" si="7"/>
        <v>2005</v>
      </c>
    </row>
    <row r="502" spans="1:14" ht="22.5" x14ac:dyDescent="0.2">
      <c r="A502" s="1">
        <v>59153</v>
      </c>
      <c r="B502" s="2" t="s">
        <v>438</v>
      </c>
      <c r="C502" s="2" t="s">
        <v>60</v>
      </c>
      <c r="D502" s="2" t="s">
        <v>14</v>
      </c>
      <c r="E502" s="1" t="s">
        <v>15</v>
      </c>
      <c r="F502" s="1" t="s">
        <v>54</v>
      </c>
      <c r="G502" s="3">
        <v>170000000</v>
      </c>
      <c r="H502" s="3">
        <v>0</v>
      </c>
      <c r="I502" s="1" t="s">
        <v>31</v>
      </c>
      <c r="J502" s="1" t="s">
        <v>31</v>
      </c>
      <c r="K502" s="1" t="s">
        <v>29</v>
      </c>
      <c r="L502" s="1" t="s">
        <v>30</v>
      </c>
      <c r="M502" s="4">
        <v>38532</v>
      </c>
      <c r="N502" s="5">
        <f t="shared" si="7"/>
        <v>2005</v>
      </c>
    </row>
    <row r="503" spans="1:14" ht="22.5" x14ac:dyDescent="0.2">
      <c r="A503" s="1">
        <v>59162</v>
      </c>
      <c r="B503" s="2" t="s">
        <v>440</v>
      </c>
      <c r="C503" s="2" t="s">
        <v>38</v>
      </c>
      <c r="D503" s="2" t="s">
        <v>14</v>
      </c>
      <c r="E503" s="1" t="s">
        <v>15</v>
      </c>
      <c r="F503" s="1" t="s">
        <v>16</v>
      </c>
      <c r="G503" s="3">
        <v>100000000</v>
      </c>
      <c r="H503" s="3">
        <v>86000000</v>
      </c>
      <c r="I503" s="1" t="s">
        <v>31</v>
      </c>
      <c r="J503" s="1" t="s">
        <v>31</v>
      </c>
      <c r="K503" s="1" t="s">
        <v>61</v>
      </c>
      <c r="L503" s="1" t="s">
        <v>30</v>
      </c>
      <c r="M503" s="4">
        <v>38664</v>
      </c>
      <c r="N503" s="5">
        <f t="shared" si="7"/>
        <v>2005</v>
      </c>
    </row>
    <row r="504" spans="1:14" ht="22.5" x14ac:dyDescent="0.2">
      <c r="A504" s="1">
        <v>59166</v>
      </c>
      <c r="B504" s="2" t="s">
        <v>443</v>
      </c>
      <c r="C504" s="2" t="s">
        <v>63</v>
      </c>
      <c r="D504" s="2" t="s">
        <v>14</v>
      </c>
      <c r="E504" s="1" t="s">
        <v>64</v>
      </c>
      <c r="F504" s="1" t="s">
        <v>65</v>
      </c>
      <c r="G504" s="3">
        <v>4000000</v>
      </c>
      <c r="H504" s="3">
        <v>0</v>
      </c>
      <c r="I504" s="1" t="s">
        <v>31</v>
      </c>
      <c r="J504" s="1" t="s">
        <v>31</v>
      </c>
      <c r="K504" s="1" t="s">
        <v>50</v>
      </c>
      <c r="L504" s="1" t="s">
        <v>30</v>
      </c>
      <c r="M504" s="4">
        <v>38502</v>
      </c>
      <c r="N504" s="5">
        <f t="shared" si="7"/>
        <v>2005</v>
      </c>
    </row>
    <row r="505" spans="1:14" ht="22.5" x14ac:dyDescent="0.2">
      <c r="A505" s="1">
        <v>59182</v>
      </c>
      <c r="B505" s="2" t="s">
        <v>455</v>
      </c>
      <c r="C505" s="2" t="s">
        <v>45</v>
      </c>
      <c r="D505" s="2" t="s">
        <v>14</v>
      </c>
      <c r="E505" s="1" t="s">
        <v>15</v>
      </c>
      <c r="F505" s="1" t="s">
        <v>46</v>
      </c>
      <c r="G505" s="3">
        <v>24250000</v>
      </c>
      <c r="H505" s="3">
        <v>10750000</v>
      </c>
      <c r="I505" s="1" t="s">
        <v>31</v>
      </c>
      <c r="J505" s="1" t="s">
        <v>31</v>
      </c>
      <c r="K505" s="1" t="s">
        <v>18</v>
      </c>
      <c r="L505" s="1" t="s">
        <v>30</v>
      </c>
      <c r="M505" s="4">
        <v>38985</v>
      </c>
      <c r="N505" s="5">
        <f t="shared" si="7"/>
        <v>2006</v>
      </c>
    </row>
    <row r="506" spans="1:14" ht="22.5" x14ac:dyDescent="0.2">
      <c r="A506" s="1">
        <v>59193</v>
      </c>
      <c r="B506" s="2" t="s">
        <v>456</v>
      </c>
      <c r="C506" s="2" t="s">
        <v>457</v>
      </c>
      <c r="D506" s="2" t="s">
        <v>14</v>
      </c>
      <c r="E506" s="1" t="s">
        <v>15</v>
      </c>
      <c r="F506" s="1" t="s">
        <v>58</v>
      </c>
      <c r="G506" s="3">
        <v>65000000</v>
      </c>
      <c r="H506" s="3">
        <v>65000000</v>
      </c>
      <c r="I506" s="1" t="s">
        <v>31</v>
      </c>
      <c r="J506" s="1" t="s">
        <v>31</v>
      </c>
      <c r="K506" s="1" t="s">
        <v>61</v>
      </c>
      <c r="L506" s="1" t="s">
        <v>51</v>
      </c>
      <c r="M506" s="4">
        <v>38835</v>
      </c>
      <c r="N506" s="5">
        <f t="shared" si="7"/>
        <v>2006</v>
      </c>
    </row>
    <row r="507" spans="1:14" ht="22.5" x14ac:dyDescent="0.2">
      <c r="A507" s="1">
        <v>59204</v>
      </c>
      <c r="B507" s="2" t="s">
        <v>471</v>
      </c>
      <c r="C507" s="2" t="s">
        <v>67</v>
      </c>
      <c r="D507" s="2" t="s">
        <v>14</v>
      </c>
      <c r="E507" s="1" t="s">
        <v>15</v>
      </c>
      <c r="F507" s="1" t="s">
        <v>54</v>
      </c>
      <c r="G507" s="3">
        <v>4000000</v>
      </c>
      <c r="H507" s="3">
        <v>56495000</v>
      </c>
      <c r="I507" s="1" t="s">
        <v>31</v>
      </c>
      <c r="J507" s="1" t="s">
        <v>31</v>
      </c>
      <c r="K507" s="1" t="s">
        <v>25</v>
      </c>
      <c r="L507" s="1" t="s">
        <v>26</v>
      </c>
      <c r="M507" s="4">
        <v>38842</v>
      </c>
      <c r="N507" s="5">
        <f t="shared" si="7"/>
        <v>2006</v>
      </c>
    </row>
    <row r="508" spans="1:14" ht="22.5" x14ac:dyDescent="0.2">
      <c r="A508" s="1">
        <v>59205</v>
      </c>
      <c r="B508" s="2" t="s">
        <v>472</v>
      </c>
      <c r="C508" s="2" t="s">
        <v>144</v>
      </c>
      <c r="D508" s="2" t="s">
        <v>14</v>
      </c>
      <c r="E508" s="1" t="s">
        <v>15</v>
      </c>
      <c r="F508" s="1" t="s">
        <v>54</v>
      </c>
      <c r="G508" s="3">
        <v>100000000</v>
      </c>
      <c r="H508" s="3">
        <v>25000000</v>
      </c>
      <c r="I508" s="1" t="s">
        <v>31</v>
      </c>
      <c r="J508" s="1" t="s">
        <v>31</v>
      </c>
      <c r="K508" s="1" t="s">
        <v>42</v>
      </c>
      <c r="L508" s="1" t="s">
        <v>26</v>
      </c>
      <c r="M508" s="4">
        <v>38842</v>
      </c>
      <c r="N508" s="5">
        <f t="shared" si="7"/>
        <v>2006</v>
      </c>
    </row>
    <row r="509" spans="1:14" ht="22.5" x14ac:dyDescent="0.2">
      <c r="A509" s="1">
        <v>59206</v>
      </c>
      <c r="B509" s="2" t="s">
        <v>473</v>
      </c>
      <c r="C509" s="2" t="s">
        <v>474</v>
      </c>
      <c r="D509" s="2" t="s">
        <v>14</v>
      </c>
      <c r="E509" s="1" t="s">
        <v>22</v>
      </c>
      <c r="F509" s="1" t="s">
        <v>54</v>
      </c>
      <c r="G509" s="3">
        <v>6717000</v>
      </c>
      <c r="H509" s="3">
        <v>7275000</v>
      </c>
      <c r="I509" s="1" t="s">
        <v>31</v>
      </c>
      <c r="J509" s="1" t="s">
        <v>31</v>
      </c>
      <c r="K509" s="1" t="s">
        <v>42</v>
      </c>
      <c r="L509" s="1" t="s">
        <v>51</v>
      </c>
      <c r="M509" s="4">
        <v>38842</v>
      </c>
      <c r="N509" s="5">
        <f t="shared" si="7"/>
        <v>2006</v>
      </c>
    </row>
    <row r="510" spans="1:14" ht="22.5" x14ac:dyDescent="0.2">
      <c r="A510" s="1">
        <v>59207</v>
      </c>
      <c r="B510" s="2" t="s">
        <v>475</v>
      </c>
      <c r="C510" s="2" t="s">
        <v>282</v>
      </c>
      <c r="D510" s="2" t="s">
        <v>14</v>
      </c>
      <c r="E510" s="1" t="s">
        <v>22</v>
      </c>
      <c r="F510" s="1" t="s">
        <v>54</v>
      </c>
      <c r="G510" s="3">
        <v>20820000</v>
      </c>
      <c r="H510" s="3">
        <v>20580000</v>
      </c>
      <c r="I510" s="1" t="s">
        <v>31</v>
      </c>
      <c r="J510" s="1" t="s">
        <v>31</v>
      </c>
      <c r="K510" s="1" t="s">
        <v>42</v>
      </c>
      <c r="L510" s="1" t="s">
        <v>30</v>
      </c>
      <c r="M510" s="4">
        <v>38842</v>
      </c>
      <c r="N510" s="5">
        <f t="shared" si="7"/>
        <v>2006</v>
      </c>
    </row>
    <row r="511" spans="1:14" ht="22.5" x14ac:dyDescent="0.2">
      <c r="A511" s="1">
        <v>59208</v>
      </c>
      <c r="B511" s="2" t="s">
        <v>476</v>
      </c>
      <c r="C511" s="2" t="s">
        <v>477</v>
      </c>
      <c r="D511" s="2" t="s">
        <v>14</v>
      </c>
      <c r="E511" s="1" t="s">
        <v>22</v>
      </c>
      <c r="F511" s="1" t="s">
        <v>54</v>
      </c>
      <c r="G511" s="3">
        <v>0</v>
      </c>
      <c r="H511" s="3">
        <v>4183000</v>
      </c>
      <c r="I511" s="1" t="s">
        <v>31</v>
      </c>
      <c r="J511" s="1" t="s">
        <v>31</v>
      </c>
      <c r="K511" s="1" t="s">
        <v>42</v>
      </c>
      <c r="L511" s="1" t="s">
        <v>51</v>
      </c>
      <c r="M511" s="4">
        <v>38842</v>
      </c>
      <c r="N511" s="5">
        <f t="shared" si="7"/>
        <v>2006</v>
      </c>
    </row>
    <row r="512" spans="1:14" ht="22.5" x14ac:dyDescent="0.2">
      <c r="A512" s="1">
        <v>59209</v>
      </c>
      <c r="B512" s="2" t="s">
        <v>478</v>
      </c>
      <c r="C512" s="2" t="s">
        <v>479</v>
      </c>
      <c r="D512" s="2" t="s">
        <v>14</v>
      </c>
      <c r="E512" s="1" t="s">
        <v>22</v>
      </c>
      <c r="F512" s="1" t="s">
        <v>54</v>
      </c>
      <c r="G512" s="3">
        <v>5600000</v>
      </c>
      <c r="H512" s="3">
        <v>5340000</v>
      </c>
      <c r="I512" s="1" t="s">
        <v>31</v>
      </c>
      <c r="J512" s="1" t="s">
        <v>31</v>
      </c>
      <c r="K512" s="1" t="s">
        <v>42</v>
      </c>
      <c r="L512" s="1" t="s">
        <v>51</v>
      </c>
      <c r="M512" s="4">
        <v>38842</v>
      </c>
      <c r="N512" s="5">
        <f t="shared" si="7"/>
        <v>2006</v>
      </c>
    </row>
    <row r="513" spans="1:14" ht="22.5" x14ac:dyDescent="0.2">
      <c r="A513" s="1">
        <v>59210</v>
      </c>
      <c r="B513" s="2" t="s">
        <v>480</v>
      </c>
      <c r="C513" s="2" t="s">
        <v>481</v>
      </c>
      <c r="D513" s="2" t="s">
        <v>14</v>
      </c>
      <c r="E513" s="1" t="s">
        <v>22</v>
      </c>
      <c r="F513" s="1" t="s">
        <v>54</v>
      </c>
      <c r="G513" s="3">
        <v>0</v>
      </c>
      <c r="H513" s="3">
        <v>2334000</v>
      </c>
      <c r="I513" s="1" t="s">
        <v>31</v>
      </c>
      <c r="J513" s="1" t="s">
        <v>31</v>
      </c>
      <c r="K513" s="1" t="s">
        <v>42</v>
      </c>
      <c r="L513" s="1" t="s">
        <v>51</v>
      </c>
      <c r="M513" s="4">
        <v>38842</v>
      </c>
      <c r="N513" s="5">
        <f t="shared" si="7"/>
        <v>2006</v>
      </c>
    </row>
    <row r="514" spans="1:14" ht="22.5" x14ac:dyDescent="0.2">
      <c r="A514" s="1">
        <v>59211</v>
      </c>
      <c r="B514" s="2" t="s">
        <v>482</v>
      </c>
      <c r="C514" s="2" t="s">
        <v>483</v>
      </c>
      <c r="D514" s="2" t="s">
        <v>14</v>
      </c>
      <c r="E514" s="1" t="s">
        <v>22</v>
      </c>
      <c r="F514" s="1" t="s">
        <v>54</v>
      </c>
      <c r="G514" s="3">
        <v>1034000</v>
      </c>
      <c r="H514" s="3">
        <v>1056000</v>
      </c>
      <c r="I514" s="1" t="s">
        <v>31</v>
      </c>
      <c r="J514" s="1" t="s">
        <v>31</v>
      </c>
      <c r="K514" s="1" t="s">
        <v>42</v>
      </c>
      <c r="L514" s="1" t="s">
        <v>51</v>
      </c>
      <c r="M514" s="4">
        <v>38842</v>
      </c>
      <c r="N514" s="5">
        <f t="shared" si="7"/>
        <v>2006</v>
      </c>
    </row>
    <row r="515" spans="1:14" ht="22.5" x14ac:dyDescent="0.2">
      <c r="A515" s="1">
        <v>59212</v>
      </c>
      <c r="B515" s="2" t="s">
        <v>484</v>
      </c>
      <c r="C515" s="2" t="s">
        <v>278</v>
      </c>
      <c r="D515" s="2" t="s">
        <v>14</v>
      </c>
      <c r="E515" s="1" t="s">
        <v>22</v>
      </c>
      <c r="F515" s="1" t="s">
        <v>54</v>
      </c>
      <c r="G515" s="3">
        <v>0</v>
      </c>
      <c r="H515" s="3">
        <v>48001000</v>
      </c>
      <c r="I515" s="1" t="s">
        <v>31</v>
      </c>
      <c r="J515" s="1" t="s">
        <v>31</v>
      </c>
      <c r="K515" s="1" t="s">
        <v>42</v>
      </c>
      <c r="L515" s="1" t="s">
        <v>51</v>
      </c>
      <c r="M515" s="4">
        <v>38842</v>
      </c>
      <c r="N515" s="5">
        <f t="shared" ref="N515:N578" si="8">YEAR(M515)</f>
        <v>2006</v>
      </c>
    </row>
    <row r="516" spans="1:14" ht="22.5" x14ac:dyDescent="0.2">
      <c r="A516" s="1">
        <v>59216</v>
      </c>
      <c r="B516" s="2" t="s">
        <v>491</v>
      </c>
      <c r="C516" s="2" t="s">
        <v>63</v>
      </c>
      <c r="D516" s="2" t="s">
        <v>14</v>
      </c>
      <c r="E516" s="1" t="s">
        <v>64</v>
      </c>
      <c r="F516" s="1" t="s">
        <v>65</v>
      </c>
      <c r="G516" s="3">
        <v>100000000</v>
      </c>
      <c r="H516" s="3">
        <v>150000000</v>
      </c>
      <c r="I516" s="1" t="s">
        <v>31</v>
      </c>
      <c r="J516" s="1" t="s">
        <v>31</v>
      </c>
      <c r="K516" s="1" t="s">
        <v>55</v>
      </c>
      <c r="L516" s="1" t="s">
        <v>30</v>
      </c>
      <c r="M516" s="4">
        <v>39045</v>
      </c>
      <c r="N516" s="5">
        <f t="shared" si="8"/>
        <v>2006</v>
      </c>
    </row>
    <row r="517" spans="1:14" ht="22.5" x14ac:dyDescent="0.2">
      <c r="A517" s="1">
        <v>59220</v>
      </c>
      <c r="B517" s="2" t="s">
        <v>497</v>
      </c>
      <c r="C517" s="2" t="s">
        <v>173</v>
      </c>
      <c r="D517" s="2" t="s">
        <v>14</v>
      </c>
      <c r="E517" s="1" t="s">
        <v>15</v>
      </c>
      <c r="F517" s="1" t="s">
        <v>16</v>
      </c>
      <c r="G517" s="3">
        <v>20900000</v>
      </c>
      <c r="H517" s="3">
        <v>7000000</v>
      </c>
      <c r="I517" s="1" t="s">
        <v>31</v>
      </c>
      <c r="J517" s="1" t="s">
        <v>31</v>
      </c>
      <c r="K517" s="1" t="s">
        <v>39</v>
      </c>
      <c r="L517" s="1" t="s">
        <v>30</v>
      </c>
      <c r="M517" s="4">
        <v>39058</v>
      </c>
      <c r="N517" s="5">
        <f t="shared" si="8"/>
        <v>2006</v>
      </c>
    </row>
    <row r="518" spans="1:14" ht="22.5" x14ac:dyDescent="0.2">
      <c r="A518" s="1">
        <v>59249</v>
      </c>
      <c r="B518" s="2" t="s">
        <v>525</v>
      </c>
      <c r="C518" s="2" t="s">
        <v>63</v>
      </c>
      <c r="D518" s="2" t="s">
        <v>14</v>
      </c>
      <c r="E518" s="1" t="s">
        <v>64</v>
      </c>
      <c r="F518" s="1" t="s">
        <v>65</v>
      </c>
      <c r="G518" s="3">
        <v>24300000</v>
      </c>
      <c r="H518" s="3">
        <v>10400500</v>
      </c>
      <c r="I518" s="1" t="s">
        <v>31</v>
      </c>
      <c r="J518" s="1" t="s">
        <v>31</v>
      </c>
      <c r="K518" s="1" t="s">
        <v>55</v>
      </c>
      <c r="L518" s="1" t="s">
        <v>30</v>
      </c>
      <c r="M518" s="4">
        <v>38842</v>
      </c>
      <c r="N518" s="5">
        <f t="shared" si="8"/>
        <v>2006</v>
      </c>
    </row>
    <row r="519" spans="1:14" ht="22.5" x14ac:dyDescent="0.2">
      <c r="A519" s="1">
        <v>59285</v>
      </c>
      <c r="B519" s="2" t="s">
        <v>557</v>
      </c>
      <c r="C519" s="2" t="s">
        <v>69</v>
      </c>
      <c r="D519" s="2" t="s">
        <v>14</v>
      </c>
      <c r="E519" s="1" t="s">
        <v>64</v>
      </c>
      <c r="F519" s="1" t="s">
        <v>65</v>
      </c>
      <c r="G519" s="3">
        <v>50000000</v>
      </c>
      <c r="H519" s="3">
        <v>195000000</v>
      </c>
      <c r="I519" s="1" t="s">
        <v>31</v>
      </c>
      <c r="J519" s="1" t="s">
        <v>31</v>
      </c>
      <c r="K519" s="1" t="s">
        <v>55</v>
      </c>
      <c r="L519" s="1" t="s">
        <v>30</v>
      </c>
      <c r="M519" s="4">
        <v>39058</v>
      </c>
      <c r="N519" s="5">
        <f t="shared" si="8"/>
        <v>2006</v>
      </c>
    </row>
    <row r="520" spans="1:14" ht="33.75" x14ac:dyDescent="0.2">
      <c r="A520" s="1">
        <v>59396</v>
      </c>
      <c r="B520" s="2" t="s">
        <v>608</v>
      </c>
      <c r="C520" s="2" t="s">
        <v>396</v>
      </c>
      <c r="D520" s="2" t="s">
        <v>14</v>
      </c>
      <c r="E520" s="1" t="s">
        <v>22</v>
      </c>
      <c r="F520" s="1" t="s">
        <v>54</v>
      </c>
      <c r="G520" s="3">
        <v>44000000</v>
      </c>
      <c r="H520" s="3">
        <v>44000000</v>
      </c>
      <c r="I520" s="1" t="s">
        <v>31</v>
      </c>
      <c r="J520" s="1" t="s">
        <v>31</v>
      </c>
      <c r="K520" s="1" t="s">
        <v>25</v>
      </c>
      <c r="L520" s="1" t="s">
        <v>30</v>
      </c>
      <c r="M520" s="4">
        <v>39058</v>
      </c>
      <c r="N520" s="5">
        <f t="shared" si="8"/>
        <v>2006</v>
      </c>
    </row>
    <row r="521" spans="1:14" ht="22.5" x14ac:dyDescent="0.2">
      <c r="A521" s="1">
        <v>59417</v>
      </c>
      <c r="B521" s="2" t="s">
        <v>622</v>
      </c>
      <c r="C521" s="2" t="s">
        <v>63</v>
      </c>
      <c r="D521" s="2" t="s">
        <v>14</v>
      </c>
      <c r="E521" s="1" t="s">
        <v>64</v>
      </c>
      <c r="F521" s="1" t="s">
        <v>65</v>
      </c>
      <c r="G521" s="3">
        <v>23500000</v>
      </c>
      <c r="H521" s="3">
        <v>20000000</v>
      </c>
      <c r="I521" s="1" t="s">
        <v>31</v>
      </c>
      <c r="J521" s="1" t="s">
        <v>31</v>
      </c>
      <c r="K521" s="1" t="s">
        <v>50</v>
      </c>
      <c r="L521" s="1" t="s">
        <v>51</v>
      </c>
      <c r="M521" s="4">
        <v>39220</v>
      </c>
      <c r="N521" s="5">
        <f t="shared" si="8"/>
        <v>2007</v>
      </c>
    </row>
    <row r="522" spans="1:14" ht="22.5" x14ac:dyDescent="0.2">
      <c r="A522" s="1">
        <v>59433</v>
      </c>
      <c r="B522" s="2" t="s">
        <v>630</v>
      </c>
      <c r="C522" s="2" t="s">
        <v>67</v>
      </c>
      <c r="D522" s="2" t="s">
        <v>14</v>
      </c>
      <c r="E522" s="1" t="s">
        <v>15</v>
      </c>
      <c r="F522" s="1" t="s">
        <v>54</v>
      </c>
      <c r="G522" s="3">
        <v>130000000</v>
      </c>
      <c r="H522" s="3">
        <v>437400000</v>
      </c>
      <c r="I522" s="1" t="s">
        <v>31</v>
      </c>
      <c r="J522" s="1" t="s">
        <v>31</v>
      </c>
      <c r="K522" s="1" t="s">
        <v>61</v>
      </c>
      <c r="L522" s="1" t="s">
        <v>26</v>
      </c>
      <c r="M522" s="4">
        <v>39294</v>
      </c>
      <c r="N522" s="5">
        <f t="shared" si="8"/>
        <v>2007</v>
      </c>
    </row>
    <row r="523" spans="1:14" ht="33.75" x14ac:dyDescent="0.2">
      <c r="A523" s="1">
        <v>59453</v>
      </c>
      <c r="B523" s="2" t="s">
        <v>650</v>
      </c>
      <c r="C523" s="2" t="s">
        <v>67</v>
      </c>
      <c r="D523" s="2" t="s">
        <v>14</v>
      </c>
      <c r="E523" s="1" t="s">
        <v>15</v>
      </c>
      <c r="F523" s="1" t="s">
        <v>54</v>
      </c>
      <c r="G523" s="3">
        <v>550000000</v>
      </c>
      <c r="H523" s="3">
        <v>465000000</v>
      </c>
      <c r="I523" s="1" t="s">
        <v>31</v>
      </c>
      <c r="J523" s="1" t="s">
        <v>31</v>
      </c>
      <c r="K523" s="1" t="s">
        <v>61</v>
      </c>
      <c r="L523" s="1" t="s">
        <v>30</v>
      </c>
      <c r="M523" s="4">
        <v>39429</v>
      </c>
      <c r="N523" s="5">
        <f t="shared" si="8"/>
        <v>2007</v>
      </c>
    </row>
    <row r="524" spans="1:14" ht="22.5" x14ac:dyDescent="0.2">
      <c r="A524" s="1">
        <v>59455</v>
      </c>
      <c r="B524" s="2" t="s">
        <v>652</v>
      </c>
      <c r="C524" s="2" t="s">
        <v>53</v>
      </c>
      <c r="D524" s="2" t="s">
        <v>14</v>
      </c>
      <c r="E524" s="1" t="s">
        <v>15</v>
      </c>
      <c r="F524" s="1" t="s">
        <v>54</v>
      </c>
      <c r="G524" s="3">
        <v>71500000</v>
      </c>
      <c r="H524" s="3">
        <v>38500000</v>
      </c>
      <c r="I524" s="1" t="s">
        <v>31</v>
      </c>
      <c r="J524" s="1" t="s">
        <v>31</v>
      </c>
      <c r="K524" s="1" t="s">
        <v>25</v>
      </c>
      <c r="L524" s="1" t="s">
        <v>30</v>
      </c>
      <c r="M524" s="4">
        <v>39294</v>
      </c>
      <c r="N524" s="5">
        <f t="shared" si="8"/>
        <v>2007</v>
      </c>
    </row>
    <row r="525" spans="1:14" ht="22.5" x14ac:dyDescent="0.2">
      <c r="A525" s="1">
        <v>59459</v>
      </c>
      <c r="B525" s="2" t="s">
        <v>655</v>
      </c>
      <c r="C525" s="2" t="s">
        <v>67</v>
      </c>
      <c r="D525" s="2" t="s">
        <v>14</v>
      </c>
      <c r="E525" s="1" t="s">
        <v>15</v>
      </c>
      <c r="F525" s="1" t="s">
        <v>54</v>
      </c>
      <c r="G525" s="3">
        <v>78000000</v>
      </c>
      <c r="H525" s="3">
        <v>52000000</v>
      </c>
      <c r="I525" s="1" t="s">
        <v>31</v>
      </c>
      <c r="J525" s="1" t="s">
        <v>31</v>
      </c>
      <c r="K525" s="1" t="s">
        <v>39</v>
      </c>
      <c r="L525" s="1" t="s">
        <v>26</v>
      </c>
      <c r="M525" s="4">
        <v>39294</v>
      </c>
      <c r="N525" s="5">
        <f t="shared" si="8"/>
        <v>2007</v>
      </c>
    </row>
    <row r="526" spans="1:14" ht="22.5" x14ac:dyDescent="0.2">
      <c r="A526" s="1">
        <v>59467</v>
      </c>
      <c r="B526" s="2" t="s">
        <v>660</v>
      </c>
      <c r="C526" s="2" t="s">
        <v>67</v>
      </c>
      <c r="D526" s="2" t="s">
        <v>14</v>
      </c>
      <c r="E526" s="1" t="s">
        <v>15</v>
      </c>
      <c r="F526" s="1" t="s">
        <v>54</v>
      </c>
      <c r="G526" s="3">
        <v>64496000</v>
      </c>
      <c r="H526" s="3">
        <v>42997000</v>
      </c>
      <c r="I526" s="1" t="s">
        <v>31</v>
      </c>
      <c r="J526" s="1" t="s">
        <v>31</v>
      </c>
      <c r="K526" s="1" t="s">
        <v>42</v>
      </c>
      <c r="L526" s="1" t="s">
        <v>26</v>
      </c>
      <c r="M526" s="4">
        <v>39294</v>
      </c>
      <c r="N526" s="5">
        <f t="shared" si="8"/>
        <v>2007</v>
      </c>
    </row>
    <row r="527" spans="1:14" ht="33.75" x14ac:dyDescent="0.2">
      <c r="A527" s="1">
        <v>59474</v>
      </c>
      <c r="B527" s="2" t="s">
        <v>664</v>
      </c>
      <c r="C527" s="2" t="s">
        <v>63</v>
      </c>
      <c r="D527" s="2" t="s">
        <v>70</v>
      </c>
      <c r="E527" s="1" t="s">
        <v>64</v>
      </c>
      <c r="F527" s="1" t="s">
        <v>65</v>
      </c>
      <c r="G527" s="3">
        <v>378000</v>
      </c>
      <c r="H527" s="3">
        <v>0</v>
      </c>
      <c r="I527" s="1" t="s">
        <v>31</v>
      </c>
      <c r="J527" s="1" t="s">
        <v>31</v>
      </c>
      <c r="K527" s="1" t="s">
        <v>50</v>
      </c>
      <c r="L527" s="1" t="s">
        <v>30</v>
      </c>
      <c r="M527" s="4">
        <v>39262</v>
      </c>
      <c r="N527" s="5">
        <f t="shared" si="8"/>
        <v>2007</v>
      </c>
    </row>
    <row r="528" spans="1:14" ht="22.5" x14ac:dyDescent="0.2">
      <c r="A528" s="1">
        <v>59478</v>
      </c>
      <c r="B528" s="2" t="s">
        <v>668</v>
      </c>
      <c r="C528" s="2" t="s">
        <v>67</v>
      </c>
      <c r="D528" s="2" t="s">
        <v>14</v>
      </c>
      <c r="E528" s="1" t="s">
        <v>15</v>
      </c>
      <c r="F528" s="1" t="s">
        <v>54</v>
      </c>
      <c r="G528" s="3">
        <v>166650000</v>
      </c>
      <c r="H528" s="3">
        <v>89734000</v>
      </c>
      <c r="I528" s="1" t="s">
        <v>31</v>
      </c>
      <c r="J528" s="1" t="s">
        <v>31</v>
      </c>
      <c r="K528" s="1" t="s">
        <v>61</v>
      </c>
      <c r="L528" s="1" t="s">
        <v>30</v>
      </c>
      <c r="M528" s="4">
        <v>39294</v>
      </c>
      <c r="N528" s="5">
        <f t="shared" si="8"/>
        <v>2007</v>
      </c>
    </row>
    <row r="529" spans="1:14" ht="22.5" x14ac:dyDescent="0.2">
      <c r="A529" s="1">
        <v>59482</v>
      </c>
      <c r="B529" s="2" t="s">
        <v>673</v>
      </c>
      <c r="C529" s="2" t="s">
        <v>74</v>
      </c>
      <c r="D529" s="2" t="s">
        <v>14</v>
      </c>
      <c r="E529" s="1" t="s">
        <v>15</v>
      </c>
      <c r="F529" s="1" t="s">
        <v>16</v>
      </c>
      <c r="G529" s="3">
        <v>240000000</v>
      </c>
      <c r="H529" s="3">
        <v>4560000000</v>
      </c>
      <c r="I529" s="1" t="s">
        <v>31</v>
      </c>
      <c r="J529" s="1" t="s">
        <v>31</v>
      </c>
      <c r="K529" s="1" t="s">
        <v>29</v>
      </c>
      <c r="L529" s="1" t="s">
        <v>30</v>
      </c>
      <c r="M529" s="4">
        <v>39353</v>
      </c>
      <c r="N529" s="5">
        <f t="shared" si="8"/>
        <v>2007</v>
      </c>
    </row>
    <row r="530" spans="1:14" ht="22.5" x14ac:dyDescent="0.2">
      <c r="A530" s="1">
        <v>59484</v>
      </c>
      <c r="B530" s="2" t="s">
        <v>675</v>
      </c>
      <c r="C530" s="2" t="s">
        <v>74</v>
      </c>
      <c r="D530" s="2" t="s">
        <v>14</v>
      </c>
      <c r="E530" s="1" t="s">
        <v>15</v>
      </c>
      <c r="F530" s="1" t="s">
        <v>16</v>
      </c>
      <c r="G530" s="3">
        <v>103000000</v>
      </c>
      <c r="H530" s="3">
        <v>104260000</v>
      </c>
      <c r="I530" s="1" t="s">
        <v>31</v>
      </c>
      <c r="J530" s="1" t="s">
        <v>31</v>
      </c>
      <c r="K530" s="1" t="s">
        <v>55</v>
      </c>
      <c r="L530" s="1" t="s">
        <v>30</v>
      </c>
      <c r="M530" s="4">
        <v>39353</v>
      </c>
      <c r="N530" s="5">
        <f t="shared" si="8"/>
        <v>2007</v>
      </c>
    </row>
    <row r="531" spans="1:14" ht="22.5" x14ac:dyDescent="0.2">
      <c r="A531" s="1">
        <v>59488</v>
      </c>
      <c r="B531" s="2" t="s">
        <v>678</v>
      </c>
      <c r="C531" s="2" t="s">
        <v>63</v>
      </c>
      <c r="D531" s="2" t="s">
        <v>14</v>
      </c>
      <c r="E531" s="1" t="s">
        <v>64</v>
      </c>
      <c r="F531" s="1" t="s">
        <v>65</v>
      </c>
      <c r="G531" s="3">
        <v>67000000</v>
      </c>
      <c r="H531" s="3">
        <v>133000000</v>
      </c>
      <c r="I531" s="1" t="s">
        <v>31</v>
      </c>
      <c r="J531" s="1" t="s">
        <v>31</v>
      </c>
      <c r="K531" s="1" t="s">
        <v>18</v>
      </c>
      <c r="L531" s="1" t="s">
        <v>30</v>
      </c>
      <c r="M531" s="4">
        <v>39612</v>
      </c>
      <c r="N531" s="5">
        <f t="shared" si="8"/>
        <v>2008</v>
      </c>
    </row>
    <row r="532" spans="1:14" ht="22.5" x14ac:dyDescent="0.2">
      <c r="A532" s="1">
        <v>59491</v>
      </c>
      <c r="B532" s="2" t="s">
        <v>681</v>
      </c>
      <c r="C532" s="2" t="s">
        <v>82</v>
      </c>
      <c r="D532" s="2" t="s">
        <v>14</v>
      </c>
      <c r="E532" s="1" t="s">
        <v>15</v>
      </c>
      <c r="F532" s="1" t="s">
        <v>16</v>
      </c>
      <c r="G532" s="3">
        <v>154000000</v>
      </c>
      <c r="H532" s="3">
        <v>502630000</v>
      </c>
      <c r="I532" s="1" t="s">
        <v>31</v>
      </c>
      <c r="J532" s="1" t="s">
        <v>31</v>
      </c>
      <c r="K532" s="1" t="s">
        <v>47</v>
      </c>
      <c r="L532" s="1" t="s">
        <v>30</v>
      </c>
      <c r="M532" s="4">
        <v>39353</v>
      </c>
      <c r="N532" s="5">
        <f t="shared" si="8"/>
        <v>2007</v>
      </c>
    </row>
    <row r="533" spans="1:14" ht="22.5" x14ac:dyDescent="0.2">
      <c r="A533" s="1">
        <v>59492</v>
      </c>
      <c r="B533" s="2" t="s">
        <v>682</v>
      </c>
      <c r="C533" s="2" t="s">
        <v>82</v>
      </c>
      <c r="D533" s="2" t="s">
        <v>14</v>
      </c>
      <c r="E533" s="1" t="s">
        <v>15</v>
      </c>
      <c r="F533" s="1" t="s">
        <v>16</v>
      </c>
      <c r="G533" s="3">
        <v>190000000</v>
      </c>
      <c r="H533" s="3">
        <v>127000000</v>
      </c>
      <c r="I533" s="1" t="s">
        <v>31</v>
      </c>
      <c r="J533" s="1" t="s">
        <v>31</v>
      </c>
      <c r="K533" s="1" t="s">
        <v>55</v>
      </c>
      <c r="L533" s="1" t="s">
        <v>26</v>
      </c>
      <c r="M533" s="4">
        <v>39429</v>
      </c>
      <c r="N533" s="5">
        <f t="shared" si="8"/>
        <v>2007</v>
      </c>
    </row>
    <row r="534" spans="1:14" ht="22.5" x14ac:dyDescent="0.2">
      <c r="A534" s="1">
        <v>59495</v>
      </c>
      <c r="B534" s="2" t="s">
        <v>686</v>
      </c>
      <c r="C534" s="2" t="s">
        <v>149</v>
      </c>
      <c r="D534" s="2" t="s">
        <v>14</v>
      </c>
      <c r="E534" s="1" t="s">
        <v>15</v>
      </c>
      <c r="F534" s="1" t="s">
        <v>54</v>
      </c>
      <c r="G534" s="3">
        <v>44000000</v>
      </c>
      <c r="H534" s="3">
        <v>0</v>
      </c>
      <c r="I534" s="1" t="s">
        <v>31</v>
      </c>
      <c r="J534" s="1" t="s">
        <v>31</v>
      </c>
      <c r="K534" s="1" t="s">
        <v>61</v>
      </c>
      <c r="L534" s="1" t="s">
        <v>30</v>
      </c>
      <c r="M534" s="4">
        <v>39455</v>
      </c>
      <c r="N534" s="5">
        <f t="shared" si="8"/>
        <v>2008</v>
      </c>
    </row>
    <row r="535" spans="1:14" ht="22.5" x14ac:dyDescent="0.2">
      <c r="A535" s="1">
        <v>59499</v>
      </c>
      <c r="B535" s="2" t="s">
        <v>687</v>
      </c>
      <c r="C535" s="2" t="s">
        <v>60</v>
      </c>
      <c r="D535" s="2" t="s">
        <v>14</v>
      </c>
      <c r="E535" s="1" t="s">
        <v>15</v>
      </c>
      <c r="F535" s="1" t="s">
        <v>54</v>
      </c>
      <c r="G535" s="3">
        <v>976000000</v>
      </c>
      <c r="H535" s="3">
        <v>3060432000</v>
      </c>
      <c r="I535" s="1" t="s">
        <v>31</v>
      </c>
      <c r="J535" s="1" t="s">
        <v>31</v>
      </c>
      <c r="K535" s="1" t="s">
        <v>29</v>
      </c>
      <c r="L535" s="1" t="s">
        <v>30</v>
      </c>
      <c r="M535" s="4">
        <v>39353</v>
      </c>
      <c r="N535" s="5">
        <f t="shared" si="8"/>
        <v>2007</v>
      </c>
    </row>
    <row r="536" spans="1:14" ht="22.5" x14ac:dyDescent="0.2">
      <c r="A536" s="1">
        <v>59505</v>
      </c>
      <c r="B536" s="2" t="s">
        <v>693</v>
      </c>
      <c r="C536" s="2" t="s">
        <v>57</v>
      </c>
      <c r="D536" s="2" t="s">
        <v>14</v>
      </c>
      <c r="E536" s="1" t="s">
        <v>15</v>
      </c>
      <c r="F536" s="1" t="s">
        <v>58</v>
      </c>
      <c r="G536" s="3">
        <v>130000000</v>
      </c>
      <c r="H536" s="3">
        <v>270000000</v>
      </c>
      <c r="I536" s="1" t="s">
        <v>31</v>
      </c>
      <c r="J536" s="1" t="s">
        <v>31</v>
      </c>
      <c r="K536" s="1" t="s">
        <v>50</v>
      </c>
      <c r="L536" s="1" t="s">
        <v>30</v>
      </c>
      <c r="M536" s="4">
        <v>39429</v>
      </c>
      <c r="N536" s="5">
        <f t="shared" si="8"/>
        <v>2007</v>
      </c>
    </row>
    <row r="537" spans="1:14" ht="22.5" x14ac:dyDescent="0.2">
      <c r="A537" s="1">
        <v>59510</v>
      </c>
      <c r="B537" s="2" t="s">
        <v>699</v>
      </c>
      <c r="C537" s="2" t="s">
        <v>49</v>
      </c>
      <c r="D537" s="2" t="s">
        <v>14</v>
      </c>
      <c r="E537" s="1" t="s">
        <v>15</v>
      </c>
      <c r="F537" s="1" t="s">
        <v>46</v>
      </c>
      <c r="G537" s="3">
        <v>120000000</v>
      </c>
      <c r="H537" s="3">
        <v>30000000</v>
      </c>
      <c r="I537" s="1" t="s">
        <v>31</v>
      </c>
      <c r="J537" s="1" t="s">
        <v>31</v>
      </c>
      <c r="K537" s="1" t="s">
        <v>47</v>
      </c>
      <c r="L537" s="1" t="s">
        <v>26</v>
      </c>
      <c r="M537" s="4">
        <v>39429</v>
      </c>
      <c r="N537" s="5">
        <f t="shared" si="8"/>
        <v>2007</v>
      </c>
    </row>
    <row r="538" spans="1:14" ht="22.5" x14ac:dyDescent="0.2">
      <c r="A538" s="1">
        <v>59511</v>
      </c>
      <c r="B538" s="2" t="s">
        <v>700</v>
      </c>
      <c r="C538" s="2" t="s">
        <v>38</v>
      </c>
      <c r="D538" s="2" t="s">
        <v>14</v>
      </c>
      <c r="E538" s="1" t="s">
        <v>15</v>
      </c>
      <c r="F538" s="1" t="s">
        <v>16</v>
      </c>
      <c r="G538" s="3">
        <v>30000000</v>
      </c>
      <c r="H538" s="3">
        <v>10000000</v>
      </c>
      <c r="I538" s="1" t="s">
        <v>31</v>
      </c>
      <c r="J538" s="1" t="s">
        <v>31</v>
      </c>
      <c r="K538" s="1" t="s">
        <v>39</v>
      </c>
      <c r="L538" s="1" t="s">
        <v>30</v>
      </c>
      <c r="M538" s="4">
        <v>39429</v>
      </c>
      <c r="N538" s="5">
        <f t="shared" si="8"/>
        <v>2007</v>
      </c>
    </row>
    <row r="539" spans="1:14" ht="22.5" x14ac:dyDescent="0.2">
      <c r="A539" s="1">
        <v>59520</v>
      </c>
      <c r="B539" s="2" t="s">
        <v>708</v>
      </c>
      <c r="C539" s="2" t="s">
        <v>35</v>
      </c>
      <c r="D539" s="2" t="s">
        <v>14</v>
      </c>
      <c r="E539" s="1" t="s">
        <v>15</v>
      </c>
      <c r="F539" s="1" t="s">
        <v>23</v>
      </c>
      <c r="G539" s="3">
        <v>90000000</v>
      </c>
      <c r="H539" s="3">
        <v>99000000</v>
      </c>
      <c r="I539" s="1" t="s">
        <v>31</v>
      </c>
      <c r="J539" s="1" t="s">
        <v>31</v>
      </c>
      <c r="K539" s="1" t="s">
        <v>39</v>
      </c>
      <c r="L539" s="1" t="s">
        <v>26</v>
      </c>
      <c r="M539" s="4">
        <v>40088</v>
      </c>
      <c r="N539" s="5">
        <f t="shared" si="8"/>
        <v>2009</v>
      </c>
    </row>
    <row r="540" spans="1:14" ht="22.5" x14ac:dyDescent="0.2">
      <c r="A540" s="1">
        <v>59523</v>
      </c>
      <c r="B540" s="2" t="s">
        <v>711</v>
      </c>
      <c r="C540" s="2" t="s">
        <v>63</v>
      </c>
      <c r="D540" s="2" t="s">
        <v>14</v>
      </c>
      <c r="E540" s="1" t="s">
        <v>64</v>
      </c>
      <c r="F540" s="1" t="s">
        <v>65</v>
      </c>
      <c r="G540" s="3">
        <v>1300000000</v>
      </c>
      <c r="H540" s="3">
        <v>0</v>
      </c>
      <c r="I540" s="1" t="s">
        <v>31</v>
      </c>
      <c r="J540" s="1" t="s">
        <v>31</v>
      </c>
      <c r="K540" s="1" t="s">
        <v>29</v>
      </c>
      <c r="L540" s="1" t="s">
        <v>30</v>
      </c>
      <c r="M540" s="4">
        <v>39541</v>
      </c>
      <c r="N540" s="5">
        <f t="shared" si="8"/>
        <v>2008</v>
      </c>
    </row>
    <row r="541" spans="1:14" ht="22.5" x14ac:dyDescent="0.2">
      <c r="A541" s="1">
        <v>59525</v>
      </c>
      <c r="B541" s="2" t="s">
        <v>713</v>
      </c>
      <c r="C541" s="2" t="s">
        <v>28</v>
      </c>
      <c r="D541" s="2" t="s">
        <v>14</v>
      </c>
      <c r="E541" s="1" t="s">
        <v>15</v>
      </c>
      <c r="F541" s="1" t="s">
        <v>23</v>
      </c>
      <c r="G541" s="3">
        <v>1000000000</v>
      </c>
      <c r="H541" s="3">
        <v>0</v>
      </c>
      <c r="I541" s="1" t="s">
        <v>31</v>
      </c>
      <c r="J541" s="1" t="s">
        <v>31</v>
      </c>
      <c r="K541" s="1" t="s">
        <v>29</v>
      </c>
      <c r="L541" s="1" t="s">
        <v>30</v>
      </c>
      <c r="M541" s="4">
        <v>39429</v>
      </c>
      <c r="N541" s="5">
        <f t="shared" si="8"/>
        <v>2007</v>
      </c>
    </row>
    <row r="542" spans="1:14" ht="22.5" x14ac:dyDescent="0.2">
      <c r="A542" s="1">
        <v>59579</v>
      </c>
      <c r="B542" s="2" t="s">
        <v>755</v>
      </c>
      <c r="C542" s="2" t="s">
        <v>149</v>
      </c>
      <c r="D542" s="2" t="s">
        <v>14</v>
      </c>
      <c r="E542" s="1" t="s">
        <v>15</v>
      </c>
      <c r="F542" s="1" t="s">
        <v>54</v>
      </c>
      <c r="G542" s="3">
        <v>211709000</v>
      </c>
      <c r="H542" s="3">
        <v>9291000</v>
      </c>
      <c r="I542" s="1" t="s">
        <v>31</v>
      </c>
      <c r="J542" s="1" t="s">
        <v>31</v>
      </c>
      <c r="K542" s="1" t="s">
        <v>61</v>
      </c>
      <c r="L542" s="1" t="s">
        <v>26</v>
      </c>
      <c r="M542" s="4">
        <v>39717</v>
      </c>
      <c r="N542" s="5">
        <f t="shared" si="8"/>
        <v>2008</v>
      </c>
    </row>
    <row r="543" spans="1:14" ht="22.5" x14ac:dyDescent="0.2">
      <c r="A543" s="1">
        <v>59580</v>
      </c>
      <c r="B543" s="2" t="s">
        <v>756</v>
      </c>
      <c r="C543" s="2" t="s">
        <v>57</v>
      </c>
      <c r="D543" s="2" t="s">
        <v>14</v>
      </c>
      <c r="E543" s="1" t="s">
        <v>15</v>
      </c>
      <c r="F543" s="1" t="s">
        <v>58</v>
      </c>
      <c r="G543" s="3">
        <v>57000000</v>
      </c>
      <c r="H543" s="3">
        <v>61760000</v>
      </c>
      <c r="I543" s="1" t="s">
        <v>31</v>
      </c>
      <c r="J543" s="1" t="s">
        <v>31</v>
      </c>
      <c r="K543" s="1" t="s">
        <v>25</v>
      </c>
      <c r="L543" s="1" t="s">
        <v>51</v>
      </c>
      <c r="M543" s="4">
        <v>39717</v>
      </c>
      <c r="N543" s="5">
        <f t="shared" si="8"/>
        <v>2008</v>
      </c>
    </row>
    <row r="544" spans="1:14" ht="22.5" x14ac:dyDescent="0.2">
      <c r="A544" s="1">
        <v>59583</v>
      </c>
      <c r="B544" s="2" t="s">
        <v>758</v>
      </c>
      <c r="C544" s="2" t="s">
        <v>38</v>
      </c>
      <c r="D544" s="2" t="s">
        <v>14</v>
      </c>
      <c r="E544" s="1" t="s">
        <v>15</v>
      </c>
      <c r="F544" s="1" t="s">
        <v>16</v>
      </c>
      <c r="G544" s="3">
        <v>60000000</v>
      </c>
      <c r="H544" s="3">
        <v>0</v>
      </c>
      <c r="I544" s="1" t="s">
        <v>31</v>
      </c>
      <c r="J544" s="1" t="s">
        <v>31</v>
      </c>
      <c r="K544" s="1" t="s">
        <v>18</v>
      </c>
      <c r="L544" s="1" t="s">
        <v>26</v>
      </c>
      <c r="M544" s="4">
        <v>39927</v>
      </c>
      <c r="N544" s="5">
        <f t="shared" si="8"/>
        <v>2009</v>
      </c>
    </row>
    <row r="545" spans="1:14" ht="22.5" x14ac:dyDescent="0.2">
      <c r="A545" s="1">
        <v>59602</v>
      </c>
      <c r="B545" s="2" t="s">
        <v>774</v>
      </c>
      <c r="C545" s="2" t="s">
        <v>13</v>
      </c>
      <c r="D545" s="2" t="s">
        <v>14</v>
      </c>
      <c r="E545" s="1" t="s">
        <v>15</v>
      </c>
      <c r="F545" s="1" t="s">
        <v>16</v>
      </c>
      <c r="G545" s="3">
        <v>70275000</v>
      </c>
      <c r="H545" s="3">
        <v>46850000</v>
      </c>
      <c r="I545" s="1" t="s">
        <v>31</v>
      </c>
      <c r="J545" s="1" t="s">
        <v>31</v>
      </c>
      <c r="K545" s="1" t="s">
        <v>25</v>
      </c>
      <c r="L545" s="1" t="s">
        <v>26</v>
      </c>
      <c r="M545" s="4">
        <v>39787</v>
      </c>
      <c r="N545" s="5">
        <f t="shared" si="8"/>
        <v>2008</v>
      </c>
    </row>
    <row r="546" spans="1:14" ht="22.5" x14ac:dyDescent="0.2">
      <c r="A546" s="1">
        <v>59619</v>
      </c>
      <c r="B546" s="2" t="s">
        <v>784</v>
      </c>
      <c r="C546" s="2" t="s">
        <v>74</v>
      </c>
      <c r="D546" s="2" t="s">
        <v>14</v>
      </c>
      <c r="E546" s="1" t="s">
        <v>15</v>
      </c>
      <c r="F546" s="1" t="s">
        <v>16</v>
      </c>
      <c r="G546" s="3">
        <v>100000000</v>
      </c>
      <c r="H546" s="3">
        <v>50000000</v>
      </c>
      <c r="I546" s="1" t="s">
        <v>31</v>
      </c>
      <c r="J546" s="1" t="s">
        <v>31</v>
      </c>
      <c r="K546" s="1" t="s">
        <v>39</v>
      </c>
      <c r="L546" s="1" t="s">
        <v>26</v>
      </c>
      <c r="M546" s="4">
        <v>40522</v>
      </c>
      <c r="N546" s="5">
        <f t="shared" si="8"/>
        <v>2010</v>
      </c>
    </row>
    <row r="547" spans="1:14" ht="22.5" x14ac:dyDescent="0.2">
      <c r="A547" s="1">
        <v>59621</v>
      </c>
      <c r="B547" s="2" t="s">
        <v>787</v>
      </c>
      <c r="C547" s="2" t="s">
        <v>67</v>
      </c>
      <c r="D547" s="2" t="s">
        <v>14</v>
      </c>
      <c r="E547" s="1" t="s">
        <v>15</v>
      </c>
      <c r="F547" s="1" t="s">
        <v>54</v>
      </c>
      <c r="G547" s="3">
        <v>112910000</v>
      </c>
      <c r="H547" s="3">
        <v>48550000</v>
      </c>
      <c r="I547" s="1" t="s">
        <v>31</v>
      </c>
      <c r="J547" s="1" t="s">
        <v>31</v>
      </c>
      <c r="K547" s="1" t="s">
        <v>61</v>
      </c>
      <c r="L547" s="1" t="s">
        <v>30</v>
      </c>
      <c r="M547" s="4">
        <v>39927</v>
      </c>
      <c r="N547" s="5">
        <f t="shared" si="8"/>
        <v>2009</v>
      </c>
    </row>
    <row r="548" spans="1:14" ht="22.5" x14ac:dyDescent="0.2">
      <c r="A548" s="1">
        <v>59624</v>
      </c>
      <c r="B548" s="2" t="s">
        <v>790</v>
      </c>
      <c r="C548" s="2" t="s">
        <v>187</v>
      </c>
      <c r="D548" s="2" t="s">
        <v>14</v>
      </c>
      <c r="E548" s="1" t="s">
        <v>15</v>
      </c>
      <c r="F548" s="1" t="s">
        <v>23</v>
      </c>
      <c r="G548" s="3">
        <v>50040000</v>
      </c>
      <c r="H548" s="3">
        <v>33360000</v>
      </c>
      <c r="I548" s="1" t="s">
        <v>31</v>
      </c>
      <c r="J548" s="1" t="s">
        <v>31</v>
      </c>
      <c r="K548" s="1" t="s">
        <v>39</v>
      </c>
      <c r="L548" s="1" t="s">
        <v>51</v>
      </c>
      <c r="M548" s="4">
        <v>39927</v>
      </c>
      <c r="N548" s="5">
        <f t="shared" si="8"/>
        <v>2009</v>
      </c>
    </row>
    <row r="549" spans="1:14" ht="22.5" x14ac:dyDescent="0.2">
      <c r="A549" s="1">
        <v>59625</v>
      </c>
      <c r="B549" s="2" t="s">
        <v>791</v>
      </c>
      <c r="C549" s="2" t="s">
        <v>149</v>
      </c>
      <c r="D549" s="2" t="s">
        <v>14</v>
      </c>
      <c r="E549" s="1" t="s">
        <v>15</v>
      </c>
      <c r="F549" s="1" t="s">
        <v>54</v>
      </c>
      <c r="G549" s="3">
        <v>18673000</v>
      </c>
      <c r="H549" s="3">
        <v>9160000</v>
      </c>
      <c r="I549" s="1" t="s">
        <v>31</v>
      </c>
      <c r="J549" s="1" t="s">
        <v>31</v>
      </c>
      <c r="K549" s="1" t="s">
        <v>488</v>
      </c>
      <c r="L549" s="1" t="s">
        <v>26</v>
      </c>
      <c r="M549" s="4">
        <v>39927</v>
      </c>
      <c r="N549" s="5">
        <f t="shared" si="8"/>
        <v>2009</v>
      </c>
    </row>
    <row r="550" spans="1:14" ht="22.5" x14ac:dyDescent="0.2">
      <c r="A550" s="1">
        <v>59629</v>
      </c>
      <c r="B550" s="2" t="s">
        <v>795</v>
      </c>
      <c r="C550" s="2" t="s">
        <v>67</v>
      </c>
      <c r="D550" s="2" t="s">
        <v>14</v>
      </c>
      <c r="E550" s="1" t="s">
        <v>15</v>
      </c>
      <c r="F550" s="1" t="s">
        <v>54</v>
      </c>
      <c r="G550" s="3">
        <v>326775000</v>
      </c>
      <c r="H550" s="3">
        <v>133339000</v>
      </c>
      <c r="I550" s="1" t="s">
        <v>31</v>
      </c>
      <c r="J550" s="1" t="s">
        <v>31</v>
      </c>
      <c r="K550" s="1" t="s">
        <v>61</v>
      </c>
      <c r="L550" s="1" t="s">
        <v>30</v>
      </c>
      <c r="M550" s="4">
        <v>40007</v>
      </c>
      <c r="N550" s="5">
        <f t="shared" si="8"/>
        <v>2009</v>
      </c>
    </row>
    <row r="551" spans="1:14" ht="22.5" x14ac:dyDescent="0.2">
      <c r="A551" s="1">
        <v>59637</v>
      </c>
      <c r="B551" s="2" t="s">
        <v>802</v>
      </c>
      <c r="C551" s="2" t="s">
        <v>63</v>
      </c>
      <c r="D551" s="2" t="s">
        <v>14</v>
      </c>
      <c r="E551" s="1" t="s">
        <v>64</v>
      </c>
      <c r="F551" s="1" t="s">
        <v>65</v>
      </c>
      <c r="G551" s="3">
        <v>200000000</v>
      </c>
      <c r="H551" s="3">
        <v>10015000000</v>
      </c>
      <c r="I551" s="1" t="s">
        <v>31</v>
      </c>
      <c r="J551" s="1" t="s">
        <v>31</v>
      </c>
      <c r="K551" s="1" t="s">
        <v>108</v>
      </c>
      <c r="L551" s="1" t="s">
        <v>26</v>
      </c>
      <c r="M551" s="4">
        <v>39890</v>
      </c>
      <c r="N551" s="5">
        <f t="shared" si="8"/>
        <v>2009</v>
      </c>
    </row>
    <row r="552" spans="1:14" ht="33.75" x14ac:dyDescent="0.2">
      <c r="A552" s="1">
        <v>59641</v>
      </c>
      <c r="B552" s="2" t="s">
        <v>806</v>
      </c>
      <c r="C552" s="2" t="s">
        <v>244</v>
      </c>
      <c r="D552" s="2" t="s">
        <v>14</v>
      </c>
      <c r="E552" s="1" t="s">
        <v>64</v>
      </c>
      <c r="F552" s="1" t="s">
        <v>65</v>
      </c>
      <c r="G552" s="3">
        <v>495000000</v>
      </c>
      <c r="H552" s="3">
        <v>214300000</v>
      </c>
      <c r="I552" s="1" t="s">
        <v>31</v>
      </c>
      <c r="J552" s="1" t="s">
        <v>31</v>
      </c>
      <c r="K552" s="1" t="s">
        <v>147</v>
      </c>
      <c r="L552" s="1" t="s">
        <v>26</v>
      </c>
      <c r="M552" s="4">
        <v>40007</v>
      </c>
      <c r="N552" s="5">
        <f t="shared" si="8"/>
        <v>2009</v>
      </c>
    </row>
    <row r="553" spans="1:14" ht="22.5" x14ac:dyDescent="0.2">
      <c r="A553" s="1">
        <v>59660</v>
      </c>
      <c r="B553" s="2" t="s">
        <v>822</v>
      </c>
      <c r="C553" s="2" t="s">
        <v>33</v>
      </c>
      <c r="D553" s="2" t="s">
        <v>14</v>
      </c>
      <c r="E553" s="1" t="s">
        <v>15</v>
      </c>
      <c r="F553" s="1" t="s">
        <v>16</v>
      </c>
      <c r="G553" s="3">
        <v>195450000</v>
      </c>
      <c r="H553" s="3">
        <v>0</v>
      </c>
      <c r="I553" s="1" t="s">
        <v>31</v>
      </c>
      <c r="J553" s="1" t="s">
        <v>31</v>
      </c>
      <c r="K553" s="1" t="s">
        <v>50</v>
      </c>
      <c r="L553" s="1" t="s">
        <v>30</v>
      </c>
      <c r="M553" s="4">
        <v>39927</v>
      </c>
      <c r="N553" s="5">
        <f t="shared" si="8"/>
        <v>2009</v>
      </c>
    </row>
    <row r="554" spans="1:14" ht="22.5" x14ac:dyDescent="0.2">
      <c r="A554" s="1">
        <v>59661</v>
      </c>
      <c r="B554" s="2" t="s">
        <v>823</v>
      </c>
      <c r="C554" s="2" t="s">
        <v>67</v>
      </c>
      <c r="D554" s="2" t="s">
        <v>14</v>
      </c>
      <c r="E554" s="1" t="s">
        <v>15</v>
      </c>
      <c r="F554" s="1" t="s">
        <v>54</v>
      </c>
      <c r="G554" s="3">
        <v>650414000</v>
      </c>
      <c r="H554" s="3">
        <v>1353800000</v>
      </c>
      <c r="I554" s="1" t="s">
        <v>31</v>
      </c>
      <c r="J554" s="1" t="s">
        <v>31</v>
      </c>
      <c r="K554" s="1" t="s">
        <v>25</v>
      </c>
      <c r="L554" s="1" t="s">
        <v>26</v>
      </c>
      <c r="M554" s="4">
        <v>40007</v>
      </c>
      <c r="N554" s="5">
        <f t="shared" si="8"/>
        <v>2009</v>
      </c>
    </row>
    <row r="555" spans="1:14" ht="22.5" x14ac:dyDescent="0.2">
      <c r="A555" s="1">
        <v>59664</v>
      </c>
      <c r="B555" s="2" t="s">
        <v>827</v>
      </c>
      <c r="C555" s="2" t="s">
        <v>63</v>
      </c>
      <c r="D555" s="2" t="s">
        <v>14</v>
      </c>
      <c r="E555" s="1" t="s">
        <v>64</v>
      </c>
      <c r="F555" s="1" t="s">
        <v>65</v>
      </c>
      <c r="G555" s="3">
        <v>107332500</v>
      </c>
      <c r="H555" s="3">
        <v>35777500</v>
      </c>
      <c r="I555" s="1" t="s">
        <v>31</v>
      </c>
      <c r="J555" s="1" t="s">
        <v>31</v>
      </c>
      <c r="K555" s="1" t="s">
        <v>55</v>
      </c>
      <c r="L555" s="1" t="s">
        <v>26</v>
      </c>
      <c r="M555" s="4">
        <v>40007</v>
      </c>
      <c r="N555" s="5">
        <f t="shared" si="8"/>
        <v>2009</v>
      </c>
    </row>
    <row r="556" spans="1:14" ht="22.5" x14ac:dyDescent="0.2">
      <c r="A556" s="1">
        <v>59680</v>
      </c>
      <c r="B556" s="2" t="s">
        <v>835</v>
      </c>
      <c r="C556" s="2" t="s">
        <v>115</v>
      </c>
      <c r="D556" s="2" t="s">
        <v>14</v>
      </c>
      <c r="E556" s="1" t="s">
        <v>15</v>
      </c>
      <c r="F556" s="1" t="s">
        <v>46</v>
      </c>
      <c r="G556" s="3">
        <v>300000000</v>
      </c>
      <c r="H556" s="3">
        <v>75000000</v>
      </c>
      <c r="I556" s="1" t="s">
        <v>31</v>
      </c>
      <c r="J556" s="1" t="s">
        <v>31</v>
      </c>
      <c r="K556" s="1" t="s">
        <v>61</v>
      </c>
      <c r="L556" s="1" t="s">
        <v>26</v>
      </c>
      <c r="M556" s="4">
        <v>40161</v>
      </c>
      <c r="N556" s="5">
        <f t="shared" si="8"/>
        <v>2009</v>
      </c>
    </row>
    <row r="557" spans="1:14" ht="22.5" x14ac:dyDescent="0.2">
      <c r="A557" s="1">
        <v>59696</v>
      </c>
      <c r="B557" s="2" t="s">
        <v>851</v>
      </c>
      <c r="C557" s="2" t="s">
        <v>176</v>
      </c>
      <c r="D557" s="2" t="s">
        <v>14</v>
      </c>
      <c r="E557" s="1" t="s">
        <v>15</v>
      </c>
      <c r="F557" s="1" t="s">
        <v>58</v>
      </c>
      <c r="G557" s="3">
        <v>300000000</v>
      </c>
      <c r="H557" s="3">
        <v>75000000</v>
      </c>
      <c r="I557" s="1" t="s">
        <v>31</v>
      </c>
      <c r="J557" s="1" t="s">
        <v>31</v>
      </c>
      <c r="K557" s="1" t="s">
        <v>61</v>
      </c>
      <c r="L557" s="1" t="s">
        <v>30</v>
      </c>
      <c r="M557" s="4">
        <v>40088</v>
      </c>
      <c r="N557" s="5">
        <f t="shared" si="8"/>
        <v>2009</v>
      </c>
    </row>
    <row r="558" spans="1:14" ht="22.5" x14ac:dyDescent="0.2">
      <c r="A558" s="1">
        <v>59701</v>
      </c>
      <c r="B558" s="2" t="s">
        <v>856</v>
      </c>
      <c r="C558" s="2" t="s">
        <v>92</v>
      </c>
      <c r="D558" s="2" t="s">
        <v>14</v>
      </c>
      <c r="E558" s="1" t="s">
        <v>22</v>
      </c>
      <c r="F558" s="1" t="s">
        <v>54</v>
      </c>
      <c r="G558" s="3">
        <v>1045000000</v>
      </c>
      <c r="H558" s="3">
        <v>0</v>
      </c>
      <c r="I558" s="1" t="s">
        <v>31</v>
      </c>
      <c r="J558" s="1" t="s">
        <v>31</v>
      </c>
      <c r="K558" s="1" t="s">
        <v>29</v>
      </c>
      <c r="L558" s="1" t="s">
        <v>30</v>
      </c>
      <c r="M558" s="4">
        <v>40088</v>
      </c>
      <c r="N558" s="5">
        <f t="shared" si="8"/>
        <v>2009</v>
      </c>
    </row>
    <row r="559" spans="1:14" ht="22.5" x14ac:dyDescent="0.2">
      <c r="A559" s="1">
        <v>59708</v>
      </c>
      <c r="B559" s="2" t="s">
        <v>862</v>
      </c>
      <c r="C559" s="2" t="s">
        <v>60</v>
      </c>
      <c r="D559" s="2" t="s">
        <v>14</v>
      </c>
      <c r="E559" s="1" t="s">
        <v>15</v>
      </c>
      <c r="F559" s="1" t="s">
        <v>54</v>
      </c>
      <c r="G559" s="3">
        <v>461044929</v>
      </c>
      <c r="H559" s="3">
        <v>1319009258</v>
      </c>
      <c r="I559" s="1" t="s">
        <v>31</v>
      </c>
      <c r="J559" s="1" t="s">
        <v>31</v>
      </c>
      <c r="K559" s="1" t="s">
        <v>29</v>
      </c>
      <c r="L559" s="1" t="s">
        <v>30</v>
      </c>
      <c r="M559" s="4">
        <v>40088</v>
      </c>
      <c r="N559" s="5">
        <f t="shared" si="8"/>
        <v>2009</v>
      </c>
    </row>
    <row r="560" spans="1:14" ht="22.5" x14ac:dyDescent="0.2">
      <c r="A560" s="1">
        <v>59716</v>
      </c>
      <c r="B560" s="2" t="s">
        <v>869</v>
      </c>
      <c r="C560" s="2" t="s">
        <v>149</v>
      </c>
      <c r="D560" s="2" t="s">
        <v>14</v>
      </c>
      <c r="E560" s="1" t="s">
        <v>15</v>
      </c>
      <c r="F560" s="1" t="s">
        <v>54</v>
      </c>
      <c r="G560" s="3">
        <v>485000000</v>
      </c>
      <c r="H560" s="3">
        <v>0</v>
      </c>
      <c r="I560" s="1" t="s">
        <v>31</v>
      </c>
      <c r="J560" s="1" t="s">
        <v>31</v>
      </c>
      <c r="K560" s="1" t="s">
        <v>29</v>
      </c>
      <c r="L560" s="1" t="s">
        <v>75</v>
      </c>
      <c r="M560" s="4">
        <v>40088</v>
      </c>
      <c r="N560" s="5">
        <f t="shared" si="8"/>
        <v>2009</v>
      </c>
    </row>
    <row r="561" spans="1:14" ht="22.5" x14ac:dyDescent="0.2">
      <c r="A561" s="1">
        <v>59733</v>
      </c>
      <c r="B561" s="2" t="s">
        <v>881</v>
      </c>
      <c r="C561" s="2" t="s">
        <v>63</v>
      </c>
      <c r="D561" s="2" t="s">
        <v>14</v>
      </c>
      <c r="E561" s="1" t="s">
        <v>64</v>
      </c>
      <c r="F561" s="1" t="s">
        <v>65</v>
      </c>
      <c r="G561" s="3">
        <v>150000000</v>
      </c>
      <c r="H561" s="3">
        <v>410637500</v>
      </c>
      <c r="I561" s="1" t="s">
        <v>31</v>
      </c>
      <c r="J561" s="1" t="s">
        <v>31</v>
      </c>
      <c r="K561" s="1" t="s">
        <v>18</v>
      </c>
      <c r="L561" s="1" t="s">
        <v>51</v>
      </c>
      <c r="M561" s="4">
        <v>40161</v>
      </c>
      <c r="N561" s="5">
        <f t="shared" si="8"/>
        <v>2009</v>
      </c>
    </row>
    <row r="562" spans="1:14" ht="22.5" x14ac:dyDescent="0.2">
      <c r="A562" s="1">
        <v>59735</v>
      </c>
      <c r="B562" s="2" t="s">
        <v>883</v>
      </c>
      <c r="C562" s="2" t="s">
        <v>82</v>
      </c>
      <c r="D562" s="2" t="s">
        <v>14</v>
      </c>
      <c r="E562" s="1" t="s">
        <v>15</v>
      </c>
      <c r="F562" s="1" t="s">
        <v>16</v>
      </c>
      <c r="G562" s="3">
        <v>100000000</v>
      </c>
      <c r="H562" s="3">
        <v>35250000</v>
      </c>
      <c r="I562" s="1" t="s">
        <v>31</v>
      </c>
      <c r="J562" s="1" t="s">
        <v>31</v>
      </c>
      <c r="K562" s="1" t="s">
        <v>39</v>
      </c>
      <c r="L562" s="1" t="s">
        <v>26</v>
      </c>
      <c r="M562" s="4">
        <v>40280</v>
      </c>
      <c r="N562" s="5">
        <f t="shared" si="8"/>
        <v>2010</v>
      </c>
    </row>
    <row r="563" spans="1:14" ht="22.5" x14ac:dyDescent="0.2">
      <c r="A563" s="1">
        <v>59764</v>
      </c>
      <c r="B563" s="2" t="s">
        <v>911</v>
      </c>
      <c r="C563" s="2" t="s">
        <v>63</v>
      </c>
      <c r="D563" s="2" t="s">
        <v>70</v>
      </c>
      <c r="E563" s="1" t="s">
        <v>64</v>
      </c>
      <c r="F563" s="1" t="s">
        <v>65</v>
      </c>
      <c r="G563" s="3">
        <v>248994</v>
      </c>
      <c r="H563" s="3">
        <v>0</v>
      </c>
      <c r="I563" s="1" t="s">
        <v>31</v>
      </c>
      <c r="J563" s="1" t="s">
        <v>31</v>
      </c>
      <c r="K563" s="1" t="s">
        <v>50</v>
      </c>
      <c r="L563" s="1" t="s">
        <v>30</v>
      </c>
      <c r="M563" s="4">
        <v>40352</v>
      </c>
      <c r="N563" s="5">
        <f t="shared" si="8"/>
        <v>2010</v>
      </c>
    </row>
    <row r="564" spans="1:14" ht="22.5" x14ac:dyDescent="0.2">
      <c r="A564" s="1">
        <v>59769</v>
      </c>
      <c r="B564" s="2" t="s">
        <v>915</v>
      </c>
      <c r="C564" s="2" t="s">
        <v>63</v>
      </c>
      <c r="D564" s="2" t="s">
        <v>14</v>
      </c>
      <c r="E564" s="1" t="s">
        <v>64</v>
      </c>
      <c r="F564" s="1" t="s">
        <v>65</v>
      </c>
      <c r="G564" s="3">
        <v>49604128</v>
      </c>
      <c r="H564" s="3">
        <v>3472289</v>
      </c>
      <c r="I564" s="1" t="s">
        <v>31</v>
      </c>
      <c r="J564" s="1" t="s">
        <v>31</v>
      </c>
      <c r="K564" s="1" t="s">
        <v>147</v>
      </c>
      <c r="L564" s="1" t="s">
        <v>26</v>
      </c>
      <c r="M564" s="4">
        <v>40522</v>
      </c>
      <c r="N564" s="5">
        <f t="shared" si="8"/>
        <v>2010</v>
      </c>
    </row>
    <row r="565" spans="1:14" ht="22.5" x14ac:dyDescent="0.2">
      <c r="A565" s="1">
        <v>59776</v>
      </c>
      <c r="B565" s="2" t="s">
        <v>921</v>
      </c>
      <c r="C565" s="2" t="s">
        <v>149</v>
      </c>
      <c r="D565" s="2" t="s">
        <v>14</v>
      </c>
      <c r="E565" s="1" t="s">
        <v>15</v>
      </c>
      <c r="F565" s="1" t="s">
        <v>54</v>
      </c>
      <c r="G565" s="3">
        <v>485000000</v>
      </c>
      <c r="H565" s="3">
        <v>0</v>
      </c>
      <c r="I565" s="1" t="s">
        <v>31</v>
      </c>
      <c r="J565" s="1" t="s">
        <v>31</v>
      </c>
      <c r="K565" s="1" t="s">
        <v>50</v>
      </c>
      <c r="L565" s="1" t="s">
        <v>30</v>
      </c>
      <c r="M565" s="4">
        <v>40522</v>
      </c>
      <c r="N565" s="5">
        <f t="shared" si="8"/>
        <v>2010</v>
      </c>
    </row>
    <row r="566" spans="1:14" ht="22.5" x14ac:dyDescent="0.2">
      <c r="A566" s="1">
        <v>59779</v>
      </c>
      <c r="B566" s="2" t="s">
        <v>925</v>
      </c>
      <c r="C566" s="2" t="s">
        <v>158</v>
      </c>
      <c r="D566" s="2" t="s">
        <v>14</v>
      </c>
      <c r="E566" s="1" t="s">
        <v>15</v>
      </c>
      <c r="F566" s="1" t="s">
        <v>16</v>
      </c>
      <c r="G566" s="3">
        <v>74900000</v>
      </c>
      <c r="H566" s="3">
        <v>32100000</v>
      </c>
      <c r="I566" s="1" t="s">
        <v>31</v>
      </c>
      <c r="J566" s="1" t="s">
        <v>31</v>
      </c>
      <c r="K566" s="1" t="s">
        <v>39</v>
      </c>
      <c r="L566" s="1" t="s">
        <v>51</v>
      </c>
      <c r="M566" s="4">
        <v>40522</v>
      </c>
      <c r="N566" s="5">
        <f t="shared" si="8"/>
        <v>2010</v>
      </c>
    </row>
    <row r="567" spans="1:14" ht="22.5" x14ac:dyDescent="0.2">
      <c r="A567" s="1">
        <v>59788</v>
      </c>
      <c r="B567" s="2" t="s">
        <v>933</v>
      </c>
      <c r="C567" s="2" t="s">
        <v>33</v>
      </c>
      <c r="D567" s="2" t="s">
        <v>70</v>
      </c>
      <c r="E567" s="1" t="s">
        <v>15</v>
      </c>
      <c r="F567" s="1" t="s">
        <v>16</v>
      </c>
      <c r="G567" s="3">
        <v>500000</v>
      </c>
      <c r="H567" s="3">
        <v>0</v>
      </c>
      <c r="I567" s="1" t="s">
        <v>31</v>
      </c>
      <c r="J567" s="1" t="s">
        <v>31</v>
      </c>
      <c r="K567" s="1" t="s">
        <v>50</v>
      </c>
      <c r="L567" s="1" t="s">
        <v>30</v>
      </c>
      <c r="M567" s="4">
        <v>40492</v>
      </c>
      <c r="N567" s="5">
        <f t="shared" si="8"/>
        <v>2010</v>
      </c>
    </row>
    <row r="568" spans="1:14" ht="22.5" x14ac:dyDescent="0.2">
      <c r="A568" s="1">
        <v>59796</v>
      </c>
      <c r="B568" s="2" t="s">
        <v>939</v>
      </c>
      <c r="C568" s="2" t="s">
        <v>124</v>
      </c>
      <c r="D568" s="2" t="s">
        <v>14</v>
      </c>
      <c r="E568" s="1" t="s">
        <v>22</v>
      </c>
      <c r="F568" s="1" t="s">
        <v>16</v>
      </c>
      <c r="G568" s="3">
        <v>130000000</v>
      </c>
      <c r="H568" s="3">
        <v>791578738.66999996</v>
      </c>
      <c r="I568" s="1" t="s">
        <v>31</v>
      </c>
      <c r="J568" s="1" t="s">
        <v>31</v>
      </c>
      <c r="K568" s="1" t="s">
        <v>47</v>
      </c>
      <c r="L568" s="1" t="s">
        <v>26</v>
      </c>
      <c r="M568" s="4">
        <v>40711</v>
      </c>
      <c r="N568" s="5">
        <f t="shared" si="8"/>
        <v>2011</v>
      </c>
    </row>
    <row r="569" spans="1:14" ht="22.5" x14ac:dyDescent="0.2">
      <c r="A569" s="1">
        <v>59801</v>
      </c>
      <c r="B569" s="2" t="s">
        <v>942</v>
      </c>
      <c r="C569" s="2" t="s">
        <v>149</v>
      </c>
      <c r="D569" s="2" t="s">
        <v>14</v>
      </c>
      <c r="E569" s="1" t="s">
        <v>15</v>
      </c>
      <c r="F569" s="1" t="s">
        <v>54</v>
      </c>
      <c r="G569" s="3">
        <v>600000000</v>
      </c>
      <c r="H569" s="3">
        <v>0</v>
      </c>
      <c r="I569" s="1" t="s">
        <v>31</v>
      </c>
      <c r="J569" s="1" t="s">
        <v>31</v>
      </c>
      <c r="K569" s="1" t="s">
        <v>61</v>
      </c>
      <c r="L569" s="1" t="s">
        <v>26</v>
      </c>
      <c r="M569" s="4">
        <v>40711</v>
      </c>
      <c r="N569" s="5">
        <f t="shared" si="8"/>
        <v>2011</v>
      </c>
    </row>
    <row r="570" spans="1:14" ht="22.5" x14ac:dyDescent="0.2">
      <c r="A570" s="1">
        <v>59806</v>
      </c>
      <c r="B570" s="2" t="s">
        <v>945</v>
      </c>
      <c r="C570" s="2" t="s">
        <v>82</v>
      </c>
      <c r="D570" s="2" t="s">
        <v>14</v>
      </c>
      <c r="E570" s="1" t="s">
        <v>15</v>
      </c>
      <c r="F570" s="1" t="s">
        <v>16</v>
      </c>
      <c r="G570" s="3">
        <v>120000000</v>
      </c>
      <c r="H570" s="3">
        <v>80000000</v>
      </c>
      <c r="I570" s="1" t="s">
        <v>31</v>
      </c>
      <c r="J570" s="1" t="s">
        <v>31</v>
      </c>
      <c r="K570" s="1" t="s">
        <v>25</v>
      </c>
      <c r="L570" s="1" t="s">
        <v>51</v>
      </c>
      <c r="M570" s="4">
        <v>40711</v>
      </c>
      <c r="N570" s="5">
        <f t="shared" si="8"/>
        <v>2011</v>
      </c>
    </row>
    <row r="571" spans="1:14" ht="22.5" x14ac:dyDescent="0.2">
      <c r="A571" s="1">
        <v>59813</v>
      </c>
      <c r="B571" s="2" t="s">
        <v>952</v>
      </c>
      <c r="C571" s="2" t="s">
        <v>28</v>
      </c>
      <c r="D571" s="2" t="s">
        <v>14</v>
      </c>
      <c r="E571" s="1" t="s">
        <v>15</v>
      </c>
      <c r="F571" s="1" t="s">
        <v>23</v>
      </c>
      <c r="G571" s="3">
        <v>480000000</v>
      </c>
      <c r="H571" s="3">
        <v>423537000</v>
      </c>
      <c r="I571" s="1" t="s">
        <v>31</v>
      </c>
      <c r="J571" s="1" t="s">
        <v>31</v>
      </c>
      <c r="K571" s="1" t="s">
        <v>61</v>
      </c>
      <c r="L571" s="1" t="s">
        <v>26</v>
      </c>
      <c r="M571" s="4">
        <v>40711</v>
      </c>
      <c r="N571" s="5">
        <f t="shared" si="8"/>
        <v>2011</v>
      </c>
    </row>
    <row r="572" spans="1:14" ht="22.5" x14ac:dyDescent="0.2">
      <c r="A572" s="1">
        <v>59818</v>
      </c>
      <c r="B572" s="2" t="s">
        <v>956</v>
      </c>
      <c r="C572" s="2" t="s">
        <v>92</v>
      </c>
      <c r="D572" s="2" t="s">
        <v>14</v>
      </c>
      <c r="E572" s="1" t="s">
        <v>22</v>
      </c>
      <c r="F572" s="1" t="s">
        <v>54</v>
      </c>
      <c r="G572" s="3">
        <v>16200000</v>
      </c>
      <c r="H572" s="3">
        <v>16200000</v>
      </c>
      <c r="I572" s="1" t="s">
        <v>31</v>
      </c>
      <c r="J572" s="1" t="s">
        <v>31</v>
      </c>
      <c r="K572" s="1" t="s">
        <v>488</v>
      </c>
      <c r="L572" s="1" t="s">
        <v>26</v>
      </c>
      <c r="M572" s="4">
        <v>40997</v>
      </c>
      <c r="N572" s="5">
        <f t="shared" si="8"/>
        <v>2012</v>
      </c>
    </row>
    <row r="573" spans="1:14" ht="22.5" x14ac:dyDescent="0.2">
      <c r="A573" s="1">
        <v>59831</v>
      </c>
      <c r="B573" s="2" t="s">
        <v>969</v>
      </c>
      <c r="C573" s="2" t="s">
        <v>107</v>
      </c>
      <c r="D573" s="2" t="s">
        <v>14</v>
      </c>
      <c r="E573" s="1" t="s">
        <v>22</v>
      </c>
      <c r="F573" s="1" t="s">
        <v>54</v>
      </c>
      <c r="G573" s="3">
        <v>200000000</v>
      </c>
      <c r="H573" s="3">
        <v>0</v>
      </c>
      <c r="I573" s="1" t="s">
        <v>31</v>
      </c>
      <c r="J573" s="1" t="s">
        <v>31</v>
      </c>
      <c r="K573" s="1" t="s">
        <v>29</v>
      </c>
      <c r="L573" s="1" t="s">
        <v>30</v>
      </c>
      <c r="M573" s="4">
        <v>40781</v>
      </c>
      <c r="N573" s="5">
        <f t="shared" si="8"/>
        <v>2011</v>
      </c>
    </row>
    <row r="574" spans="1:14" ht="22.5" x14ac:dyDescent="0.2">
      <c r="A574" s="1">
        <v>59836</v>
      </c>
      <c r="B574" s="2" t="s">
        <v>972</v>
      </c>
      <c r="C574" s="2" t="s">
        <v>158</v>
      </c>
      <c r="D574" s="2" t="s">
        <v>14</v>
      </c>
      <c r="E574" s="1" t="s">
        <v>15</v>
      </c>
      <c r="F574" s="1" t="s">
        <v>16</v>
      </c>
      <c r="G574" s="3">
        <v>350000000</v>
      </c>
      <c r="H574" s="3">
        <v>0</v>
      </c>
      <c r="I574" s="1" t="s">
        <v>31</v>
      </c>
      <c r="J574" s="1" t="s">
        <v>31</v>
      </c>
      <c r="K574" s="1" t="s">
        <v>29</v>
      </c>
      <c r="L574" s="1" t="s">
        <v>30</v>
      </c>
      <c r="M574" s="4">
        <v>40816</v>
      </c>
      <c r="N574" s="5">
        <f t="shared" si="8"/>
        <v>2011</v>
      </c>
    </row>
    <row r="575" spans="1:14" ht="22.5" x14ac:dyDescent="0.2">
      <c r="A575" s="1">
        <v>59839</v>
      </c>
      <c r="B575" s="2" t="s">
        <v>975</v>
      </c>
      <c r="C575" s="2" t="s">
        <v>187</v>
      </c>
      <c r="D575" s="2" t="s">
        <v>14</v>
      </c>
      <c r="E575" s="1" t="s">
        <v>15</v>
      </c>
      <c r="F575" s="1" t="s">
        <v>23</v>
      </c>
      <c r="G575" s="3">
        <v>350000000</v>
      </c>
      <c r="H575" s="3">
        <v>633668883</v>
      </c>
      <c r="I575" s="1" t="s">
        <v>31</v>
      </c>
      <c r="J575" s="1" t="s">
        <v>31</v>
      </c>
      <c r="K575" s="1" t="s">
        <v>18</v>
      </c>
      <c r="L575" s="1" t="s">
        <v>26</v>
      </c>
      <c r="M575" s="4">
        <v>40816</v>
      </c>
      <c r="N575" s="5">
        <f t="shared" si="8"/>
        <v>2011</v>
      </c>
    </row>
    <row r="576" spans="1:14" ht="22.5" x14ac:dyDescent="0.2">
      <c r="A576" s="1">
        <v>59842</v>
      </c>
      <c r="B576" s="2" t="s">
        <v>977</v>
      </c>
      <c r="C576" s="2" t="s">
        <v>149</v>
      </c>
      <c r="D576" s="2" t="s">
        <v>14</v>
      </c>
      <c r="E576" s="1" t="s">
        <v>15</v>
      </c>
      <c r="F576" s="1" t="s">
        <v>54</v>
      </c>
      <c r="G576" s="3">
        <v>300000000</v>
      </c>
      <c r="H576" s="3">
        <v>0</v>
      </c>
      <c r="I576" s="1" t="s">
        <v>31</v>
      </c>
      <c r="J576" s="1" t="s">
        <v>31</v>
      </c>
      <c r="K576" s="1" t="s">
        <v>29</v>
      </c>
      <c r="L576" s="1" t="s">
        <v>30</v>
      </c>
      <c r="M576" s="4">
        <v>40858</v>
      </c>
      <c r="N576" s="5">
        <f t="shared" si="8"/>
        <v>2011</v>
      </c>
    </row>
    <row r="577" spans="1:14" ht="22.5" x14ac:dyDescent="0.2">
      <c r="A577" s="1">
        <v>59846</v>
      </c>
      <c r="B577" s="2" t="s">
        <v>978</v>
      </c>
      <c r="C577" s="2" t="s">
        <v>67</v>
      </c>
      <c r="D577" s="2" t="s">
        <v>14</v>
      </c>
      <c r="E577" s="1" t="s">
        <v>15</v>
      </c>
      <c r="F577" s="1" t="s">
        <v>54</v>
      </c>
      <c r="G577" s="3">
        <v>300000000</v>
      </c>
      <c r="H577" s="3">
        <v>214000000</v>
      </c>
      <c r="I577" s="1" t="s">
        <v>31</v>
      </c>
      <c r="J577" s="1" t="s">
        <v>31</v>
      </c>
      <c r="K577" s="1" t="s">
        <v>61</v>
      </c>
      <c r="L577" s="1" t="s">
        <v>26</v>
      </c>
      <c r="M577" s="4">
        <v>40897</v>
      </c>
      <c r="N577" s="5">
        <f t="shared" si="8"/>
        <v>2011</v>
      </c>
    </row>
    <row r="578" spans="1:14" ht="22.5" x14ac:dyDescent="0.2">
      <c r="A578" s="1">
        <v>59851</v>
      </c>
      <c r="B578" s="2" t="s">
        <v>981</v>
      </c>
      <c r="C578" s="2" t="s">
        <v>149</v>
      </c>
      <c r="D578" s="2" t="s">
        <v>14</v>
      </c>
      <c r="E578" s="1" t="s">
        <v>15</v>
      </c>
      <c r="F578" s="1" t="s">
        <v>54</v>
      </c>
      <c r="G578" s="3">
        <v>48000000</v>
      </c>
      <c r="H578" s="3">
        <v>0</v>
      </c>
      <c r="I578" s="1" t="s">
        <v>31</v>
      </c>
      <c r="J578" s="1" t="s">
        <v>31</v>
      </c>
      <c r="K578" s="1" t="s">
        <v>488</v>
      </c>
      <c r="L578" s="1" t="s">
        <v>26</v>
      </c>
      <c r="M578" s="4">
        <v>40858</v>
      </c>
      <c r="N578" s="5">
        <f t="shared" si="8"/>
        <v>2011</v>
      </c>
    </row>
    <row r="579" spans="1:14" ht="22.5" x14ac:dyDescent="0.2">
      <c r="A579" s="1">
        <v>59855</v>
      </c>
      <c r="B579" s="2" t="s">
        <v>985</v>
      </c>
      <c r="C579" s="2" t="s">
        <v>63</v>
      </c>
      <c r="D579" s="2" t="s">
        <v>70</v>
      </c>
      <c r="E579" s="1" t="s">
        <v>64</v>
      </c>
      <c r="F579" s="1" t="s">
        <v>65</v>
      </c>
      <c r="G579" s="3">
        <v>397440</v>
      </c>
      <c r="H579" s="3">
        <v>0</v>
      </c>
      <c r="I579" s="1" t="s">
        <v>31</v>
      </c>
      <c r="J579" s="1" t="s">
        <v>31</v>
      </c>
      <c r="K579" s="1" t="s">
        <v>488</v>
      </c>
      <c r="L579" s="1" t="s">
        <v>51</v>
      </c>
      <c r="M579" s="4">
        <v>40816</v>
      </c>
      <c r="N579" s="5">
        <f t="shared" ref="N579:N642" si="9">YEAR(M579)</f>
        <v>2011</v>
      </c>
    </row>
    <row r="580" spans="1:14" ht="22.5" x14ac:dyDescent="0.2">
      <c r="A580" s="1">
        <v>59856</v>
      </c>
      <c r="B580" s="2" t="s">
        <v>986</v>
      </c>
      <c r="C580" s="2" t="s">
        <v>33</v>
      </c>
      <c r="D580" s="2" t="s">
        <v>14</v>
      </c>
      <c r="E580" s="1" t="s">
        <v>15</v>
      </c>
      <c r="F580" s="1" t="s">
        <v>16</v>
      </c>
      <c r="G580" s="3">
        <v>141737000</v>
      </c>
      <c r="H580" s="3">
        <v>8570000</v>
      </c>
      <c r="I580" s="1" t="s">
        <v>31</v>
      </c>
      <c r="J580" s="1" t="s">
        <v>31</v>
      </c>
      <c r="K580" s="1" t="s">
        <v>39</v>
      </c>
      <c r="L580" s="1" t="s">
        <v>987</v>
      </c>
      <c r="M580" s="4">
        <v>41880</v>
      </c>
      <c r="N580" s="5">
        <f t="shared" si="9"/>
        <v>2014</v>
      </c>
    </row>
    <row r="581" spans="1:14" ht="22.5" x14ac:dyDescent="0.2">
      <c r="A581" s="1">
        <v>59857</v>
      </c>
      <c r="B581" s="2" t="s">
        <v>988</v>
      </c>
      <c r="C581" s="2" t="s">
        <v>82</v>
      </c>
      <c r="D581" s="2" t="s">
        <v>14</v>
      </c>
      <c r="E581" s="1" t="s">
        <v>15</v>
      </c>
      <c r="F581" s="1" t="s">
        <v>16</v>
      </c>
      <c r="G581" s="3">
        <v>500000000</v>
      </c>
      <c r="H581" s="3">
        <v>0</v>
      </c>
      <c r="I581" s="1" t="s">
        <v>31</v>
      </c>
      <c r="J581" s="1" t="s">
        <v>31</v>
      </c>
      <c r="K581" s="1" t="s">
        <v>29</v>
      </c>
      <c r="L581" s="1" t="s">
        <v>30</v>
      </c>
      <c r="M581" s="4">
        <v>40858</v>
      </c>
      <c r="N581" s="5">
        <f t="shared" si="9"/>
        <v>2011</v>
      </c>
    </row>
    <row r="582" spans="1:14" ht="22.5" x14ac:dyDescent="0.2">
      <c r="A582" s="1">
        <v>59858</v>
      </c>
      <c r="B582" s="2" t="s">
        <v>989</v>
      </c>
      <c r="C582" s="2" t="s">
        <v>60</v>
      </c>
      <c r="D582" s="2" t="s">
        <v>14</v>
      </c>
      <c r="E582" s="1" t="s">
        <v>15</v>
      </c>
      <c r="F582" s="1" t="s">
        <v>54</v>
      </c>
      <c r="G582" s="3">
        <v>450000000</v>
      </c>
      <c r="H582" s="3">
        <v>0</v>
      </c>
      <c r="I582" s="1" t="s">
        <v>31</v>
      </c>
      <c r="J582" s="1" t="s">
        <v>31</v>
      </c>
      <c r="K582" s="1" t="s">
        <v>29</v>
      </c>
      <c r="L582" s="1" t="s">
        <v>30</v>
      </c>
      <c r="M582" s="4">
        <v>40897</v>
      </c>
      <c r="N582" s="5">
        <f t="shared" si="9"/>
        <v>2011</v>
      </c>
    </row>
    <row r="583" spans="1:14" ht="22.5" x14ac:dyDescent="0.2">
      <c r="A583" s="1">
        <v>59862</v>
      </c>
      <c r="B583" s="2" t="s">
        <v>993</v>
      </c>
      <c r="C583" s="2" t="s">
        <v>63</v>
      </c>
      <c r="D583" s="2" t="s">
        <v>70</v>
      </c>
      <c r="E583" s="1" t="s">
        <v>64</v>
      </c>
      <c r="F583" s="1" t="s">
        <v>65</v>
      </c>
      <c r="G583" s="3">
        <v>450000</v>
      </c>
      <c r="H583" s="3">
        <v>0</v>
      </c>
      <c r="I583" s="1" t="s">
        <v>31</v>
      </c>
      <c r="J583" s="1" t="s">
        <v>31</v>
      </c>
      <c r="K583" s="1" t="s">
        <v>50</v>
      </c>
      <c r="L583" s="1" t="s">
        <v>30</v>
      </c>
      <c r="M583" s="4">
        <v>40816</v>
      </c>
      <c r="N583" s="5">
        <f t="shared" si="9"/>
        <v>2011</v>
      </c>
    </row>
    <row r="584" spans="1:14" ht="22.5" x14ac:dyDescent="0.2">
      <c r="A584" s="1">
        <v>59863</v>
      </c>
      <c r="B584" s="2" t="s">
        <v>994</v>
      </c>
      <c r="C584" s="2" t="s">
        <v>38</v>
      </c>
      <c r="D584" s="2" t="s">
        <v>14</v>
      </c>
      <c r="E584" s="1" t="s">
        <v>15</v>
      </c>
      <c r="F584" s="1" t="s">
        <v>16</v>
      </c>
      <c r="G584" s="3">
        <v>700000000</v>
      </c>
      <c r="H584" s="3">
        <v>0</v>
      </c>
      <c r="I584" s="1" t="s">
        <v>31</v>
      </c>
      <c r="J584" s="1" t="s">
        <v>31</v>
      </c>
      <c r="K584" s="1" t="s">
        <v>29</v>
      </c>
      <c r="L584" s="1" t="s">
        <v>30</v>
      </c>
      <c r="M584" s="4">
        <v>40858</v>
      </c>
      <c r="N584" s="5">
        <f t="shared" si="9"/>
        <v>2011</v>
      </c>
    </row>
    <row r="585" spans="1:14" ht="22.5" x14ac:dyDescent="0.2">
      <c r="A585" s="1">
        <v>59864</v>
      </c>
      <c r="B585" s="2" t="s">
        <v>995</v>
      </c>
      <c r="C585" s="2" t="s">
        <v>13</v>
      </c>
      <c r="D585" s="2" t="s">
        <v>14</v>
      </c>
      <c r="E585" s="1" t="s">
        <v>15</v>
      </c>
      <c r="F585" s="1" t="s">
        <v>16</v>
      </c>
      <c r="G585" s="3">
        <v>150000000</v>
      </c>
      <c r="H585" s="3">
        <v>0</v>
      </c>
      <c r="I585" s="1" t="s">
        <v>31</v>
      </c>
      <c r="J585" s="1" t="s">
        <v>31</v>
      </c>
      <c r="K585" s="1" t="s">
        <v>29</v>
      </c>
      <c r="L585" s="1" t="s">
        <v>30</v>
      </c>
      <c r="M585" s="4">
        <v>40858</v>
      </c>
      <c r="N585" s="5">
        <f t="shared" si="9"/>
        <v>2011</v>
      </c>
    </row>
    <row r="586" spans="1:14" ht="22.5" x14ac:dyDescent="0.2">
      <c r="A586" s="1">
        <v>59865</v>
      </c>
      <c r="B586" s="2" t="s">
        <v>996</v>
      </c>
      <c r="C586" s="2" t="s">
        <v>74</v>
      </c>
      <c r="D586" s="2" t="s">
        <v>14</v>
      </c>
      <c r="E586" s="1" t="s">
        <v>15</v>
      </c>
      <c r="F586" s="1" t="s">
        <v>16</v>
      </c>
      <c r="G586" s="3">
        <v>350000000</v>
      </c>
      <c r="H586" s="3">
        <v>0</v>
      </c>
      <c r="I586" s="1" t="s">
        <v>31</v>
      </c>
      <c r="J586" s="1" t="s">
        <v>31</v>
      </c>
      <c r="K586" s="1" t="s">
        <v>47</v>
      </c>
      <c r="L586" s="1" t="s">
        <v>26</v>
      </c>
      <c r="M586" s="4">
        <v>41187</v>
      </c>
      <c r="N586" s="5">
        <f t="shared" si="9"/>
        <v>2012</v>
      </c>
    </row>
    <row r="587" spans="1:14" ht="22.5" x14ac:dyDescent="0.2">
      <c r="A587" s="1">
        <v>59866</v>
      </c>
      <c r="B587" s="2" t="s">
        <v>997</v>
      </c>
      <c r="C587" s="2" t="s">
        <v>206</v>
      </c>
      <c r="D587" s="2" t="s">
        <v>14</v>
      </c>
      <c r="E587" s="1" t="s">
        <v>15</v>
      </c>
      <c r="F587" s="1" t="s">
        <v>16</v>
      </c>
      <c r="G587" s="3">
        <v>540000000</v>
      </c>
      <c r="H587" s="3">
        <v>0</v>
      </c>
      <c r="I587" s="1" t="s">
        <v>31</v>
      </c>
      <c r="J587" s="1" t="s">
        <v>31</v>
      </c>
      <c r="K587" s="1" t="s">
        <v>488</v>
      </c>
      <c r="L587" s="1" t="s">
        <v>26</v>
      </c>
      <c r="M587" s="4">
        <v>40858</v>
      </c>
      <c r="N587" s="5">
        <f t="shared" si="9"/>
        <v>2011</v>
      </c>
    </row>
    <row r="588" spans="1:14" ht="22.5" x14ac:dyDescent="0.2">
      <c r="A588" s="1">
        <v>59868</v>
      </c>
      <c r="B588" s="2" t="s">
        <v>999</v>
      </c>
      <c r="C588" s="2" t="s">
        <v>149</v>
      </c>
      <c r="D588" s="2" t="s">
        <v>14</v>
      </c>
      <c r="E588" s="1" t="s">
        <v>15</v>
      </c>
      <c r="F588" s="1" t="s">
        <v>54</v>
      </c>
      <c r="G588" s="3">
        <v>100000000</v>
      </c>
      <c r="H588" s="3">
        <v>40000000</v>
      </c>
      <c r="I588" s="1" t="s">
        <v>31</v>
      </c>
      <c r="J588" s="1" t="s">
        <v>31</v>
      </c>
      <c r="K588" s="1" t="s">
        <v>39</v>
      </c>
      <c r="L588" s="1" t="s">
        <v>26</v>
      </c>
      <c r="M588" s="4">
        <v>40897</v>
      </c>
      <c r="N588" s="5">
        <f t="shared" si="9"/>
        <v>2011</v>
      </c>
    </row>
    <row r="589" spans="1:14" ht="22.5" x14ac:dyDescent="0.2">
      <c r="A589" s="1">
        <v>59881</v>
      </c>
      <c r="B589" s="2" t="s">
        <v>1010</v>
      </c>
      <c r="C589" s="2" t="s">
        <v>49</v>
      </c>
      <c r="D589" s="2" t="s">
        <v>14</v>
      </c>
      <c r="E589" s="1" t="s">
        <v>15</v>
      </c>
      <c r="F589" s="1" t="s">
        <v>46</v>
      </c>
      <c r="G589" s="3">
        <v>150000000</v>
      </c>
      <c r="H589" s="3">
        <v>37500000</v>
      </c>
      <c r="I589" s="1" t="s">
        <v>31</v>
      </c>
      <c r="J589" s="1" t="s">
        <v>31</v>
      </c>
      <c r="K589" s="1" t="s">
        <v>42</v>
      </c>
      <c r="L589" s="1" t="s">
        <v>26</v>
      </c>
      <c r="M589" s="4">
        <v>41047</v>
      </c>
      <c r="N589" s="5">
        <f t="shared" si="9"/>
        <v>2012</v>
      </c>
    </row>
    <row r="590" spans="1:14" ht="22.5" x14ac:dyDescent="0.2">
      <c r="A590" s="1">
        <v>59904</v>
      </c>
      <c r="B590" s="2" t="s">
        <v>1019</v>
      </c>
      <c r="C590" s="2" t="s">
        <v>63</v>
      </c>
      <c r="D590" s="2" t="s">
        <v>14</v>
      </c>
      <c r="E590" s="1" t="s">
        <v>64</v>
      </c>
      <c r="F590" s="1" t="s">
        <v>65</v>
      </c>
      <c r="G590" s="3">
        <v>25000000</v>
      </c>
      <c r="H590" s="3">
        <v>75000000</v>
      </c>
      <c r="I590" s="1" t="s">
        <v>31</v>
      </c>
      <c r="J590" s="1" t="s">
        <v>31</v>
      </c>
      <c r="K590" s="1" t="s">
        <v>61</v>
      </c>
      <c r="L590" s="1" t="s">
        <v>43</v>
      </c>
      <c r="M590" s="4">
        <v>41453</v>
      </c>
      <c r="N590" s="5">
        <f t="shared" si="9"/>
        <v>2013</v>
      </c>
    </row>
    <row r="591" spans="1:14" ht="22.5" x14ac:dyDescent="0.2">
      <c r="A591" s="1">
        <v>59923</v>
      </c>
      <c r="B591" s="2" t="s">
        <v>1028</v>
      </c>
      <c r="C591" s="2" t="s">
        <v>82</v>
      </c>
      <c r="D591" s="2" t="s">
        <v>14</v>
      </c>
      <c r="E591" s="1" t="s">
        <v>15</v>
      </c>
      <c r="F591" s="1" t="s">
        <v>16</v>
      </c>
      <c r="G591" s="3">
        <v>550000000</v>
      </c>
      <c r="H591" s="3">
        <v>0</v>
      </c>
      <c r="I591" s="1" t="s">
        <v>31</v>
      </c>
      <c r="J591" s="1" t="s">
        <v>31</v>
      </c>
      <c r="K591" s="1" t="s">
        <v>29</v>
      </c>
      <c r="L591" s="1" t="s">
        <v>30</v>
      </c>
      <c r="M591" s="4">
        <v>41341</v>
      </c>
      <c r="N591" s="5">
        <f t="shared" si="9"/>
        <v>2013</v>
      </c>
    </row>
    <row r="592" spans="1:14" ht="22.5" x14ac:dyDescent="0.2">
      <c r="A592" s="1">
        <v>59967</v>
      </c>
      <c r="B592" s="2" t="s">
        <v>1048</v>
      </c>
      <c r="C592" s="2" t="s">
        <v>45</v>
      </c>
      <c r="D592" s="2" t="s">
        <v>14</v>
      </c>
      <c r="E592" s="1" t="s">
        <v>15</v>
      </c>
      <c r="F592" s="1" t="s">
        <v>46</v>
      </c>
      <c r="G592" s="3">
        <v>216000000</v>
      </c>
      <c r="H592" s="3">
        <v>0</v>
      </c>
      <c r="I592" s="1" t="s">
        <v>31</v>
      </c>
      <c r="J592" s="1" t="s">
        <v>31</v>
      </c>
      <c r="K592" s="1" t="s">
        <v>29</v>
      </c>
      <c r="L592" s="1" t="s">
        <v>30</v>
      </c>
      <c r="M592" s="4">
        <v>41551</v>
      </c>
      <c r="N592" s="5">
        <f t="shared" si="9"/>
        <v>2013</v>
      </c>
    </row>
    <row r="593" spans="1:14" ht="22.5" x14ac:dyDescent="0.2">
      <c r="A593" s="1">
        <v>59978</v>
      </c>
      <c r="B593" s="2" t="s">
        <v>1055</v>
      </c>
      <c r="C593" s="2" t="s">
        <v>38</v>
      </c>
      <c r="D593" s="2" t="s">
        <v>14</v>
      </c>
      <c r="E593" s="1" t="s">
        <v>15</v>
      </c>
      <c r="F593" s="1" t="s">
        <v>16</v>
      </c>
      <c r="G593" s="3">
        <v>200000000</v>
      </c>
      <c r="H593" s="3">
        <v>100000000</v>
      </c>
      <c r="I593" s="1" t="s">
        <v>31</v>
      </c>
      <c r="J593" s="1" t="s">
        <v>31</v>
      </c>
      <c r="K593" s="1" t="s">
        <v>61</v>
      </c>
      <c r="L593" s="1" t="s">
        <v>26</v>
      </c>
      <c r="M593" s="4">
        <v>41754</v>
      </c>
      <c r="N593" s="5">
        <f t="shared" si="9"/>
        <v>2014</v>
      </c>
    </row>
    <row r="594" spans="1:14" ht="22.5" x14ac:dyDescent="0.2">
      <c r="A594" s="1">
        <v>59991</v>
      </c>
      <c r="B594" s="2" t="s">
        <v>1062</v>
      </c>
      <c r="C594" s="2" t="s">
        <v>325</v>
      </c>
      <c r="D594" s="2" t="s">
        <v>14</v>
      </c>
      <c r="E594" s="1" t="s">
        <v>22</v>
      </c>
      <c r="F594" s="1" t="s">
        <v>16</v>
      </c>
      <c r="G594" s="3">
        <v>80000000</v>
      </c>
      <c r="H594" s="3">
        <v>80000000</v>
      </c>
      <c r="I594" s="1" t="s">
        <v>31</v>
      </c>
      <c r="J594" s="1" t="s">
        <v>31</v>
      </c>
      <c r="K594" s="1" t="s">
        <v>25</v>
      </c>
      <c r="L594" s="1" t="s">
        <v>26</v>
      </c>
      <c r="M594" s="4">
        <v>41754</v>
      </c>
      <c r="N594" s="5">
        <f t="shared" si="9"/>
        <v>2014</v>
      </c>
    </row>
    <row r="595" spans="1:14" ht="22.5" x14ac:dyDescent="0.2">
      <c r="A595" s="1">
        <v>59993</v>
      </c>
      <c r="B595" s="2" t="s">
        <v>1063</v>
      </c>
      <c r="C595" s="2" t="s">
        <v>49</v>
      </c>
      <c r="D595" s="2" t="s">
        <v>14</v>
      </c>
      <c r="E595" s="1" t="s">
        <v>15</v>
      </c>
      <c r="F595" s="1" t="s">
        <v>46</v>
      </c>
      <c r="G595" s="3">
        <v>250000000</v>
      </c>
      <c r="H595" s="3">
        <v>0</v>
      </c>
      <c r="I595" s="1" t="s">
        <v>31</v>
      </c>
      <c r="J595" s="1" t="s">
        <v>31</v>
      </c>
      <c r="K595" s="1" t="s">
        <v>29</v>
      </c>
      <c r="L595" s="1" t="s">
        <v>30</v>
      </c>
      <c r="M595" s="4">
        <v>41551</v>
      </c>
      <c r="N595" s="5">
        <f t="shared" si="9"/>
        <v>2013</v>
      </c>
    </row>
    <row r="596" spans="1:14" ht="22.5" x14ac:dyDescent="0.2">
      <c r="A596" s="1">
        <v>59997</v>
      </c>
      <c r="B596" s="2" t="s">
        <v>1067</v>
      </c>
      <c r="C596" s="2" t="s">
        <v>149</v>
      </c>
      <c r="D596" s="2" t="s">
        <v>14</v>
      </c>
      <c r="E596" s="1" t="s">
        <v>15</v>
      </c>
      <c r="F596" s="1" t="s">
        <v>54</v>
      </c>
      <c r="G596" s="3">
        <v>750000000</v>
      </c>
      <c r="H596" s="3">
        <v>0</v>
      </c>
      <c r="I596" s="1" t="s">
        <v>31</v>
      </c>
      <c r="J596" s="1" t="s">
        <v>31</v>
      </c>
      <c r="K596" s="1" t="s">
        <v>29</v>
      </c>
      <c r="L596" s="1" t="s">
        <v>30</v>
      </c>
      <c r="M596" s="4">
        <v>41551</v>
      </c>
      <c r="N596" s="5">
        <f t="shared" si="9"/>
        <v>2013</v>
      </c>
    </row>
    <row r="597" spans="1:14" ht="22.5" x14ac:dyDescent="0.2">
      <c r="A597" s="1">
        <v>59999</v>
      </c>
      <c r="B597" s="2" t="s">
        <v>1069</v>
      </c>
      <c r="C597" s="2" t="s">
        <v>173</v>
      </c>
      <c r="D597" s="2" t="s">
        <v>14</v>
      </c>
      <c r="E597" s="1" t="s">
        <v>15</v>
      </c>
      <c r="F597" s="1" t="s">
        <v>16</v>
      </c>
      <c r="G597" s="3">
        <v>50000000</v>
      </c>
      <c r="H597" s="3">
        <v>30000000</v>
      </c>
      <c r="I597" s="1" t="s">
        <v>31</v>
      </c>
      <c r="J597" s="1" t="s">
        <v>31</v>
      </c>
      <c r="K597" s="1" t="s">
        <v>39</v>
      </c>
      <c r="L597" s="1" t="s">
        <v>19</v>
      </c>
      <c r="M597" s="4">
        <v>41880</v>
      </c>
      <c r="N597" s="5">
        <f t="shared" si="9"/>
        <v>2014</v>
      </c>
    </row>
    <row r="598" spans="1:14" ht="22.5" x14ac:dyDescent="0.2">
      <c r="A598" s="1">
        <v>60019</v>
      </c>
      <c r="B598" s="2" t="s">
        <v>1074</v>
      </c>
      <c r="C598" s="2" t="s">
        <v>13</v>
      </c>
      <c r="D598" s="2" t="s">
        <v>14</v>
      </c>
      <c r="E598" s="1" t="s">
        <v>15</v>
      </c>
      <c r="F598" s="1" t="s">
        <v>16</v>
      </c>
      <c r="G598" s="3">
        <v>150000000</v>
      </c>
      <c r="H598" s="3">
        <v>0</v>
      </c>
      <c r="I598" s="1" t="s">
        <v>31</v>
      </c>
      <c r="J598" s="1" t="s">
        <v>31</v>
      </c>
      <c r="K598" s="1" t="s">
        <v>29</v>
      </c>
      <c r="L598" s="1" t="s">
        <v>987</v>
      </c>
      <c r="M598" s="4">
        <v>41627</v>
      </c>
      <c r="N598" s="5">
        <f t="shared" si="9"/>
        <v>2013</v>
      </c>
    </row>
    <row r="599" spans="1:14" ht="22.5" x14ac:dyDescent="0.2">
      <c r="A599" s="1">
        <v>60022</v>
      </c>
      <c r="B599" s="2" t="s">
        <v>1075</v>
      </c>
      <c r="C599" s="2" t="s">
        <v>158</v>
      </c>
      <c r="D599" s="2" t="s">
        <v>14</v>
      </c>
      <c r="E599" s="1" t="s">
        <v>15</v>
      </c>
      <c r="F599" s="1" t="s">
        <v>16</v>
      </c>
      <c r="G599" s="3">
        <v>120000000</v>
      </c>
      <c r="H599" s="3">
        <v>1111614329.04</v>
      </c>
      <c r="I599" s="1" t="s">
        <v>31</v>
      </c>
      <c r="J599" s="1" t="s">
        <v>31</v>
      </c>
      <c r="K599" s="1" t="s">
        <v>47</v>
      </c>
      <c r="L599" s="1" t="s">
        <v>26</v>
      </c>
      <c r="M599" s="4">
        <v>41754</v>
      </c>
      <c r="N599" s="5">
        <f t="shared" si="9"/>
        <v>2014</v>
      </c>
    </row>
    <row r="600" spans="1:14" ht="22.5" x14ac:dyDescent="0.2">
      <c r="A600" s="1">
        <v>60023</v>
      </c>
      <c r="B600" s="2" t="s">
        <v>1076</v>
      </c>
      <c r="C600" s="2" t="s">
        <v>158</v>
      </c>
      <c r="D600" s="2" t="s">
        <v>14</v>
      </c>
      <c r="E600" s="1" t="s">
        <v>15</v>
      </c>
      <c r="F600" s="1" t="s">
        <v>16</v>
      </c>
      <c r="G600" s="3">
        <v>200000000</v>
      </c>
      <c r="H600" s="3">
        <v>0</v>
      </c>
      <c r="I600" s="1" t="s">
        <v>31</v>
      </c>
      <c r="J600" s="1" t="s">
        <v>31</v>
      </c>
      <c r="K600" s="1" t="s">
        <v>29</v>
      </c>
      <c r="L600" s="1" t="s">
        <v>26</v>
      </c>
      <c r="M600" s="4">
        <v>41627</v>
      </c>
      <c r="N600" s="5">
        <f t="shared" si="9"/>
        <v>2013</v>
      </c>
    </row>
    <row r="601" spans="1:14" ht="22.5" x14ac:dyDescent="0.2">
      <c r="A601" s="1">
        <v>60025</v>
      </c>
      <c r="B601" s="2" t="s">
        <v>1077</v>
      </c>
      <c r="C601" s="2" t="s">
        <v>124</v>
      </c>
      <c r="D601" s="2" t="s">
        <v>14</v>
      </c>
      <c r="E601" s="1" t="s">
        <v>22</v>
      </c>
      <c r="F601" s="1" t="s">
        <v>16</v>
      </c>
      <c r="G601" s="3">
        <v>220000000</v>
      </c>
      <c r="H601" s="3">
        <v>0</v>
      </c>
      <c r="I601" s="1" t="s">
        <v>31</v>
      </c>
      <c r="J601" s="1" t="s">
        <v>31</v>
      </c>
      <c r="K601" s="1" t="s">
        <v>29</v>
      </c>
      <c r="L601" s="1" t="s">
        <v>43</v>
      </c>
      <c r="M601" s="4">
        <v>42353</v>
      </c>
      <c r="N601" s="5">
        <f t="shared" si="9"/>
        <v>2015</v>
      </c>
    </row>
    <row r="602" spans="1:14" ht="22.5" x14ac:dyDescent="0.2">
      <c r="A602" s="1">
        <v>60040</v>
      </c>
      <c r="B602" s="2" t="s">
        <v>1082</v>
      </c>
      <c r="C602" s="2" t="s">
        <v>38</v>
      </c>
      <c r="D602" s="2" t="s">
        <v>14</v>
      </c>
      <c r="E602" s="1" t="s">
        <v>15</v>
      </c>
      <c r="F602" s="1" t="s">
        <v>16</v>
      </c>
      <c r="G602" s="3">
        <v>400000000</v>
      </c>
      <c r="H602" s="3">
        <v>0</v>
      </c>
      <c r="I602" s="1" t="s">
        <v>31</v>
      </c>
      <c r="J602" s="1" t="s">
        <v>31</v>
      </c>
      <c r="K602" s="1" t="s">
        <v>29</v>
      </c>
      <c r="L602" s="1" t="s">
        <v>30</v>
      </c>
      <c r="M602" s="4">
        <v>41754</v>
      </c>
      <c r="N602" s="5">
        <f t="shared" si="9"/>
        <v>2014</v>
      </c>
    </row>
    <row r="603" spans="1:14" ht="33.75" x14ac:dyDescent="0.2">
      <c r="A603" s="1">
        <v>60072</v>
      </c>
      <c r="B603" s="2" t="s">
        <v>1101</v>
      </c>
      <c r="C603" s="2" t="s">
        <v>576</v>
      </c>
      <c r="D603" s="2" t="s">
        <v>14</v>
      </c>
      <c r="E603" s="1" t="s">
        <v>22</v>
      </c>
      <c r="F603" s="1" t="s">
        <v>46</v>
      </c>
      <c r="G603" s="3">
        <v>200000000</v>
      </c>
      <c r="H603" s="3">
        <v>0</v>
      </c>
      <c r="I603" s="1" t="s">
        <v>31</v>
      </c>
      <c r="J603" s="1" t="s">
        <v>31</v>
      </c>
      <c r="K603" s="1" t="s">
        <v>29</v>
      </c>
      <c r="L603" s="1" t="s">
        <v>26</v>
      </c>
      <c r="M603" s="4">
        <v>41880</v>
      </c>
      <c r="N603" s="5">
        <f t="shared" si="9"/>
        <v>2014</v>
      </c>
    </row>
    <row r="604" spans="1:14" ht="22.5" x14ac:dyDescent="0.2">
      <c r="A604" s="1">
        <v>60102</v>
      </c>
      <c r="B604" s="2" t="s">
        <v>1113</v>
      </c>
      <c r="C604" s="2" t="s">
        <v>667</v>
      </c>
      <c r="D604" s="2" t="s">
        <v>14</v>
      </c>
      <c r="E604" s="1" t="s">
        <v>22</v>
      </c>
      <c r="F604" s="1" t="s">
        <v>16</v>
      </c>
      <c r="G604" s="3">
        <v>250000000</v>
      </c>
      <c r="H604" s="3">
        <v>596249461.76999998</v>
      </c>
      <c r="I604" s="1" t="s">
        <v>31</v>
      </c>
      <c r="J604" s="1" t="s">
        <v>31</v>
      </c>
      <c r="K604" s="1" t="s">
        <v>18</v>
      </c>
      <c r="L604" s="1" t="s">
        <v>43</v>
      </c>
      <c r="M604" s="4">
        <v>42493</v>
      </c>
      <c r="N604" s="5">
        <f t="shared" si="9"/>
        <v>2016</v>
      </c>
    </row>
    <row r="605" spans="1:14" ht="22.5" x14ac:dyDescent="0.2">
      <c r="A605" s="1">
        <v>60104</v>
      </c>
      <c r="B605" s="2" t="s">
        <v>1114</v>
      </c>
      <c r="C605" s="2" t="s">
        <v>465</v>
      </c>
      <c r="D605" s="2" t="s">
        <v>14</v>
      </c>
      <c r="E605" s="1" t="s">
        <v>22</v>
      </c>
      <c r="F605" s="1" t="s">
        <v>16</v>
      </c>
      <c r="G605" s="3">
        <v>73300000</v>
      </c>
      <c r="H605" s="3">
        <v>73300000</v>
      </c>
      <c r="I605" s="1" t="s">
        <v>31</v>
      </c>
      <c r="J605" s="1" t="s">
        <v>31</v>
      </c>
      <c r="K605" s="1" t="s">
        <v>42</v>
      </c>
      <c r="L605" s="1" t="s">
        <v>987</v>
      </c>
      <c r="M605" s="4">
        <v>42353</v>
      </c>
      <c r="N605" s="5">
        <f t="shared" si="9"/>
        <v>2015</v>
      </c>
    </row>
    <row r="606" spans="1:14" ht="22.5" x14ac:dyDescent="0.2">
      <c r="A606" s="1">
        <v>59399</v>
      </c>
      <c r="B606" s="2" t="s">
        <v>612</v>
      </c>
      <c r="C606" s="2" t="s">
        <v>60</v>
      </c>
      <c r="D606" s="2" t="s">
        <v>70</v>
      </c>
      <c r="E606" s="1" t="s">
        <v>15</v>
      </c>
      <c r="F606" s="1" t="s">
        <v>54</v>
      </c>
      <c r="G606" s="3">
        <v>500000</v>
      </c>
      <c r="H606" s="3">
        <v>2114000</v>
      </c>
      <c r="I606" s="1" t="s">
        <v>31</v>
      </c>
      <c r="J606" s="1" t="s">
        <v>31</v>
      </c>
      <c r="K606" s="1" t="s">
        <v>25</v>
      </c>
      <c r="L606" s="1" t="s">
        <v>30</v>
      </c>
      <c r="M606" s="4">
        <v>39022</v>
      </c>
      <c r="N606" s="5">
        <f t="shared" si="9"/>
        <v>2006</v>
      </c>
    </row>
    <row r="607" spans="1:14" ht="22.5" x14ac:dyDescent="0.2">
      <c r="A607" s="1">
        <v>59472</v>
      </c>
      <c r="B607" s="2" t="s">
        <v>662</v>
      </c>
      <c r="C607" s="2" t="s">
        <v>477</v>
      </c>
      <c r="D607" s="2" t="s">
        <v>70</v>
      </c>
      <c r="E607" s="1" t="s">
        <v>22</v>
      </c>
      <c r="F607" s="1" t="s">
        <v>54</v>
      </c>
      <c r="G607" s="3">
        <v>73000</v>
      </c>
      <c r="H607" s="3">
        <v>16000</v>
      </c>
      <c r="I607" s="1" t="s">
        <v>31</v>
      </c>
      <c r="J607" s="1" t="s">
        <v>31</v>
      </c>
      <c r="K607" s="1" t="s">
        <v>202</v>
      </c>
      <c r="L607" s="1" t="s">
        <v>30</v>
      </c>
      <c r="M607" s="4">
        <v>39280</v>
      </c>
      <c r="N607" s="5">
        <f t="shared" si="9"/>
        <v>2007</v>
      </c>
    </row>
    <row r="608" spans="1:14" ht="22.5" x14ac:dyDescent="0.2">
      <c r="A608" s="1">
        <v>59477</v>
      </c>
      <c r="B608" s="2" t="s">
        <v>666</v>
      </c>
      <c r="C608" s="2" t="s">
        <v>667</v>
      </c>
      <c r="D608" s="2" t="s">
        <v>70</v>
      </c>
      <c r="E608" s="1" t="s">
        <v>22</v>
      </c>
      <c r="F608" s="1" t="s">
        <v>16</v>
      </c>
      <c r="G608" s="3">
        <v>470000</v>
      </c>
      <c r="H608" s="3">
        <v>0</v>
      </c>
      <c r="I608" s="1" t="s">
        <v>31</v>
      </c>
      <c r="J608" s="1" t="s">
        <v>31</v>
      </c>
      <c r="K608" s="1" t="s">
        <v>25</v>
      </c>
      <c r="L608" s="1" t="s">
        <v>30</v>
      </c>
      <c r="M608" s="4">
        <v>39294</v>
      </c>
      <c r="N608" s="5">
        <f t="shared" si="9"/>
        <v>2007</v>
      </c>
    </row>
    <row r="609" spans="1:14" ht="22.5" x14ac:dyDescent="0.2">
      <c r="A609" s="1">
        <v>42612</v>
      </c>
      <c r="B609" s="2" t="s">
        <v>72</v>
      </c>
      <c r="C609" s="2" t="s">
        <v>63</v>
      </c>
      <c r="D609" s="2" t="s">
        <v>14</v>
      </c>
      <c r="E609" s="1" t="s">
        <v>64</v>
      </c>
      <c r="F609" s="1" t="s">
        <v>65</v>
      </c>
      <c r="G609" s="3">
        <v>32480000</v>
      </c>
      <c r="H609" s="3">
        <v>17500000</v>
      </c>
      <c r="I609" s="1" t="s">
        <v>31</v>
      </c>
      <c r="J609" s="1" t="s">
        <v>31</v>
      </c>
      <c r="K609" s="1" t="s">
        <v>55</v>
      </c>
      <c r="L609" s="1" t="s">
        <v>19</v>
      </c>
      <c r="M609" s="4">
        <v>41117</v>
      </c>
      <c r="N609" s="5">
        <f t="shared" si="9"/>
        <v>2012</v>
      </c>
    </row>
    <row r="610" spans="1:14" x14ac:dyDescent="0.2">
      <c r="A610" s="1">
        <v>60076</v>
      </c>
      <c r="B610" s="2" t="s">
        <v>1102</v>
      </c>
      <c r="C610" s="2" t="s">
        <v>63</v>
      </c>
      <c r="D610" s="2" t="s">
        <v>70</v>
      </c>
      <c r="E610" s="1" t="s">
        <v>64</v>
      </c>
      <c r="F610" s="1" t="s">
        <v>65</v>
      </c>
      <c r="G610" s="3">
        <v>1000000</v>
      </c>
      <c r="H610" s="3">
        <v>0</v>
      </c>
      <c r="I610" s="1" t="s">
        <v>31</v>
      </c>
      <c r="J610" s="1" t="s">
        <v>31</v>
      </c>
      <c r="K610" s="1" t="s">
        <v>55</v>
      </c>
      <c r="L610" s="1" t="s">
        <v>43</v>
      </c>
      <c r="M610" s="4">
        <v>41754</v>
      </c>
      <c r="N610" s="5">
        <f t="shared" si="9"/>
        <v>2014</v>
      </c>
    </row>
    <row r="611" spans="1:14" x14ac:dyDescent="0.2">
      <c r="A611" s="1">
        <v>58689</v>
      </c>
      <c r="B611" s="2" t="s">
        <v>171</v>
      </c>
      <c r="C611" s="2" t="s">
        <v>63</v>
      </c>
      <c r="D611" s="2" t="s">
        <v>70</v>
      </c>
      <c r="E611" s="1" t="s">
        <v>64</v>
      </c>
      <c r="F611" s="1" t="s">
        <v>65</v>
      </c>
      <c r="G611" s="3">
        <v>401000</v>
      </c>
      <c r="H611" s="3">
        <v>100000</v>
      </c>
      <c r="I611" s="1" t="s">
        <v>31</v>
      </c>
      <c r="J611" s="1" t="s">
        <v>31</v>
      </c>
      <c r="K611" s="1" t="s">
        <v>42</v>
      </c>
      <c r="L611" s="1" t="s">
        <v>51</v>
      </c>
      <c r="M611" s="4">
        <v>36574</v>
      </c>
      <c r="N611" s="5">
        <f t="shared" si="9"/>
        <v>2000</v>
      </c>
    </row>
    <row r="612" spans="1:14" ht="22.5" x14ac:dyDescent="0.2">
      <c r="A612" s="1">
        <v>58690</v>
      </c>
      <c r="B612" s="2" t="s">
        <v>172</v>
      </c>
      <c r="C612" s="2" t="s">
        <v>173</v>
      </c>
      <c r="D612" s="2" t="s">
        <v>70</v>
      </c>
      <c r="E612" s="1" t="s">
        <v>15</v>
      </c>
      <c r="F612" s="1" t="s">
        <v>16</v>
      </c>
      <c r="G612" s="3">
        <v>495000</v>
      </c>
      <c r="H612" s="3">
        <v>248000</v>
      </c>
      <c r="I612" s="1" t="s">
        <v>31</v>
      </c>
      <c r="J612" s="1" t="s">
        <v>31</v>
      </c>
      <c r="K612" s="1" t="s">
        <v>18</v>
      </c>
      <c r="L612" s="1" t="s">
        <v>51</v>
      </c>
      <c r="M612" s="4">
        <v>36557</v>
      </c>
      <c r="N612" s="5">
        <f t="shared" si="9"/>
        <v>2000</v>
      </c>
    </row>
    <row r="613" spans="1:14" ht="22.5" x14ac:dyDescent="0.2">
      <c r="A613" s="1">
        <v>58696</v>
      </c>
      <c r="B613" s="2" t="s">
        <v>174</v>
      </c>
      <c r="C613" s="2" t="s">
        <v>63</v>
      </c>
      <c r="D613" s="2" t="s">
        <v>70</v>
      </c>
      <c r="E613" s="1" t="s">
        <v>64</v>
      </c>
      <c r="F613" s="1" t="s">
        <v>65</v>
      </c>
      <c r="G613" s="3">
        <v>350000</v>
      </c>
      <c r="H613" s="3">
        <v>65000</v>
      </c>
      <c r="I613" s="1" t="s">
        <v>31</v>
      </c>
      <c r="J613" s="1" t="s">
        <v>31</v>
      </c>
      <c r="K613" s="1" t="s">
        <v>98</v>
      </c>
      <c r="L613" s="1" t="s">
        <v>30</v>
      </c>
      <c r="M613" s="4">
        <v>37081</v>
      </c>
      <c r="N613" s="5">
        <f t="shared" si="9"/>
        <v>2001</v>
      </c>
    </row>
    <row r="614" spans="1:14" ht="22.5" x14ac:dyDescent="0.2">
      <c r="A614" s="1">
        <v>58697</v>
      </c>
      <c r="B614" s="2" t="s">
        <v>175</v>
      </c>
      <c r="C614" s="2" t="s">
        <v>176</v>
      </c>
      <c r="D614" s="2" t="s">
        <v>70</v>
      </c>
      <c r="E614" s="1" t="s">
        <v>15</v>
      </c>
      <c r="F614" s="1" t="s">
        <v>58</v>
      </c>
      <c r="G614" s="3">
        <v>497000</v>
      </c>
      <c r="H614" s="3">
        <v>0</v>
      </c>
      <c r="I614" s="1" t="s">
        <v>31</v>
      </c>
      <c r="J614" s="1" t="s">
        <v>31</v>
      </c>
      <c r="K614" s="1" t="s">
        <v>50</v>
      </c>
      <c r="L614" s="1" t="s">
        <v>51</v>
      </c>
      <c r="M614" s="4">
        <v>36559</v>
      </c>
      <c r="N614" s="5">
        <f t="shared" si="9"/>
        <v>2000</v>
      </c>
    </row>
    <row r="615" spans="1:14" x14ac:dyDescent="0.2">
      <c r="A615" s="1">
        <v>58984</v>
      </c>
      <c r="B615" s="2" t="s">
        <v>317</v>
      </c>
      <c r="C615" s="2" t="s">
        <v>63</v>
      </c>
      <c r="D615" s="2" t="s">
        <v>70</v>
      </c>
      <c r="E615" s="1" t="s">
        <v>64</v>
      </c>
      <c r="F615" s="1" t="s">
        <v>65</v>
      </c>
      <c r="G615" s="3">
        <v>500000</v>
      </c>
      <c r="H615" s="3">
        <v>35000</v>
      </c>
      <c r="I615" s="1" t="s">
        <v>31</v>
      </c>
      <c r="J615" s="1" t="s">
        <v>31</v>
      </c>
      <c r="K615" s="1" t="s">
        <v>50</v>
      </c>
      <c r="L615" s="1" t="s">
        <v>30</v>
      </c>
      <c r="M615" s="4">
        <v>37882</v>
      </c>
      <c r="N615" s="5">
        <f t="shared" si="9"/>
        <v>2003</v>
      </c>
    </row>
    <row r="616" spans="1:14" ht="33.75" x14ac:dyDescent="0.2">
      <c r="A616" s="1">
        <v>59016</v>
      </c>
      <c r="B616" s="2" t="s">
        <v>346</v>
      </c>
      <c r="C616" s="2" t="s">
        <v>63</v>
      </c>
      <c r="D616" s="2" t="s">
        <v>70</v>
      </c>
      <c r="E616" s="1" t="s">
        <v>64</v>
      </c>
      <c r="F616" s="1" t="s">
        <v>65</v>
      </c>
      <c r="G616" s="3">
        <v>490000</v>
      </c>
      <c r="H616" s="3">
        <v>0</v>
      </c>
      <c r="I616" s="1" t="s">
        <v>31</v>
      </c>
      <c r="J616" s="1" t="s">
        <v>31</v>
      </c>
      <c r="K616" s="1" t="s">
        <v>153</v>
      </c>
      <c r="L616" s="1" t="s">
        <v>30</v>
      </c>
      <c r="M616" s="4">
        <v>37874</v>
      </c>
      <c r="N616" s="5">
        <f t="shared" si="9"/>
        <v>2003</v>
      </c>
    </row>
    <row r="617" spans="1:14" x14ac:dyDescent="0.2">
      <c r="A617" s="1">
        <v>59038</v>
      </c>
      <c r="B617" s="2" t="s">
        <v>357</v>
      </c>
      <c r="C617" s="2" t="s">
        <v>181</v>
      </c>
      <c r="D617" s="2" t="s">
        <v>70</v>
      </c>
      <c r="E617" s="1" t="s">
        <v>15</v>
      </c>
      <c r="F617" s="1" t="s">
        <v>46</v>
      </c>
      <c r="G617" s="3">
        <v>700000</v>
      </c>
      <c r="H617" s="3">
        <v>70000</v>
      </c>
      <c r="I617" s="1" t="s">
        <v>31</v>
      </c>
      <c r="J617" s="1" t="s">
        <v>31</v>
      </c>
      <c r="K617" s="1" t="s">
        <v>39</v>
      </c>
      <c r="L617" s="1" t="s">
        <v>30</v>
      </c>
      <c r="M617" s="4">
        <v>38090</v>
      </c>
      <c r="N617" s="5">
        <f t="shared" si="9"/>
        <v>2004</v>
      </c>
    </row>
    <row r="618" spans="1:14" ht="22.5" x14ac:dyDescent="0.2">
      <c r="A618" s="1">
        <v>59195</v>
      </c>
      <c r="B618" s="2" t="s">
        <v>458</v>
      </c>
      <c r="C618" s="2" t="s">
        <v>63</v>
      </c>
      <c r="D618" s="2" t="s">
        <v>70</v>
      </c>
      <c r="E618" s="1" t="s">
        <v>64</v>
      </c>
      <c r="F618" s="1" t="s">
        <v>65</v>
      </c>
      <c r="G618" s="3">
        <v>400000</v>
      </c>
      <c r="H618" s="3">
        <v>95000</v>
      </c>
      <c r="I618" s="1" t="s">
        <v>31</v>
      </c>
      <c r="J618" s="1" t="s">
        <v>31</v>
      </c>
      <c r="K618" s="1" t="s">
        <v>50</v>
      </c>
      <c r="L618" s="1" t="s">
        <v>30</v>
      </c>
      <c r="M618" s="4">
        <v>38532</v>
      </c>
      <c r="N618" s="5">
        <f t="shared" si="9"/>
        <v>2005</v>
      </c>
    </row>
    <row r="619" spans="1:14" x14ac:dyDescent="0.2">
      <c r="A619" s="1">
        <v>59375</v>
      </c>
      <c r="B619" s="2" t="s">
        <v>602</v>
      </c>
      <c r="C619" s="2" t="s">
        <v>63</v>
      </c>
      <c r="D619" s="2" t="s">
        <v>70</v>
      </c>
      <c r="E619" s="1" t="s">
        <v>64</v>
      </c>
      <c r="F619" s="1" t="s">
        <v>65</v>
      </c>
      <c r="G619" s="3">
        <v>351594</v>
      </c>
      <c r="H619" s="3">
        <v>24000</v>
      </c>
      <c r="I619" s="1" t="s">
        <v>31</v>
      </c>
      <c r="J619" s="1" t="s">
        <v>31</v>
      </c>
      <c r="K619" s="1" t="s">
        <v>603</v>
      </c>
      <c r="L619" s="1" t="s">
        <v>30</v>
      </c>
      <c r="M619" s="4">
        <v>38898</v>
      </c>
      <c r="N619" s="5">
        <f t="shared" si="9"/>
        <v>2006</v>
      </c>
    </row>
    <row r="620" spans="1:14" ht="22.5" x14ac:dyDescent="0.2">
      <c r="A620" s="1">
        <v>59466</v>
      </c>
      <c r="B620" s="2" t="s">
        <v>659</v>
      </c>
      <c r="C620" s="2" t="s">
        <v>60</v>
      </c>
      <c r="D620" s="2" t="s">
        <v>70</v>
      </c>
      <c r="E620" s="1" t="s">
        <v>15</v>
      </c>
      <c r="F620" s="1" t="s">
        <v>54</v>
      </c>
      <c r="G620" s="3">
        <v>400000</v>
      </c>
      <c r="H620" s="3">
        <v>0</v>
      </c>
      <c r="I620" s="1" t="s">
        <v>31</v>
      </c>
      <c r="J620" s="1" t="s">
        <v>31</v>
      </c>
      <c r="K620" s="1" t="s">
        <v>50</v>
      </c>
      <c r="L620" s="1" t="s">
        <v>30</v>
      </c>
      <c r="M620" s="4">
        <v>39230</v>
      </c>
      <c r="N620" s="5">
        <f t="shared" si="9"/>
        <v>2007</v>
      </c>
    </row>
    <row r="621" spans="1:14" ht="22.5" x14ac:dyDescent="0.2">
      <c r="A621" s="1">
        <v>59508</v>
      </c>
      <c r="B621" s="2" t="s">
        <v>697</v>
      </c>
      <c r="C621" s="2" t="s">
        <v>63</v>
      </c>
      <c r="D621" s="2" t="s">
        <v>70</v>
      </c>
      <c r="E621" s="1" t="s">
        <v>64</v>
      </c>
      <c r="F621" s="1" t="s">
        <v>65</v>
      </c>
      <c r="G621" s="3">
        <v>287460</v>
      </c>
      <c r="H621" s="3">
        <v>0</v>
      </c>
      <c r="I621" s="1" t="s">
        <v>31</v>
      </c>
      <c r="J621" s="1" t="s">
        <v>31</v>
      </c>
      <c r="K621" s="1" t="s">
        <v>50</v>
      </c>
      <c r="L621" s="1" t="s">
        <v>30</v>
      </c>
      <c r="M621" s="4">
        <v>39366</v>
      </c>
      <c r="N621" s="5">
        <f t="shared" si="9"/>
        <v>2007</v>
      </c>
    </row>
    <row r="622" spans="1:14" ht="22.5" x14ac:dyDescent="0.2">
      <c r="A622" s="1">
        <v>59597</v>
      </c>
      <c r="B622" s="2" t="s">
        <v>770</v>
      </c>
      <c r="C622" s="2" t="s">
        <v>278</v>
      </c>
      <c r="D622" s="2" t="s">
        <v>70</v>
      </c>
      <c r="E622" s="1" t="s">
        <v>22</v>
      </c>
      <c r="F622" s="1" t="s">
        <v>54</v>
      </c>
      <c r="G622" s="3">
        <v>367100</v>
      </c>
      <c r="H622" s="3">
        <v>93000</v>
      </c>
      <c r="I622" s="1" t="s">
        <v>31</v>
      </c>
      <c r="J622" s="1" t="s">
        <v>31</v>
      </c>
      <c r="K622" s="1" t="s">
        <v>50</v>
      </c>
      <c r="L622" s="1" t="s">
        <v>30</v>
      </c>
      <c r="M622" s="4">
        <v>39701</v>
      </c>
      <c r="N622" s="5">
        <f t="shared" si="9"/>
        <v>2008</v>
      </c>
    </row>
    <row r="623" spans="1:14" x14ac:dyDescent="0.2">
      <c r="A623" s="1">
        <v>59693</v>
      </c>
      <c r="B623" s="2" t="s">
        <v>847</v>
      </c>
      <c r="C623" s="2" t="s">
        <v>38</v>
      </c>
      <c r="D623" s="2" t="s">
        <v>70</v>
      </c>
      <c r="E623" s="1" t="s">
        <v>15</v>
      </c>
      <c r="F623" s="1" t="s">
        <v>16</v>
      </c>
      <c r="G623" s="3">
        <v>400000</v>
      </c>
      <c r="H623" s="3">
        <v>0</v>
      </c>
      <c r="I623" s="1" t="s">
        <v>31</v>
      </c>
      <c r="J623" s="1" t="s">
        <v>31</v>
      </c>
      <c r="K623" s="1" t="s">
        <v>50</v>
      </c>
      <c r="L623" s="1" t="s">
        <v>30</v>
      </c>
      <c r="M623" s="4">
        <v>40009</v>
      </c>
      <c r="N623" s="5">
        <f t="shared" si="9"/>
        <v>2009</v>
      </c>
    </row>
    <row r="624" spans="1:14" ht="22.5" x14ac:dyDescent="0.2">
      <c r="A624" s="1">
        <v>59882</v>
      </c>
      <c r="B624" s="2" t="s">
        <v>1011</v>
      </c>
      <c r="C624" s="2" t="s">
        <v>1012</v>
      </c>
      <c r="D624" s="2" t="s">
        <v>70</v>
      </c>
      <c r="E624" s="1" t="s">
        <v>64</v>
      </c>
      <c r="F624" s="1" t="s">
        <v>65</v>
      </c>
      <c r="G624" s="3">
        <v>305500</v>
      </c>
      <c r="H624" s="3">
        <v>0</v>
      </c>
      <c r="I624" s="1" t="s">
        <v>31</v>
      </c>
      <c r="J624" s="1" t="s">
        <v>31</v>
      </c>
      <c r="K624" s="1" t="s">
        <v>108</v>
      </c>
      <c r="L624" s="1" t="s">
        <v>75</v>
      </c>
      <c r="M624" s="4">
        <v>40970</v>
      </c>
      <c r="N624" s="5">
        <f t="shared" si="9"/>
        <v>2012</v>
      </c>
    </row>
    <row r="625" spans="1:14" ht="22.5" x14ac:dyDescent="0.2">
      <c r="A625" s="1">
        <v>59712</v>
      </c>
      <c r="B625" s="2" t="s">
        <v>864</v>
      </c>
      <c r="C625" s="2" t="s">
        <v>60</v>
      </c>
      <c r="D625" s="2" t="s">
        <v>70</v>
      </c>
      <c r="E625" s="1" t="s">
        <v>15</v>
      </c>
      <c r="F625" s="1" t="s">
        <v>54</v>
      </c>
      <c r="G625" s="3">
        <v>399300</v>
      </c>
      <c r="H625" s="3">
        <v>0</v>
      </c>
      <c r="I625" s="1" t="s">
        <v>31</v>
      </c>
      <c r="J625" s="1" t="s">
        <v>31</v>
      </c>
      <c r="K625" s="1" t="s">
        <v>50</v>
      </c>
      <c r="L625" s="1" t="s">
        <v>30</v>
      </c>
      <c r="M625" s="4">
        <v>40071</v>
      </c>
      <c r="N625" s="5">
        <f t="shared" si="9"/>
        <v>2009</v>
      </c>
    </row>
    <row r="626" spans="1:14" ht="22.5" x14ac:dyDescent="0.2">
      <c r="A626" s="1">
        <v>59728</v>
      </c>
      <c r="B626" s="2" t="s">
        <v>874</v>
      </c>
      <c r="C626" s="2" t="s">
        <v>419</v>
      </c>
      <c r="D626" s="2" t="s">
        <v>14</v>
      </c>
      <c r="E626" s="1" t="s">
        <v>15</v>
      </c>
      <c r="F626" s="1" t="s">
        <v>23</v>
      </c>
      <c r="G626" s="3">
        <v>40000000</v>
      </c>
      <c r="H626" s="3">
        <v>12430100.75</v>
      </c>
      <c r="I626" s="1" t="s">
        <v>31</v>
      </c>
      <c r="J626" s="1" t="s">
        <v>31</v>
      </c>
      <c r="K626" s="1" t="s">
        <v>42</v>
      </c>
      <c r="L626" s="1" t="s">
        <v>30</v>
      </c>
      <c r="M626" s="4">
        <v>40161</v>
      </c>
      <c r="N626" s="5">
        <f t="shared" si="9"/>
        <v>2009</v>
      </c>
    </row>
    <row r="627" spans="1:14" ht="22.5" x14ac:dyDescent="0.2">
      <c r="A627" s="1">
        <v>59729</v>
      </c>
      <c r="B627" s="2" t="s">
        <v>875</v>
      </c>
      <c r="C627" s="2" t="s">
        <v>876</v>
      </c>
      <c r="D627" s="2" t="s">
        <v>14</v>
      </c>
      <c r="E627" s="1" t="s">
        <v>15</v>
      </c>
      <c r="F627" s="1" t="s">
        <v>16</v>
      </c>
      <c r="G627" s="3">
        <v>13824968.109999999</v>
      </c>
      <c r="H627" s="3">
        <v>2764993.51</v>
      </c>
      <c r="I627" s="1" t="s">
        <v>31</v>
      </c>
      <c r="J627" s="1" t="s">
        <v>31</v>
      </c>
      <c r="K627" s="1" t="s">
        <v>50</v>
      </c>
      <c r="L627" s="1" t="s">
        <v>51</v>
      </c>
      <c r="M627" s="4">
        <v>40161</v>
      </c>
      <c r="N627" s="5">
        <f t="shared" si="9"/>
        <v>2009</v>
      </c>
    </row>
    <row r="628" spans="1:14" ht="22.5" x14ac:dyDescent="0.2">
      <c r="A628" s="1">
        <v>59266</v>
      </c>
      <c r="B628" s="2" t="s">
        <v>538</v>
      </c>
      <c r="C628" s="2" t="s">
        <v>82</v>
      </c>
      <c r="D628" s="2" t="s">
        <v>70</v>
      </c>
      <c r="E628" s="1" t="s">
        <v>15</v>
      </c>
      <c r="F628" s="1" t="s">
        <v>16</v>
      </c>
      <c r="G628" s="3">
        <v>649729</v>
      </c>
      <c r="H628" s="3">
        <v>0</v>
      </c>
      <c r="I628" s="1" t="s">
        <v>31</v>
      </c>
      <c r="J628" s="1" t="s">
        <v>31</v>
      </c>
      <c r="K628" s="1" t="s">
        <v>39</v>
      </c>
      <c r="L628" s="1" t="s">
        <v>30</v>
      </c>
      <c r="M628" s="4">
        <v>39987</v>
      </c>
      <c r="N628" s="5">
        <f t="shared" si="9"/>
        <v>2009</v>
      </c>
    </row>
    <row r="629" spans="1:14" ht="22.5" x14ac:dyDescent="0.2">
      <c r="A629" s="1">
        <v>59687</v>
      </c>
      <c r="B629" s="2" t="s">
        <v>841</v>
      </c>
      <c r="C629" s="2" t="s">
        <v>74</v>
      </c>
      <c r="D629" s="2" t="s">
        <v>70</v>
      </c>
      <c r="E629" s="1" t="s">
        <v>15</v>
      </c>
      <c r="F629" s="1" t="s">
        <v>16</v>
      </c>
      <c r="G629" s="3">
        <v>375589</v>
      </c>
      <c r="H629" s="3">
        <v>0</v>
      </c>
      <c r="I629" s="1" t="s">
        <v>31</v>
      </c>
      <c r="J629" s="1" t="s">
        <v>31</v>
      </c>
      <c r="K629" s="1" t="s">
        <v>39</v>
      </c>
      <c r="L629" s="1" t="s">
        <v>30</v>
      </c>
      <c r="M629" s="4">
        <v>39987</v>
      </c>
      <c r="N629" s="5">
        <f t="shared" si="9"/>
        <v>2009</v>
      </c>
    </row>
    <row r="630" spans="1:14" x14ac:dyDescent="0.2">
      <c r="A630" s="1">
        <v>59690</v>
      </c>
      <c r="B630" s="2" t="s">
        <v>845</v>
      </c>
      <c r="C630" s="2" t="s">
        <v>38</v>
      </c>
      <c r="D630" s="2" t="s">
        <v>70</v>
      </c>
      <c r="E630" s="1" t="s">
        <v>15</v>
      </c>
      <c r="F630" s="1" t="s">
        <v>16</v>
      </c>
      <c r="G630" s="3">
        <v>877614</v>
      </c>
      <c r="H630" s="3">
        <v>0</v>
      </c>
      <c r="I630" s="1" t="s">
        <v>31</v>
      </c>
      <c r="J630" s="1" t="s">
        <v>31</v>
      </c>
      <c r="K630" s="1" t="s">
        <v>39</v>
      </c>
      <c r="L630" s="1" t="s">
        <v>30</v>
      </c>
      <c r="M630" s="4">
        <v>39993</v>
      </c>
      <c r="N630" s="5">
        <f t="shared" si="9"/>
        <v>2009</v>
      </c>
    </row>
    <row r="631" spans="1:14" ht="22.5" x14ac:dyDescent="0.2">
      <c r="A631" s="1">
        <v>59763</v>
      </c>
      <c r="B631" s="2" t="s">
        <v>910</v>
      </c>
      <c r="C631" s="2" t="s">
        <v>69</v>
      </c>
      <c r="D631" s="2" t="s">
        <v>70</v>
      </c>
      <c r="E631" s="1" t="s">
        <v>64</v>
      </c>
      <c r="F631" s="1" t="s">
        <v>65</v>
      </c>
      <c r="G631" s="3">
        <v>2729900</v>
      </c>
      <c r="H631" s="3">
        <v>0</v>
      </c>
      <c r="I631" s="1" t="s">
        <v>31</v>
      </c>
      <c r="J631" s="1" t="s">
        <v>31</v>
      </c>
      <c r="K631" s="1" t="s">
        <v>55</v>
      </c>
      <c r="L631" s="1" t="s">
        <v>30</v>
      </c>
      <c r="M631" s="4">
        <v>40406</v>
      </c>
      <c r="N631" s="5">
        <f t="shared" si="9"/>
        <v>2010</v>
      </c>
    </row>
    <row r="632" spans="1:14" ht="22.5" x14ac:dyDescent="0.2">
      <c r="A632" s="1">
        <v>59750</v>
      </c>
      <c r="B632" s="2" t="s">
        <v>896</v>
      </c>
      <c r="C632" s="2" t="s">
        <v>82</v>
      </c>
      <c r="D632" s="2" t="s">
        <v>70</v>
      </c>
      <c r="E632" s="1" t="s">
        <v>15</v>
      </c>
      <c r="F632" s="1" t="s">
        <v>16</v>
      </c>
      <c r="G632" s="3">
        <v>250000</v>
      </c>
      <c r="H632" s="3">
        <v>0</v>
      </c>
      <c r="I632" s="1" t="s">
        <v>31</v>
      </c>
      <c r="J632" s="1" t="s">
        <v>31</v>
      </c>
      <c r="K632" s="1" t="s">
        <v>39</v>
      </c>
      <c r="L632" s="1" t="s">
        <v>30</v>
      </c>
      <c r="M632" s="4">
        <v>40329</v>
      </c>
      <c r="N632" s="5">
        <f t="shared" si="9"/>
        <v>2010</v>
      </c>
    </row>
    <row r="633" spans="1:14" x14ac:dyDescent="0.2">
      <c r="A633" s="1">
        <v>59799</v>
      </c>
      <c r="B633" s="2" t="s">
        <v>941</v>
      </c>
      <c r="C633" s="2" t="s">
        <v>158</v>
      </c>
      <c r="D633" s="2" t="s">
        <v>70</v>
      </c>
      <c r="E633" s="1" t="s">
        <v>15</v>
      </c>
      <c r="F633" s="1" t="s">
        <v>16</v>
      </c>
      <c r="G633" s="3">
        <v>375000</v>
      </c>
      <c r="H633" s="3">
        <v>0</v>
      </c>
      <c r="I633" s="1" t="s">
        <v>31</v>
      </c>
      <c r="J633" s="1" t="s">
        <v>31</v>
      </c>
      <c r="K633" s="1" t="s">
        <v>39</v>
      </c>
      <c r="L633" s="1" t="s">
        <v>51</v>
      </c>
      <c r="M633" s="4">
        <v>40711</v>
      </c>
      <c r="N633" s="5">
        <f t="shared" si="9"/>
        <v>2011</v>
      </c>
    </row>
    <row r="634" spans="1:14" ht="22.5" x14ac:dyDescent="0.2">
      <c r="A634" s="1">
        <v>59817</v>
      </c>
      <c r="B634" s="2" t="s">
        <v>955</v>
      </c>
      <c r="C634" s="2" t="s">
        <v>74</v>
      </c>
      <c r="D634" s="2" t="s">
        <v>70</v>
      </c>
      <c r="E634" s="1" t="s">
        <v>15</v>
      </c>
      <c r="F634" s="1" t="s">
        <v>16</v>
      </c>
      <c r="G634" s="3">
        <v>350000</v>
      </c>
      <c r="H634" s="3">
        <v>0</v>
      </c>
      <c r="I634" s="1" t="s">
        <v>31</v>
      </c>
      <c r="J634" s="1" t="s">
        <v>31</v>
      </c>
      <c r="K634" s="1" t="s">
        <v>39</v>
      </c>
      <c r="L634" s="1" t="s">
        <v>51</v>
      </c>
      <c r="M634" s="4">
        <v>40711</v>
      </c>
      <c r="N634" s="5">
        <f t="shared" si="9"/>
        <v>2011</v>
      </c>
    </row>
    <row r="635" spans="1:14" x14ac:dyDescent="0.2">
      <c r="A635" s="1">
        <v>59878</v>
      </c>
      <c r="B635" s="2" t="s">
        <v>1008</v>
      </c>
      <c r="C635" s="2" t="s">
        <v>63</v>
      </c>
      <c r="D635" s="2" t="s">
        <v>70</v>
      </c>
      <c r="E635" s="1" t="s">
        <v>64</v>
      </c>
      <c r="F635" s="1" t="s">
        <v>65</v>
      </c>
      <c r="G635" s="3">
        <v>300000</v>
      </c>
      <c r="H635" s="3">
        <v>300000</v>
      </c>
      <c r="I635" s="1" t="s">
        <v>31</v>
      </c>
      <c r="J635" s="1" t="s">
        <v>31</v>
      </c>
      <c r="K635" s="1" t="s">
        <v>61</v>
      </c>
      <c r="L635" s="1" t="s">
        <v>30</v>
      </c>
      <c r="M635" s="4">
        <v>40981</v>
      </c>
      <c r="N635" s="5">
        <f t="shared" si="9"/>
        <v>2012</v>
      </c>
    </row>
    <row r="636" spans="1:14" x14ac:dyDescent="0.2">
      <c r="A636" s="1">
        <v>59026</v>
      </c>
      <c r="B636" s="2" t="s">
        <v>353</v>
      </c>
      <c r="C636" s="2" t="s">
        <v>63</v>
      </c>
      <c r="D636" s="2" t="s">
        <v>70</v>
      </c>
      <c r="E636" s="1" t="s">
        <v>64</v>
      </c>
      <c r="F636" s="1" t="s">
        <v>65</v>
      </c>
      <c r="G636" s="3">
        <v>5100000</v>
      </c>
      <c r="H636" s="3">
        <v>924000</v>
      </c>
      <c r="I636" s="1" t="s">
        <v>31</v>
      </c>
      <c r="J636" s="1" t="s">
        <v>31</v>
      </c>
      <c r="K636" s="1" t="s">
        <v>55</v>
      </c>
      <c r="L636" s="1" t="s">
        <v>30</v>
      </c>
      <c r="M636" s="4">
        <v>37916</v>
      </c>
      <c r="N636" s="5">
        <f t="shared" si="9"/>
        <v>2003</v>
      </c>
    </row>
    <row r="637" spans="1:14" ht="22.5" x14ac:dyDescent="0.2">
      <c r="A637" s="1">
        <v>116</v>
      </c>
      <c r="B637" s="2" t="s">
        <v>20</v>
      </c>
      <c r="C637" s="2" t="s">
        <v>21</v>
      </c>
      <c r="D637" s="2" t="s">
        <v>14</v>
      </c>
      <c r="E637" s="1" t="s">
        <v>22</v>
      </c>
      <c r="F637" s="1" t="s">
        <v>23</v>
      </c>
      <c r="G637" s="3">
        <v>50000000</v>
      </c>
      <c r="H637" s="3">
        <v>50000000</v>
      </c>
      <c r="I637" s="1" t="s">
        <v>24</v>
      </c>
      <c r="J637" s="1" t="s">
        <v>24</v>
      </c>
      <c r="K637" s="1" t="s">
        <v>25</v>
      </c>
      <c r="L637" s="1" t="s">
        <v>26</v>
      </c>
      <c r="M637" s="4">
        <v>41257</v>
      </c>
      <c r="N637" s="5">
        <f t="shared" si="9"/>
        <v>2012</v>
      </c>
    </row>
    <row r="638" spans="1:14" ht="22.5" x14ac:dyDescent="0.2">
      <c r="A638" s="1">
        <v>13071</v>
      </c>
      <c r="B638" s="2" t="s">
        <v>59</v>
      </c>
      <c r="C638" s="2" t="s">
        <v>60</v>
      </c>
      <c r="D638" s="2" t="s">
        <v>14</v>
      </c>
      <c r="E638" s="1" t="s">
        <v>15</v>
      </c>
      <c r="F638" s="1" t="s">
        <v>54</v>
      </c>
      <c r="G638" s="3">
        <v>300000000</v>
      </c>
      <c r="H638" s="3">
        <v>75000000</v>
      </c>
      <c r="I638" s="1" t="s">
        <v>24</v>
      </c>
      <c r="J638" s="1" t="s">
        <v>24</v>
      </c>
      <c r="K638" s="1" t="s">
        <v>61</v>
      </c>
      <c r="L638" s="1" t="s">
        <v>51</v>
      </c>
      <c r="M638" s="4">
        <v>41117</v>
      </c>
      <c r="N638" s="5">
        <f t="shared" si="9"/>
        <v>2012</v>
      </c>
    </row>
    <row r="639" spans="1:14" ht="22.5" x14ac:dyDescent="0.2">
      <c r="A639" s="1">
        <v>13074</v>
      </c>
      <c r="B639" s="2" t="s">
        <v>66</v>
      </c>
      <c r="C639" s="2" t="s">
        <v>67</v>
      </c>
      <c r="D639" s="2" t="s">
        <v>14</v>
      </c>
      <c r="E639" s="1" t="s">
        <v>15</v>
      </c>
      <c r="F639" s="1" t="s">
        <v>54</v>
      </c>
      <c r="G639" s="3">
        <v>204000000</v>
      </c>
      <c r="H639" s="3">
        <v>27664866.16</v>
      </c>
      <c r="I639" s="1" t="s">
        <v>24</v>
      </c>
      <c r="J639" s="1" t="s">
        <v>24</v>
      </c>
      <c r="K639" s="1" t="s">
        <v>42</v>
      </c>
      <c r="L639" s="1" t="s">
        <v>26</v>
      </c>
      <c r="M639" s="4">
        <v>41117</v>
      </c>
      <c r="N639" s="5">
        <f t="shared" si="9"/>
        <v>2012</v>
      </c>
    </row>
    <row r="640" spans="1:14" ht="22.5" x14ac:dyDescent="0.2">
      <c r="A640" s="1">
        <v>27876</v>
      </c>
      <c r="B640" s="2" t="s">
        <v>71</v>
      </c>
      <c r="C640" s="2" t="s">
        <v>57</v>
      </c>
      <c r="D640" s="2" t="s">
        <v>14</v>
      </c>
      <c r="E640" s="1" t="s">
        <v>15</v>
      </c>
      <c r="F640" s="1" t="s">
        <v>58</v>
      </c>
      <c r="G640" s="3">
        <v>226034000</v>
      </c>
      <c r="H640" s="3">
        <v>150980000</v>
      </c>
      <c r="I640" s="1" t="s">
        <v>24</v>
      </c>
      <c r="J640" s="1" t="s">
        <v>24</v>
      </c>
      <c r="K640" s="1" t="s">
        <v>25</v>
      </c>
      <c r="L640" s="1" t="s">
        <v>51</v>
      </c>
      <c r="M640" s="4">
        <v>41117</v>
      </c>
      <c r="N640" s="5">
        <f t="shared" si="9"/>
        <v>2012</v>
      </c>
    </row>
    <row r="641" spans="1:14" ht="22.5" x14ac:dyDescent="0.2">
      <c r="A641" s="1">
        <v>58763</v>
      </c>
      <c r="B641" s="2" t="s">
        <v>221</v>
      </c>
      <c r="C641" s="2" t="s">
        <v>222</v>
      </c>
      <c r="D641" s="2" t="s">
        <v>14</v>
      </c>
      <c r="E641" s="1" t="s">
        <v>15</v>
      </c>
      <c r="F641" s="1" t="s">
        <v>46</v>
      </c>
      <c r="G641" s="3">
        <v>35000000</v>
      </c>
      <c r="H641" s="3">
        <v>15000000</v>
      </c>
      <c r="I641" s="1" t="s">
        <v>24</v>
      </c>
      <c r="J641" s="1" t="s">
        <v>24</v>
      </c>
      <c r="K641" s="1" t="s">
        <v>61</v>
      </c>
      <c r="L641" s="1" t="s">
        <v>30</v>
      </c>
      <c r="M641" s="4">
        <v>37211</v>
      </c>
      <c r="N641" s="5">
        <f t="shared" si="9"/>
        <v>2001</v>
      </c>
    </row>
    <row r="642" spans="1:14" ht="22.5" x14ac:dyDescent="0.2">
      <c r="A642" s="1">
        <v>59048</v>
      </c>
      <c r="B642" s="2" t="s">
        <v>373</v>
      </c>
      <c r="C642" s="2" t="s">
        <v>374</v>
      </c>
      <c r="D642" s="2" t="s">
        <v>14</v>
      </c>
      <c r="E642" s="1" t="s">
        <v>22</v>
      </c>
      <c r="F642" s="1" t="s">
        <v>54</v>
      </c>
      <c r="G642" s="3">
        <v>18000000</v>
      </c>
      <c r="H642" s="3">
        <v>12000000</v>
      </c>
      <c r="I642" s="1" t="s">
        <v>24</v>
      </c>
      <c r="J642" s="1" t="s">
        <v>24</v>
      </c>
      <c r="K642" s="1" t="s">
        <v>25</v>
      </c>
      <c r="L642" s="1" t="s">
        <v>51</v>
      </c>
      <c r="M642" s="4">
        <v>38532</v>
      </c>
      <c r="N642" s="5">
        <f t="shared" si="9"/>
        <v>2005</v>
      </c>
    </row>
    <row r="643" spans="1:14" ht="22.5" x14ac:dyDescent="0.2">
      <c r="A643" s="1">
        <v>59128</v>
      </c>
      <c r="B643" s="2" t="s">
        <v>422</v>
      </c>
      <c r="C643" s="2" t="s">
        <v>423</v>
      </c>
      <c r="D643" s="2" t="s">
        <v>14</v>
      </c>
      <c r="E643" s="1" t="s">
        <v>22</v>
      </c>
      <c r="F643" s="1" t="s">
        <v>23</v>
      </c>
      <c r="G643" s="3">
        <v>6600000</v>
      </c>
      <c r="H643" s="3">
        <v>6600000</v>
      </c>
      <c r="I643" s="1" t="s">
        <v>24</v>
      </c>
      <c r="J643" s="1" t="s">
        <v>24</v>
      </c>
      <c r="K643" s="1" t="s">
        <v>25</v>
      </c>
      <c r="L643" s="1" t="s">
        <v>51</v>
      </c>
      <c r="M643" s="4">
        <v>38842</v>
      </c>
      <c r="N643" s="5">
        <f t="shared" ref="N643:N706" si="10">YEAR(M643)</f>
        <v>2006</v>
      </c>
    </row>
    <row r="644" spans="1:14" ht="22.5" x14ac:dyDescent="0.2">
      <c r="A644" s="1">
        <v>59139</v>
      </c>
      <c r="B644" s="2" t="s">
        <v>431</v>
      </c>
      <c r="C644" s="2" t="s">
        <v>222</v>
      </c>
      <c r="D644" s="2" t="s">
        <v>14</v>
      </c>
      <c r="E644" s="1" t="s">
        <v>15</v>
      </c>
      <c r="F644" s="1" t="s">
        <v>46</v>
      </c>
      <c r="G644" s="3">
        <v>21429000</v>
      </c>
      <c r="H644" s="3">
        <v>14287000</v>
      </c>
      <c r="I644" s="1" t="s">
        <v>24</v>
      </c>
      <c r="J644" s="1" t="s">
        <v>24</v>
      </c>
      <c r="K644" s="1" t="s">
        <v>61</v>
      </c>
      <c r="L644" s="1" t="s">
        <v>51</v>
      </c>
      <c r="M644" s="4">
        <v>38545</v>
      </c>
      <c r="N644" s="5">
        <f t="shared" si="10"/>
        <v>2005</v>
      </c>
    </row>
    <row r="645" spans="1:14" ht="22.5" x14ac:dyDescent="0.2">
      <c r="A645" s="1">
        <v>59196</v>
      </c>
      <c r="B645" s="2" t="s">
        <v>459</v>
      </c>
      <c r="C645" s="2" t="s">
        <v>87</v>
      </c>
      <c r="D645" s="2" t="s">
        <v>14</v>
      </c>
      <c r="E645" s="1" t="s">
        <v>22</v>
      </c>
      <c r="F645" s="1" t="s">
        <v>23</v>
      </c>
      <c r="G645" s="3">
        <v>10793000</v>
      </c>
      <c r="H645" s="3">
        <v>7196000</v>
      </c>
      <c r="I645" s="1" t="s">
        <v>24</v>
      </c>
      <c r="J645" s="1" t="s">
        <v>24</v>
      </c>
      <c r="K645" s="1" t="s">
        <v>61</v>
      </c>
      <c r="L645" s="1" t="s">
        <v>51</v>
      </c>
      <c r="M645" s="4">
        <v>38664</v>
      </c>
      <c r="N645" s="5">
        <f t="shared" si="10"/>
        <v>2005</v>
      </c>
    </row>
    <row r="646" spans="1:14" ht="22.5" x14ac:dyDescent="0.2">
      <c r="A646" s="1">
        <v>59215</v>
      </c>
      <c r="B646" s="2" t="s">
        <v>489</v>
      </c>
      <c r="C646" s="2" t="s">
        <v>490</v>
      </c>
      <c r="D646" s="2" t="s">
        <v>14</v>
      </c>
      <c r="E646" s="1" t="s">
        <v>22</v>
      </c>
      <c r="F646" s="1" t="s">
        <v>46</v>
      </c>
      <c r="G646" s="3">
        <v>15000000</v>
      </c>
      <c r="H646" s="3">
        <v>10000000</v>
      </c>
      <c r="I646" s="1" t="s">
        <v>24</v>
      </c>
      <c r="J646" s="1" t="s">
        <v>24</v>
      </c>
      <c r="K646" s="1" t="s">
        <v>42</v>
      </c>
      <c r="L646" s="1" t="s">
        <v>51</v>
      </c>
      <c r="M646" s="4">
        <v>38699</v>
      </c>
      <c r="N646" s="5">
        <f t="shared" si="10"/>
        <v>2005</v>
      </c>
    </row>
    <row r="647" spans="1:14" ht="22.5" x14ac:dyDescent="0.2">
      <c r="A647" s="1">
        <v>59229</v>
      </c>
      <c r="B647" s="2" t="s">
        <v>508</v>
      </c>
      <c r="C647" s="2" t="s">
        <v>21</v>
      </c>
      <c r="D647" s="2" t="s">
        <v>14</v>
      </c>
      <c r="E647" s="1" t="s">
        <v>22</v>
      </c>
      <c r="F647" s="1" t="s">
        <v>23</v>
      </c>
      <c r="G647" s="3">
        <v>15077000</v>
      </c>
      <c r="H647" s="3">
        <v>15076500</v>
      </c>
      <c r="I647" s="1" t="s">
        <v>24</v>
      </c>
      <c r="J647" s="1" t="s">
        <v>24</v>
      </c>
      <c r="K647" s="1" t="s">
        <v>25</v>
      </c>
      <c r="L647" s="1" t="s">
        <v>30</v>
      </c>
      <c r="M647" s="4">
        <v>38964</v>
      </c>
      <c r="N647" s="5">
        <f t="shared" si="10"/>
        <v>2006</v>
      </c>
    </row>
    <row r="648" spans="1:14" ht="22.5" x14ac:dyDescent="0.2">
      <c r="A648" s="1">
        <v>59238</v>
      </c>
      <c r="B648" s="2" t="s">
        <v>519</v>
      </c>
      <c r="C648" s="2" t="s">
        <v>35</v>
      </c>
      <c r="D648" s="2" t="s">
        <v>14</v>
      </c>
      <c r="E648" s="1" t="s">
        <v>15</v>
      </c>
      <c r="F648" s="1" t="s">
        <v>23</v>
      </c>
      <c r="G648" s="3">
        <v>32558000</v>
      </c>
      <c r="H648" s="3">
        <v>21820000</v>
      </c>
      <c r="I648" s="1" t="s">
        <v>24</v>
      </c>
      <c r="J648" s="1" t="s">
        <v>24</v>
      </c>
      <c r="K648" s="1" t="s">
        <v>61</v>
      </c>
      <c r="L648" s="1" t="s">
        <v>30</v>
      </c>
      <c r="M648" s="4">
        <v>38835</v>
      </c>
      <c r="N648" s="5">
        <f t="shared" si="10"/>
        <v>2006</v>
      </c>
    </row>
    <row r="649" spans="1:14" ht="22.5" x14ac:dyDescent="0.2">
      <c r="A649" s="1">
        <v>59265</v>
      </c>
      <c r="B649" s="2" t="s">
        <v>537</v>
      </c>
      <c r="C649" s="2" t="s">
        <v>465</v>
      </c>
      <c r="D649" s="2" t="s">
        <v>14</v>
      </c>
      <c r="E649" s="1" t="s">
        <v>22</v>
      </c>
      <c r="F649" s="1" t="s">
        <v>16</v>
      </c>
      <c r="G649" s="3">
        <v>50000000</v>
      </c>
      <c r="H649" s="3">
        <v>50000000</v>
      </c>
      <c r="I649" s="1" t="s">
        <v>24</v>
      </c>
      <c r="J649" s="1" t="s">
        <v>24</v>
      </c>
      <c r="K649" s="1" t="s">
        <v>153</v>
      </c>
      <c r="L649" s="1" t="s">
        <v>30</v>
      </c>
      <c r="M649" s="4">
        <v>40088</v>
      </c>
      <c r="N649" s="5">
        <f t="shared" si="10"/>
        <v>2009</v>
      </c>
    </row>
    <row r="650" spans="1:14" ht="22.5" x14ac:dyDescent="0.2">
      <c r="A650" s="1">
        <v>59268</v>
      </c>
      <c r="B650" s="2" t="s">
        <v>539</v>
      </c>
      <c r="C650" s="2" t="s">
        <v>540</v>
      </c>
      <c r="D650" s="2" t="s">
        <v>14</v>
      </c>
      <c r="E650" s="1" t="s">
        <v>22</v>
      </c>
      <c r="F650" s="1" t="s">
        <v>58</v>
      </c>
      <c r="G650" s="3">
        <v>35000000</v>
      </c>
      <c r="H650" s="3">
        <v>35000000</v>
      </c>
      <c r="I650" s="1" t="s">
        <v>24</v>
      </c>
      <c r="J650" s="1" t="s">
        <v>24</v>
      </c>
      <c r="K650" s="1" t="s">
        <v>25</v>
      </c>
      <c r="L650" s="1" t="s">
        <v>30</v>
      </c>
      <c r="M650" s="4">
        <v>40161</v>
      </c>
      <c r="N650" s="5">
        <f t="shared" si="10"/>
        <v>2009</v>
      </c>
    </row>
    <row r="651" spans="1:14" ht="22.5" x14ac:dyDescent="0.2">
      <c r="A651" s="1">
        <v>59273</v>
      </c>
      <c r="B651" s="2" t="s">
        <v>544</v>
      </c>
      <c r="C651" s="2" t="s">
        <v>465</v>
      </c>
      <c r="D651" s="2" t="s">
        <v>14</v>
      </c>
      <c r="E651" s="1" t="s">
        <v>22</v>
      </c>
      <c r="F651" s="1" t="s">
        <v>16</v>
      </c>
      <c r="G651" s="3">
        <v>83250000</v>
      </c>
      <c r="H651" s="3">
        <v>83250000</v>
      </c>
      <c r="I651" s="1" t="s">
        <v>24</v>
      </c>
      <c r="J651" s="1" t="s">
        <v>24</v>
      </c>
      <c r="K651" s="1" t="s">
        <v>25</v>
      </c>
      <c r="L651" s="1" t="s">
        <v>51</v>
      </c>
      <c r="M651" s="4">
        <v>40417</v>
      </c>
      <c r="N651" s="5">
        <f t="shared" si="10"/>
        <v>2010</v>
      </c>
    </row>
    <row r="652" spans="1:14" ht="22.5" x14ac:dyDescent="0.2">
      <c r="A652" s="1">
        <v>59361</v>
      </c>
      <c r="B652" s="2" t="s">
        <v>591</v>
      </c>
      <c r="C652" s="2" t="s">
        <v>181</v>
      </c>
      <c r="D652" s="2" t="s">
        <v>14</v>
      </c>
      <c r="E652" s="1" t="s">
        <v>15</v>
      </c>
      <c r="F652" s="1" t="s">
        <v>46</v>
      </c>
      <c r="G652" s="3">
        <v>85000000</v>
      </c>
      <c r="H652" s="3">
        <v>75432000</v>
      </c>
      <c r="I652" s="1" t="s">
        <v>24</v>
      </c>
      <c r="J652" s="1" t="s">
        <v>24</v>
      </c>
      <c r="K652" s="1" t="s">
        <v>61</v>
      </c>
      <c r="L652" s="1" t="s">
        <v>30</v>
      </c>
      <c r="M652" s="4">
        <v>39220</v>
      </c>
      <c r="N652" s="5">
        <f t="shared" si="10"/>
        <v>2007</v>
      </c>
    </row>
    <row r="653" spans="1:14" ht="22.5" x14ac:dyDescent="0.2">
      <c r="A653" s="1">
        <v>59364</v>
      </c>
      <c r="B653" s="2" t="s">
        <v>592</v>
      </c>
      <c r="C653" s="2" t="s">
        <v>593</v>
      </c>
      <c r="D653" s="2" t="s">
        <v>14</v>
      </c>
      <c r="E653" s="1" t="s">
        <v>22</v>
      </c>
      <c r="F653" s="1" t="s">
        <v>16</v>
      </c>
      <c r="G653" s="3">
        <v>11737000</v>
      </c>
      <c r="H653" s="3">
        <v>11737000</v>
      </c>
      <c r="I653" s="1" t="s">
        <v>24</v>
      </c>
      <c r="J653" s="1" t="s">
        <v>24</v>
      </c>
      <c r="K653" s="1" t="s">
        <v>25</v>
      </c>
      <c r="L653" s="1" t="s">
        <v>30</v>
      </c>
      <c r="M653" s="4">
        <v>39058</v>
      </c>
      <c r="N653" s="5">
        <f t="shared" si="10"/>
        <v>2006</v>
      </c>
    </row>
    <row r="654" spans="1:14" ht="22.5" x14ac:dyDescent="0.2">
      <c r="A654" s="1">
        <v>59366</v>
      </c>
      <c r="B654" s="2" t="s">
        <v>594</v>
      </c>
      <c r="C654" s="2" t="s">
        <v>305</v>
      </c>
      <c r="D654" s="2" t="s">
        <v>14</v>
      </c>
      <c r="E654" s="1" t="s">
        <v>22</v>
      </c>
      <c r="F654" s="1" t="s">
        <v>58</v>
      </c>
      <c r="G654" s="3">
        <v>65016600</v>
      </c>
      <c r="H654" s="3">
        <v>65016600</v>
      </c>
      <c r="I654" s="1" t="s">
        <v>24</v>
      </c>
      <c r="J654" s="1" t="s">
        <v>24</v>
      </c>
      <c r="K654" s="1" t="s">
        <v>61</v>
      </c>
      <c r="L654" s="1" t="s">
        <v>51</v>
      </c>
      <c r="M654" s="4">
        <v>39717</v>
      </c>
      <c r="N654" s="5">
        <f t="shared" si="10"/>
        <v>2008</v>
      </c>
    </row>
    <row r="655" spans="1:14" ht="22.5" x14ac:dyDescent="0.2">
      <c r="A655" s="1">
        <v>59407</v>
      </c>
      <c r="B655" s="2" t="s">
        <v>615</v>
      </c>
      <c r="C655" s="2" t="s">
        <v>616</v>
      </c>
      <c r="D655" s="2" t="s">
        <v>14</v>
      </c>
      <c r="E655" s="1" t="s">
        <v>22</v>
      </c>
      <c r="F655" s="1" t="s">
        <v>54</v>
      </c>
      <c r="G655" s="3">
        <v>42790000</v>
      </c>
      <c r="H655" s="3">
        <v>42790000</v>
      </c>
      <c r="I655" s="1" t="s">
        <v>24</v>
      </c>
      <c r="J655" s="1" t="s">
        <v>24</v>
      </c>
      <c r="K655" s="1" t="s">
        <v>25</v>
      </c>
      <c r="L655" s="1" t="s">
        <v>30</v>
      </c>
      <c r="M655" s="4">
        <v>39058</v>
      </c>
      <c r="N655" s="5">
        <f t="shared" si="10"/>
        <v>2006</v>
      </c>
    </row>
    <row r="656" spans="1:14" ht="22.5" x14ac:dyDescent="0.2">
      <c r="A656" s="1">
        <v>59413</v>
      </c>
      <c r="B656" s="2" t="s">
        <v>620</v>
      </c>
      <c r="C656" s="2" t="s">
        <v>465</v>
      </c>
      <c r="D656" s="2" t="s">
        <v>14</v>
      </c>
      <c r="E656" s="1" t="s">
        <v>22</v>
      </c>
      <c r="F656" s="1" t="s">
        <v>16</v>
      </c>
      <c r="G656" s="3">
        <v>45100000</v>
      </c>
      <c r="H656" s="3">
        <v>45100000</v>
      </c>
      <c r="I656" s="1" t="s">
        <v>24</v>
      </c>
      <c r="J656" s="1" t="s">
        <v>24</v>
      </c>
      <c r="K656" s="1" t="s">
        <v>25</v>
      </c>
      <c r="L656" s="1" t="s">
        <v>30</v>
      </c>
      <c r="M656" s="4">
        <v>39353</v>
      </c>
      <c r="N656" s="5">
        <f t="shared" si="10"/>
        <v>2007</v>
      </c>
    </row>
    <row r="657" spans="1:14" ht="22.5" x14ac:dyDescent="0.2">
      <c r="A657" s="1">
        <v>59416</v>
      </c>
      <c r="B657" s="2" t="s">
        <v>621</v>
      </c>
      <c r="C657" s="2" t="s">
        <v>124</v>
      </c>
      <c r="D657" s="2" t="s">
        <v>14</v>
      </c>
      <c r="E657" s="1" t="s">
        <v>22</v>
      </c>
      <c r="F657" s="1" t="s">
        <v>16</v>
      </c>
      <c r="G657" s="3">
        <v>28723000</v>
      </c>
      <c r="H657" s="3">
        <v>28723000</v>
      </c>
      <c r="I657" s="1" t="s">
        <v>24</v>
      </c>
      <c r="J657" s="1" t="s">
        <v>24</v>
      </c>
      <c r="K657" s="1" t="s">
        <v>25</v>
      </c>
      <c r="L657" s="1" t="s">
        <v>51</v>
      </c>
      <c r="M657" s="4">
        <v>39353</v>
      </c>
      <c r="N657" s="5">
        <f t="shared" si="10"/>
        <v>2007</v>
      </c>
    </row>
    <row r="658" spans="1:14" ht="22.5" x14ac:dyDescent="0.2">
      <c r="A658" s="1">
        <v>59436</v>
      </c>
      <c r="B658" s="2" t="s">
        <v>631</v>
      </c>
      <c r="C658" s="2" t="s">
        <v>57</v>
      </c>
      <c r="D658" s="2" t="s">
        <v>14</v>
      </c>
      <c r="E658" s="1" t="s">
        <v>15</v>
      </c>
      <c r="F658" s="1" t="s">
        <v>58</v>
      </c>
      <c r="G658" s="3">
        <v>60095000</v>
      </c>
      <c r="H658" s="3">
        <v>40063000</v>
      </c>
      <c r="I658" s="1" t="s">
        <v>24</v>
      </c>
      <c r="J658" s="1" t="s">
        <v>24</v>
      </c>
      <c r="K658" s="1" t="s">
        <v>42</v>
      </c>
      <c r="L658" s="1" t="s">
        <v>30</v>
      </c>
      <c r="M658" s="4">
        <v>39220</v>
      </c>
      <c r="N658" s="5">
        <f t="shared" si="10"/>
        <v>2007</v>
      </c>
    </row>
    <row r="659" spans="1:14" ht="22.5" x14ac:dyDescent="0.2">
      <c r="A659" s="1">
        <v>59446</v>
      </c>
      <c r="B659" s="2" t="s">
        <v>638</v>
      </c>
      <c r="C659" s="2" t="s">
        <v>639</v>
      </c>
      <c r="D659" s="2" t="s">
        <v>14</v>
      </c>
      <c r="E659" s="1" t="s">
        <v>22</v>
      </c>
      <c r="F659" s="1" t="s">
        <v>23</v>
      </c>
      <c r="G659" s="3">
        <v>28800000</v>
      </c>
      <c r="H659" s="3">
        <v>43167000</v>
      </c>
      <c r="I659" s="1" t="s">
        <v>24</v>
      </c>
      <c r="J659" s="1" t="s">
        <v>24</v>
      </c>
      <c r="K659" s="1" t="s">
        <v>25</v>
      </c>
      <c r="L659" s="1" t="s">
        <v>30</v>
      </c>
      <c r="M659" s="4">
        <v>39220</v>
      </c>
      <c r="N659" s="5">
        <f t="shared" si="10"/>
        <v>2007</v>
      </c>
    </row>
    <row r="660" spans="1:14" ht="22.5" x14ac:dyDescent="0.2">
      <c r="A660" s="1">
        <v>59449</v>
      </c>
      <c r="B660" s="2" t="s">
        <v>644</v>
      </c>
      <c r="C660" s="2" t="s">
        <v>645</v>
      </c>
      <c r="D660" s="2" t="s">
        <v>14</v>
      </c>
      <c r="E660" s="1" t="s">
        <v>22</v>
      </c>
      <c r="F660" s="1" t="s">
        <v>54</v>
      </c>
      <c r="G660" s="3">
        <v>23000000</v>
      </c>
      <c r="H660" s="3">
        <v>23000000</v>
      </c>
      <c r="I660" s="1" t="s">
        <v>24</v>
      </c>
      <c r="J660" s="1" t="s">
        <v>24</v>
      </c>
      <c r="K660" s="1" t="s">
        <v>25</v>
      </c>
      <c r="L660" s="1" t="s">
        <v>51</v>
      </c>
      <c r="M660" s="4">
        <v>39353</v>
      </c>
      <c r="N660" s="5">
        <f t="shared" si="10"/>
        <v>2007</v>
      </c>
    </row>
    <row r="661" spans="1:14" ht="22.5" x14ac:dyDescent="0.2">
      <c r="A661" s="1">
        <v>59461</v>
      </c>
      <c r="B661" s="2" t="s">
        <v>656</v>
      </c>
      <c r="C661" s="2" t="s">
        <v>657</v>
      </c>
      <c r="D661" s="2" t="s">
        <v>14</v>
      </c>
      <c r="E661" s="1" t="s">
        <v>22</v>
      </c>
      <c r="F661" s="1" t="s">
        <v>54</v>
      </c>
      <c r="G661" s="3">
        <v>30250000</v>
      </c>
      <c r="H661" s="3">
        <v>30250000</v>
      </c>
      <c r="I661" s="1" t="s">
        <v>24</v>
      </c>
      <c r="J661" s="1" t="s">
        <v>24</v>
      </c>
      <c r="K661" s="1" t="s">
        <v>25</v>
      </c>
      <c r="L661" s="1" t="s">
        <v>51</v>
      </c>
      <c r="M661" s="4">
        <v>39353</v>
      </c>
      <c r="N661" s="5">
        <f t="shared" si="10"/>
        <v>2007</v>
      </c>
    </row>
    <row r="662" spans="1:14" ht="22.5" x14ac:dyDescent="0.2">
      <c r="A662" s="1">
        <v>59502</v>
      </c>
      <c r="B662" s="2" t="s">
        <v>690</v>
      </c>
      <c r="C662" s="2" t="s">
        <v>576</v>
      </c>
      <c r="D662" s="2" t="s">
        <v>14</v>
      </c>
      <c r="E662" s="1" t="s">
        <v>22</v>
      </c>
      <c r="F662" s="1" t="s">
        <v>46</v>
      </c>
      <c r="G662" s="3">
        <v>75000000</v>
      </c>
      <c r="H662" s="3">
        <v>75000000</v>
      </c>
      <c r="I662" s="1" t="s">
        <v>24</v>
      </c>
      <c r="J662" s="1" t="s">
        <v>24</v>
      </c>
      <c r="K662" s="1" t="s">
        <v>25</v>
      </c>
      <c r="L662" s="1" t="s">
        <v>30</v>
      </c>
      <c r="M662" s="4">
        <v>39429</v>
      </c>
      <c r="N662" s="5">
        <f t="shared" si="10"/>
        <v>2007</v>
      </c>
    </row>
    <row r="663" spans="1:14" ht="22.5" x14ac:dyDescent="0.2">
      <c r="A663" s="1">
        <v>59512</v>
      </c>
      <c r="B663" s="2" t="s">
        <v>701</v>
      </c>
      <c r="C663" s="2" t="s">
        <v>702</v>
      </c>
      <c r="D663" s="2" t="s">
        <v>14</v>
      </c>
      <c r="E663" s="1" t="s">
        <v>22</v>
      </c>
      <c r="F663" s="1" t="s">
        <v>54</v>
      </c>
      <c r="G663" s="3">
        <v>22132000</v>
      </c>
      <c r="H663" s="3">
        <v>22132000</v>
      </c>
      <c r="I663" s="1" t="s">
        <v>24</v>
      </c>
      <c r="J663" s="1" t="s">
        <v>24</v>
      </c>
      <c r="K663" s="1" t="s">
        <v>25</v>
      </c>
      <c r="L663" s="1" t="s">
        <v>30</v>
      </c>
      <c r="M663" s="4">
        <v>39429</v>
      </c>
      <c r="N663" s="5">
        <f t="shared" si="10"/>
        <v>2007</v>
      </c>
    </row>
    <row r="664" spans="1:14" ht="22.5" x14ac:dyDescent="0.2">
      <c r="A664" s="1">
        <v>59521</v>
      </c>
      <c r="B664" s="2" t="s">
        <v>709</v>
      </c>
      <c r="C664" s="2" t="s">
        <v>173</v>
      </c>
      <c r="D664" s="2" t="s">
        <v>14</v>
      </c>
      <c r="E664" s="1" t="s">
        <v>15</v>
      </c>
      <c r="F664" s="1" t="s">
        <v>16</v>
      </c>
      <c r="G664" s="3">
        <v>100000000</v>
      </c>
      <c r="H664" s="3">
        <v>54560000</v>
      </c>
      <c r="I664" s="1" t="s">
        <v>24</v>
      </c>
      <c r="J664" s="1" t="s">
        <v>24</v>
      </c>
      <c r="K664" s="1" t="s">
        <v>61</v>
      </c>
      <c r="L664" s="1" t="s">
        <v>30</v>
      </c>
      <c r="M664" s="4">
        <v>39541</v>
      </c>
      <c r="N664" s="5">
        <f t="shared" si="10"/>
        <v>2008</v>
      </c>
    </row>
    <row r="665" spans="1:14" ht="22.5" x14ac:dyDescent="0.2">
      <c r="A665" s="1">
        <v>59541</v>
      </c>
      <c r="B665" s="2" t="s">
        <v>725</v>
      </c>
      <c r="C665" s="2" t="s">
        <v>256</v>
      </c>
      <c r="D665" s="2" t="s">
        <v>14</v>
      </c>
      <c r="E665" s="1" t="s">
        <v>15</v>
      </c>
      <c r="F665" s="1" t="s">
        <v>46</v>
      </c>
      <c r="G665" s="3">
        <v>138142000</v>
      </c>
      <c r="H665" s="3">
        <v>59203000</v>
      </c>
      <c r="I665" s="1" t="s">
        <v>24</v>
      </c>
      <c r="J665" s="1" t="s">
        <v>24</v>
      </c>
      <c r="K665" s="1" t="s">
        <v>61</v>
      </c>
      <c r="L665" s="1" t="s">
        <v>51</v>
      </c>
      <c r="M665" s="4">
        <v>39612</v>
      </c>
      <c r="N665" s="5">
        <f t="shared" si="10"/>
        <v>2008</v>
      </c>
    </row>
    <row r="666" spans="1:14" ht="22.5" x14ac:dyDescent="0.2">
      <c r="A666" s="1">
        <v>59563</v>
      </c>
      <c r="B666" s="2" t="s">
        <v>745</v>
      </c>
      <c r="C666" s="2" t="s">
        <v>161</v>
      </c>
      <c r="D666" s="2" t="s">
        <v>14</v>
      </c>
      <c r="E666" s="1" t="s">
        <v>22</v>
      </c>
      <c r="F666" s="1" t="s">
        <v>23</v>
      </c>
      <c r="G666" s="3">
        <v>110000000</v>
      </c>
      <c r="H666" s="3">
        <v>110000000</v>
      </c>
      <c r="I666" s="1" t="s">
        <v>24</v>
      </c>
      <c r="J666" s="1" t="s">
        <v>24</v>
      </c>
      <c r="K666" s="1" t="s">
        <v>61</v>
      </c>
      <c r="L666" s="1" t="s">
        <v>51</v>
      </c>
      <c r="M666" s="4">
        <v>40007</v>
      </c>
      <c r="N666" s="5">
        <f t="shared" si="10"/>
        <v>2009</v>
      </c>
    </row>
    <row r="667" spans="1:14" ht="22.5" x14ac:dyDescent="0.2">
      <c r="A667" s="1">
        <v>59591</v>
      </c>
      <c r="B667" s="2" t="s">
        <v>763</v>
      </c>
      <c r="C667" s="2" t="s">
        <v>764</v>
      </c>
      <c r="D667" s="2" t="s">
        <v>14</v>
      </c>
      <c r="E667" s="1" t="s">
        <v>22</v>
      </c>
      <c r="F667" s="1" t="s">
        <v>16</v>
      </c>
      <c r="G667" s="3">
        <v>15000000</v>
      </c>
      <c r="H667" s="3">
        <v>15000000</v>
      </c>
      <c r="I667" s="1" t="s">
        <v>24</v>
      </c>
      <c r="J667" s="1" t="s">
        <v>24</v>
      </c>
      <c r="K667" s="1" t="s">
        <v>25</v>
      </c>
      <c r="L667" s="1" t="s">
        <v>51</v>
      </c>
      <c r="M667" s="4">
        <v>40380</v>
      </c>
      <c r="N667" s="5">
        <f t="shared" si="10"/>
        <v>2010</v>
      </c>
    </row>
    <row r="668" spans="1:14" ht="22.5" x14ac:dyDescent="0.2">
      <c r="A668" s="1">
        <v>59607</v>
      </c>
      <c r="B668" s="2" t="s">
        <v>776</v>
      </c>
      <c r="C668" s="2" t="s">
        <v>115</v>
      </c>
      <c r="D668" s="2" t="s">
        <v>14</v>
      </c>
      <c r="E668" s="1" t="s">
        <v>15</v>
      </c>
      <c r="F668" s="1" t="s">
        <v>46</v>
      </c>
      <c r="G668" s="3">
        <v>72000000</v>
      </c>
      <c r="H668" s="3">
        <v>48000000</v>
      </c>
      <c r="I668" s="1" t="s">
        <v>24</v>
      </c>
      <c r="J668" s="1" t="s">
        <v>24</v>
      </c>
      <c r="K668" s="1" t="s">
        <v>270</v>
      </c>
      <c r="L668" s="1" t="s">
        <v>51</v>
      </c>
      <c r="M668" s="4">
        <v>40522</v>
      </c>
      <c r="N668" s="5">
        <f t="shared" si="10"/>
        <v>2010</v>
      </c>
    </row>
    <row r="669" spans="1:14" ht="22.5" x14ac:dyDescent="0.2">
      <c r="A669" s="1">
        <v>59685</v>
      </c>
      <c r="B669" s="2" t="s">
        <v>839</v>
      </c>
      <c r="C669" s="2" t="s">
        <v>576</v>
      </c>
      <c r="D669" s="2" t="s">
        <v>14</v>
      </c>
      <c r="E669" s="1" t="s">
        <v>22</v>
      </c>
      <c r="F669" s="1" t="s">
        <v>46</v>
      </c>
      <c r="G669" s="3">
        <v>21512846</v>
      </c>
      <c r="H669" s="3">
        <v>21649522.039999999</v>
      </c>
      <c r="I669" s="1" t="s">
        <v>24</v>
      </c>
      <c r="J669" s="1" t="s">
        <v>24</v>
      </c>
      <c r="K669" s="1" t="s">
        <v>153</v>
      </c>
      <c r="L669" s="1" t="s">
        <v>30</v>
      </c>
      <c r="M669" s="4">
        <v>40161</v>
      </c>
      <c r="N669" s="5">
        <f t="shared" si="10"/>
        <v>2009</v>
      </c>
    </row>
    <row r="670" spans="1:14" ht="22.5" x14ac:dyDescent="0.2">
      <c r="A670" s="1">
        <v>59688</v>
      </c>
      <c r="B670" s="2" t="s">
        <v>842</v>
      </c>
      <c r="C670" s="2" t="s">
        <v>325</v>
      </c>
      <c r="D670" s="2" t="s">
        <v>14</v>
      </c>
      <c r="E670" s="1" t="s">
        <v>22</v>
      </c>
      <c r="F670" s="1" t="s">
        <v>16</v>
      </c>
      <c r="G670" s="3">
        <v>30000000</v>
      </c>
      <c r="H670" s="3">
        <v>30000000</v>
      </c>
      <c r="I670" s="1" t="s">
        <v>24</v>
      </c>
      <c r="J670" s="1" t="s">
        <v>24</v>
      </c>
      <c r="K670" s="1" t="s">
        <v>153</v>
      </c>
      <c r="L670" s="1" t="s">
        <v>51</v>
      </c>
      <c r="M670" s="4">
        <v>40380</v>
      </c>
      <c r="N670" s="5">
        <f t="shared" si="10"/>
        <v>2010</v>
      </c>
    </row>
    <row r="671" spans="1:14" ht="22.5" x14ac:dyDescent="0.2">
      <c r="A671" s="1">
        <v>59697</v>
      </c>
      <c r="B671" s="2" t="s">
        <v>852</v>
      </c>
      <c r="C671" s="2" t="s">
        <v>479</v>
      </c>
      <c r="D671" s="2" t="s">
        <v>14</v>
      </c>
      <c r="E671" s="1" t="s">
        <v>22</v>
      </c>
      <c r="F671" s="1" t="s">
        <v>54</v>
      </c>
      <c r="G671" s="3">
        <v>25000000</v>
      </c>
      <c r="H671" s="3">
        <v>25000000</v>
      </c>
      <c r="I671" s="1" t="s">
        <v>24</v>
      </c>
      <c r="J671" s="1" t="s">
        <v>24</v>
      </c>
      <c r="K671" s="1" t="s">
        <v>153</v>
      </c>
      <c r="L671" s="1" t="s">
        <v>51</v>
      </c>
      <c r="M671" s="4">
        <v>40522</v>
      </c>
      <c r="N671" s="5">
        <f t="shared" si="10"/>
        <v>2010</v>
      </c>
    </row>
    <row r="672" spans="1:14" ht="22.5" x14ac:dyDescent="0.2">
      <c r="A672" s="1">
        <v>59731</v>
      </c>
      <c r="B672" s="2" t="s">
        <v>878</v>
      </c>
      <c r="C672" s="2" t="s">
        <v>879</v>
      </c>
      <c r="D672" s="2" t="s">
        <v>14</v>
      </c>
      <c r="E672" s="1" t="s">
        <v>22</v>
      </c>
      <c r="F672" s="1" t="s">
        <v>54</v>
      </c>
      <c r="G672" s="3">
        <v>25000000</v>
      </c>
      <c r="H672" s="3">
        <v>0</v>
      </c>
      <c r="I672" s="1" t="s">
        <v>24</v>
      </c>
      <c r="J672" s="1" t="s">
        <v>24</v>
      </c>
      <c r="K672" s="1" t="s">
        <v>50</v>
      </c>
      <c r="L672" s="1" t="s">
        <v>51</v>
      </c>
      <c r="M672" s="4">
        <v>40280</v>
      </c>
      <c r="N672" s="5">
        <f t="shared" si="10"/>
        <v>2010</v>
      </c>
    </row>
    <row r="673" spans="1:14" ht="22.5" x14ac:dyDescent="0.2">
      <c r="A673" s="1">
        <v>59732</v>
      </c>
      <c r="B673" s="2" t="s">
        <v>880</v>
      </c>
      <c r="C673" s="2" t="s">
        <v>200</v>
      </c>
      <c r="D673" s="2" t="s">
        <v>14</v>
      </c>
      <c r="E673" s="1" t="s">
        <v>15</v>
      </c>
      <c r="F673" s="1" t="s">
        <v>16</v>
      </c>
      <c r="G673" s="3">
        <v>24000000</v>
      </c>
      <c r="H673" s="3">
        <v>16000000</v>
      </c>
      <c r="I673" s="1" t="s">
        <v>24</v>
      </c>
      <c r="J673" s="1" t="s">
        <v>24</v>
      </c>
      <c r="K673" s="1" t="s">
        <v>153</v>
      </c>
      <c r="L673" s="1" t="s">
        <v>51</v>
      </c>
      <c r="M673" s="4">
        <v>40522</v>
      </c>
      <c r="N673" s="5">
        <f t="shared" si="10"/>
        <v>2010</v>
      </c>
    </row>
    <row r="674" spans="1:14" ht="22.5" x14ac:dyDescent="0.2">
      <c r="A674" s="1">
        <v>59740</v>
      </c>
      <c r="B674" s="2" t="s">
        <v>889</v>
      </c>
      <c r="C674" s="2" t="s">
        <v>161</v>
      </c>
      <c r="D674" s="2" t="s">
        <v>14</v>
      </c>
      <c r="E674" s="1" t="s">
        <v>22</v>
      </c>
      <c r="F674" s="1" t="s">
        <v>23</v>
      </c>
      <c r="G674" s="3">
        <v>36500000</v>
      </c>
      <c r="H674" s="3">
        <v>36500000</v>
      </c>
      <c r="I674" s="1" t="s">
        <v>24</v>
      </c>
      <c r="J674" s="1" t="s">
        <v>24</v>
      </c>
      <c r="K674" s="1" t="s">
        <v>153</v>
      </c>
      <c r="L674" s="1" t="s">
        <v>51</v>
      </c>
      <c r="M674" s="4">
        <v>40522</v>
      </c>
      <c r="N674" s="5">
        <f t="shared" si="10"/>
        <v>2010</v>
      </c>
    </row>
    <row r="675" spans="1:14" ht="22.5" x14ac:dyDescent="0.2">
      <c r="A675" s="1">
        <v>59741</v>
      </c>
      <c r="B675" s="2" t="s">
        <v>698</v>
      </c>
      <c r="C675" s="2" t="s">
        <v>87</v>
      </c>
      <c r="D675" s="2" t="s">
        <v>14</v>
      </c>
      <c r="E675" s="1" t="s">
        <v>22</v>
      </c>
      <c r="F675" s="1" t="s">
        <v>23</v>
      </c>
      <c r="G675" s="3">
        <v>26000000</v>
      </c>
      <c r="H675" s="3">
        <v>26000000</v>
      </c>
      <c r="I675" s="1" t="s">
        <v>24</v>
      </c>
      <c r="J675" s="1" t="s">
        <v>24</v>
      </c>
      <c r="K675" s="1" t="s">
        <v>153</v>
      </c>
      <c r="L675" s="1" t="s">
        <v>51</v>
      </c>
      <c r="M675" s="4">
        <v>40522</v>
      </c>
      <c r="N675" s="5">
        <f t="shared" si="10"/>
        <v>2010</v>
      </c>
    </row>
    <row r="676" spans="1:14" ht="22.5" x14ac:dyDescent="0.2">
      <c r="A676" s="1">
        <v>59746</v>
      </c>
      <c r="B676" s="2" t="s">
        <v>892</v>
      </c>
      <c r="C676" s="2" t="s">
        <v>74</v>
      </c>
      <c r="D676" s="2" t="s">
        <v>14</v>
      </c>
      <c r="E676" s="1" t="s">
        <v>15</v>
      </c>
      <c r="F676" s="1" t="s">
        <v>16</v>
      </c>
      <c r="G676" s="3">
        <v>112000000</v>
      </c>
      <c r="H676" s="3">
        <v>48000000</v>
      </c>
      <c r="I676" s="1" t="s">
        <v>24</v>
      </c>
      <c r="J676" s="1" t="s">
        <v>24</v>
      </c>
      <c r="K676" s="1" t="s">
        <v>153</v>
      </c>
      <c r="L676" s="1" t="s">
        <v>26</v>
      </c>
      <c r="M676" s="4">
        <v>40280</v>
      </c>
      <c r="N676" s="5">
        <f t="shared" si="10"/>
        <v>2010</v>
      </c>
    </row>
    <row r="677" spans="1:14" x14ac:dyDescent="0.2">
      <c r="A677" s="1">
        <v>59748</v>
      </c>
      <c r="B677" s="2" t="s">
        <v>895</v>
      </c>
      <c r="C677" s="2" t="s">
        <v>74</v>
      </c>
      <c r="D677" s="2" t="s">
        <v>70</v>
      </c>
      <c r="E677" s="1" t="s">
        <v>15</v>
      </c>
      <c r="F677" s="1" t="s">
        <v>16</v>
      </c>
      <c r="G677" s="3">
        <v>755555</v>
      </c>
      <c r="H677" s="3">
        <v>0</v>
      </c>
      <c r="I677" s="1" t="s">
        <v>24</v>
      </c>
      <c r="J677" s="1" t="s">
        <v>24</v>
      </c>
      <c r="K677" s="1" t="s">
        <v>153</v>
      </c>
      <c r="L677" s="1" t="s">
        <v>30</v>
      </c>
      <c r="M677" s="4">
        <v>40521</v>
      </c>
      <c r="N677" s="5">
        <f t="shared" si="10"/>
        <v>2010</v>
      </c>
    </row>
    <row r="678" spans="1:14" ht="22.5" x14ac:dyDescent="0.2">
      <c r="A678" s="1">
        <v>59780</v>
      </c>
      <c r="B678" s="2" t="s">
        <v>926</v>
      </c>
      <c r="C678" s="2" t="s">
        <v>313</v>
      </c>
      <c r="D678" s="2" t="s">
        <v>14</v>
      </c>
      <c r="E678" s="1" t="s">
        <v>22</v>
      </c>
      <c r="F678" s="1" t="s">
        <v>23</v>
      </c>
      <c r="G678" s="3">
        <v>39000000</v>
      </c>
      <c r="H678" s="3">
        <v>41000000</v>
      </c>
      <c r="I678" s="1" t="s">
        <v>24</v>
      </c>
      <c r="J678" s="1" t="s">
        <v>24</v>
      </c>
      <c r="K678" s="1" t="s">
        <v>25</v>
      </c>
      <c r="L678" s="1" t="s">
        <v>51</v>
      </c>
      <c r="M678" s="4">
        <v>40741</v>
      </c>
      <c r="N678" s="5">
        <f t="shared" si="10"/>
        <v>2011</v>
      </c>
    </row>
    <row r="679" spans="1:14" ht="22.5" x14ac:dyDescent="0.2">
      <c r="A679" s="1">
        <v>59785</v>
      </c>
      <c r="B679" s="2" t="s">
        <v>929</v>
      </c>
      <c r="C679" s="2" t="s">
        <v>930</v>
      </c>
      <c r="D679" s="2" t="s">
        <v>14</v>
      </c>
      <c r="E679" s="1" t="s">
        <v>22</v>
      </c>
      <c r="F679" s="1" t="s">
        <v>16</v>
      </c>
      <c r="G679" s="3">
        <v>12650000</v>
      </c>
      <c r="H679" s="3">
        <v>12650000</v>
      </c>
      <c r="I679" s="1" t="s">
        <v>24</v>
      </c>
      <c r="J679" s="1" t="s">
        <v>24</v>
      </c>
      <c r="K679" s="1" t="s">
        <v>25</v>
      </c>
      <c r="L679" s="1" t="s">
        <v>19</v>
      </c>
      <c r="M679" s="4">
        <v>40522</v>
      </c>
      <c r="N679" s="5">
        <f t="shared" si="10"/>
        <v>2010</v>
      </c>
    </row>
    <row r="680" spans="1:14" ht="22.5" x14ac:dyDescent="0.2">
      <c r="A680" s="1">
        <v>59809</v>
      </c>
      <c r="B680" s="2" t="s">
        <v>948</v>
      </c>
      <c r="C680" s="2" t="s">
        <v>149</v>
      </c>
      <c r="D680" s="2" t="s">
        <v>14</v>
      </c>
      <c r="E680" s="1" t="s">
        <v>15</v>
      </c>
      <c r="F680" s="1" t="s">
        <v>54</v>
      </c>
      <c r="G680" s="3">
        <v>319675000</v>
      </c>
      <c r="H680" s="3">
        <v>213117000</v>
      </c>
      <c r="I680" s="1" t="s">
        <v>24</v>
      </c>
      <c r="J680" s="1" t="s">
        <v>24</v>
      </c>
      <c r="K680" s="1" t="s">
        <v>61</v>
      </c>
      <c r="L680" s="1" t="s">
        <v>30</v>
      </c>
      <c r="M680" s="4">
        <v>40781</v>
      </c>
      <c r="N680" s="5">
        <f t="shared" si="10"/>
        <v>2011</v>
      </c>
    </row>
    <row r="681" spans="1:14" ht="22.5" x14ac:dyDescent="0.2">
      <c r="A681" s="1">
        <v>59810</v>
      </c>
      <c r="B681" s="2" t="s">
        <v>949</v>
      </c>
      <c r="C681" s="2" t="s">
        <v>149</v>
      </c>
      <c r="D681" s="2" t="s">
        <v>14</v>
      </c>
      <c r="E681" s="1" t="s">
        <v>15</v>
      </c>
      <c r="F681" s="1" t="s">
        <v>54</v>
      </c>
      <c r="G681" s="3">
        <v>200000000</v>
      </c>
      <c r="H681" s="3">
        <v>134000000</v>
      </c>
      <c r="I681" s="1" t="s">
        <v>24</v>
      </c>
      <c r="J681" s="1" t="s">
        <v>24</v>
      </c>
      <c r="K681" s="1" t="s">
        <v>61</v>
      </c>
      <c r="L681" s="1" t="s">
        <v>30</v>
      </c>
      <c r="M681" s="4">
        <v>40781</v>
      </c>
      <c r="N681" s="5">
        <f t="shared" si="10"/>
        <v>2011</v>
      </c>
    </row>
    <row r="682" spans="1:14" ht="22.5" x14ac:dyDescent="0.2">
      <c r="A682" s="1">
        <v>59811</v>
      </c>
      <c r="B682" s="2" t="s">
        <v>950</v>
      </c>
      <c r="C682" s="2" t="s">
        <v>149</v>
      </c>
      <c r="D682" s="2" t="s">
        <v>14</v>
      </c>
      <c r="E682" s="1" t="s">
        <v>15</v>
      </c>
      <c r="F682" s="1" t="s">
        <v>54</v>
      </c>
      <c r="G682" s="3">
        <v>100000000</v>
      </c>
      <c r="H682" s="3">
        <v>67000000</v>
      </c>
      <c r="I682" s="1" t="s">
        <v>24</v>
      </c>
      <c r="J682" s="1" t="s">
        <v>24</v>
      </c>
      <c r="K682" s="1" t="s">
        <v>25</v>
      </c>
      <c r="L682" s="1" t="s">
        <v>30</v>
      </c>
      <c r="M682" s="4">
        <v>40711</v>
      </c>
      <c r="N682" s="5">
        <f t="shared" si="10"/>
        <v>2011</v>
      </c>
    </row>
    <row r="683" spans="1:14" ht="22.5" x14ac:dyDescent="0.2">
      <c r="A683" s="1">
        <v>59828</v>
      </c>
      <c r="B683" s="2" t="s">
        <v>967</v>
      </c>
      <c r="C683" s="2" t="s">
        <v>149</v>
      </c>
      <c r="D683" s="2" t="s">
        <v>14</v>
      </c>
      <c r="E683" s="1" t="s">
        <v>15</v>
      </c>
      <c r="F683" s="1" t="s">
        <v>54</v>
      </c>
      <c r="G683" s="3">
        <v>120666000</v>
      </c>
      <c r="H683" s="3">
        <v>516666000</v>
      </c>
      <c r="I683" s="1" t="s">
        <v>24</v>
      </c>
      <c r="J683" s="1" t="s">
        <v>24</v>
      </c>
      <c r="K683" s="1" t="s">
        <v>25</v>
      </c>
      <c r="L683" s="1" t="s">
        <v>30</v>
      </c>
      <c r="M683" s="4">
        <v>40781</v>
      </c>
      <c r="N683" s="5">
        <f t="shared" si="10"/>
        <v>2011</v>
      </c>
    </row>
    <row r="684" spans="1:14" ht="22.5" x14ac:dyDescent="0.2">
      <c r="A684" s="1">
        <v>59841</v>
      </c>
      <c r="B684" s="2" t="s">
        <v>976</v>
      </c>
      <c r="C684" s="2" t="s">
        <v>589</v>
      </c>
      <c r="D684" s="2" t="s">
        <v>14</v>
      </c>
      <c r="E684" s="1" t="s">
        <v>22</v>
      </c>
      <c r="F684" s="1" t="s">
        <v>54</v>
      </c>
      <c r="G684" s="3">
        <v>37500000</v>
      </c>
      <c r="H684" s="3">
        <v>37500000</v>
      </c>
      <c r="I684" s="1" t="s">
        <v>24</v>
      </c>
      <c r="J684" s="1" t="s">
        <v>24</v>
      </c>
      <c r="K684" s="1" t="s">
        <v>25</v>
      </c>
      <c r="L684" s="1" t="s">
        <v>51</v>
      </c>
      <c r="M684" s="4">
        <v>40897</v>
      </c>
      <c r="N684" s="5">
        <f t="shared" si="10"/>
        <v>2011</v>
      </c>
    </row>
    <row r="685" spans="1:14" ht="22.5" x14ac:dyDescent="0.2">
      <c r="A685" s="1">
        <v>59846</v>
      </c>
      <c r="B685" s="2" t="s">
        <v>978</v>
      </c>
      <c r="C685" s="2" t="s">
        <v>67</v>
      </c>
      <c r="D685" s="2" t="s">
        <v>14</v>
      </c>
      <c r="E685" s="1" t="s">
        <v>15</v>
      </c>
      <c r="F685" s="1" t="s">
        <v>54</v>
      </c>
      <c r="G685" s="3">
        <v>200000000</v>
      </c>
      <c r="H685" s="3">
        <v>214000000</v>
      </c>
      <c r="I685" s="1" t="s">
        <v>24</v>
      </c>
      <c r="J685" s="1" t="s">
        <v>24</v>
      </c>
      <c r="K685" s="1" t="s">
        <v>61</v>
      </c>
      <c r="L685" s="1" t="s">
        <v>30</v>
      </c>
      <c r="M685" s="4">
        <v>40897</v>
      </c>
      <c r="N685" s="5">
        <f t="shared" si="10"/>
        <v>2011</v>
      </c>
    </row>
    <row r="686" spans="1:14" ht="22.5" x14ac:dyDescent="0.2">
      <c r="A686" s="1">
        <v>59874</v>
      </c>
      <c r="B686" s="2" t="s">
        <v>1005</v>
      </c>
      <c r="C686" s="2" t="s">
        <v>616</v>
      </c>
      <c r="D686" s="2" t="s">
        <v>14</v>
      </c>
      <c r="E686" s="1" t="s">
        <v>22</v>
      </c>
      <c r="F686" s="1" t="s">
        <v>54</v>
      </c>
      <c r="G686" s="3">
        <v>70000000</v>
      </c>
      <c r="H686" s="3">
        <v>70000000</v>
      </c>
      <c r="I686" s="1" t="s">
        <v>24</v>
      </c>
      <c r="J686" s="1" t="s">
        <v>24</v>
      </c>
      <c r="K686" s="1" t="s">
        <v>25</v>
      </c>
      <c r="L686" s="1" t="s">
        <v>19</v>
      </c>
      <c r="M686" s="4">
        <v>41047</v>
      </c>
      <c r="N686" s="5">
        <f t="shared" si="10"/>
        <v>2012</v>
      </c>
    </row>
    <row r="687" spans="1:14" ht="22.5" x14ac:dyDescent="0.2">
      <c r="A687" s="1">
        <v>59876</v>
      </c>
      <c r="B687" s="2" t="s">
        <v>1006</v>
      </c>
      <c r="C687" s="2" t="s">
        <v>45</v>
      </c>
      <c r="D687" s="2" t="s">
        <v>14</v>
      </c>
      <c r="E687" s="1" t="s">
        <v>15</v>
      </c>
      <c r="F687" s="1" t="s">
        <v>46</v>
      </c>
      <c r="G687" s="3">
        <v>52500000</v>
      </c>
      <c r="H687" s="3">
        <v>22500000</v>
      </c>
      <c r="I687" s="1" t="s">
        <v>24</v>
      </c>
      <c r="J687" s="1" t="s">
        <v>24</v>
      </c>
      <c r="K687" s="1" t="s">
        <v>25</v>
      </c>
      <c r="L687" s="1" t="s">
        <v>26</v>
      </c>
      <c r="M687" s="4">
        <v>40997</v>
      </c>
      <c r="N687" s="5">
        <f t="shared" si="10"/>
        <v>2012</v>
      </c>
    </row>
    <row r="688" spans="1:14" ht="22.5" x14ac:dyDescent="0.2">
      <c r="A688" s="1">
        <v>59879</v>
      </c>
      <c r="B688" s="2" t="s">
        <v>1009</v>
      </c>
      <c r="C688" s="2" t="s">
        <v>45</v>
      </c>
      <c r="D688" s="2" t="s">
        <v>14</v>
      </c>
      <c r="E688" s="1" t="s">
        <v>15</v>
      </c>
      <c r="F688" s="1" t="s">
        <v>46</v>
      </c>
      <c r="G688" s="3">
        <v>127500000</v>
      </c>
      <c r="H688" s="3">
        <v>54643000</v>
      </c>
      <c r="I688" s="1" t="s">
        <v>24</v>
      </c>
      <c r="J688" s="1" t="s">
        <v>24</v>
      </c>
      <c r="K688" s="1" t="s">
        <v>61</v>
      </c>
      <c r="L688" s="1" t="s">
        <v>987</v>
      </c>
      <c r="M688" s="4">
        <v>40997</v>
      </c>
      <c r="N688" s="5">
        <f t="shared" si="10"/>
        <v>2012</v>
      </c>
    </row>
    <row r="689" spans="1:14" ht="22.5" x14ac:dyDescent="0.2">
      <c r="A689" s="1">
        <v>59939</v>
      </c>
      <c r="B689" s="2" t="s">
        <v>1034</v>
      </c>
      <c r="C689" s="2" t="s">
        <v>107</v>
      </c>
      <c r="D689" s="2" t="s">
        <v>14</v>
      </c>
      <c r="E689" s="1" t="s">
        <v>22</v>
      </c>
      <c r="F689" s="1" t="s">
        <v>54</v>
      </c>
      <c r="G689" s="3">
        <v>75000000</v>
      </c>
      <c r="H689" s="3">
        <v>75000000</v>
      </c>
      <c r="I689" s="1" t="s">
        <v>24</v>
      </c>
      <c r="J689" s="1" t="s">
        <v>24</v>
      </c>
      <c r="K689" s="1" t="s">
        <v>25</v>
      </c>
      <c r="L689" s="1" t="s">
        <v>43</v>
      </c>
      <c r="M689" s="4">
        <v>42468</v>
      </c>
      <c r="N689" s="5">
        <f t="shared" si="10"/>
        <v>2016</v>
      </c>
    </row>
    <row r="690" spans="1:14" ht="22.5" x14ac:dyDescent="0.2">
      <c r="A690" s="1">
        <v>60029</v>
      </c>
      <c r="B690" s="2" t="s">
        <v>1078</v>
      </c>
      <c r="C690" s="2" t="s">
        <v>702</v>
      </c>
      <c r="D690" s="2" t="s">
        <v>14</v>
      </c>
      <c r="E690" s="1" t="s">
        <v>22</v>
      </c>
      <c r="F690" s="1" t="s">
        <v>54</v>
      </c>
      <c r="G690" s="3">
        <v>52884951</v>
      </c>
      <c r="H690" s="3">
        <v>52884951</v>
      </c>
      <c r="I690" s="1" t="s">
        <v>24</v>
      </c>
      <c r="J690" s="1" t="s">
        <v>24</v>
      </c>
      <c r="K690" s="1" t="s">
        <v>25</v>
      </c>
      <c r="L690" s="1" t="s">
        <v>987</v>
      </c>
      <c r="M690" s="4">
        <v>41880</v>
      </c>
      <c r="N690" s="5">
        <f t="shared" si="10"/>
        <v>2014</v>
      </c>
    </row>
    <row r="691" spans="1:14" ht="22.5" x14ac:dyDescent="0.2">
      <c r="A691" s="1">
        <v>60042</v>
      </c>
      <c r="B691" s="2" t="s">
        <v>1084</v>
      </c>
      <c r="C691" s="2" t="s">
        <v>639</v>
      </c>
      <c r="D691" s="2" t="s">
        <v>14</v>
      </c>
      <c r="E691" s="1" t="s">
        <v>22</v>
      </c>
      <c r="F691" s="1" t="s">
        <v>23</v>
      </c>
      <c r="G691" s="3">
        <v>33000000</v>
      </c>
      <c r="H691" s="3">
        <v>33000000</v>
      </c>
      <c r="I691" s="1" t="s">
        <v>24</v>
      </c>
      <c r="J691" s="1" t="s">
        <v>24</v>
      </c>
      <c r="K691" s="1" t="s">
        <v>25</v>
      </c>
      <c r="L691" s="1" t="s">
        <v>19</v>
      </c>
      <c r="M691" s="4">
        <v>42328</v>
      </c>
      <c r="N691" s="5">
        <f t="shared" si="10"/>
        <v>2015</v>
      </c>
    </row>
    <row r="692" spans="1:14" ht="22.5" x14ac:dyDescent="0.2">
      <c r="A692" s="1">
        <v>60046</v>
      </c>
      <c r="B692" s="2" t="s">
        <v>1085</v>
      </c>
      <c r="C692" s="2" t="s">
        <v>465</v>
      </c>
      <c r="D692" s="2" t="s">
        <v>14</v>
      </c>
      <c r="E692" s="1" t="s">
        <v>22</v>
      </c>
      <c r="F692" s="1" t="s">
        <v>16</v>
      </c>
      <c r="G692" s="3">
        <v>250000000</v>
      </c>
      <c r="H692" s="3">
        <v>250000000</v>
      </c>
      <c r="I692" s="1" t="s">
        <v>24</v>
      </c>
      <c r="J692" s="1" t="s">
        <v>24</v>
      </c>
      <c r="K692" s="1" t="s">
        <v>25</v>
      </c>
      <c r="L692" s="1" t="s">
        <v>987</v>
      </c>
      <c r="M692" s="4">
        <v>41754</v>
      </c>
      <c r="N692" s="5">
        <f t="shared" si="10"/>
        <v>2014</v>
      </c>
    </row>
    <row r="693" spans="1:14" ht="22.5" x14ac:dyDescent="0.2">
      <c r="A693" s="1">
        <v>60048</v>
      </c>
      <c r="B693" s="2" t="s">
        <v>1087</v>
      </c>
      <c r="C693" s="2" t="s">
        <v>576</v>
      </c>
      <c r="D693" s="2" t="s">
        <v>14</v>
      </c>
      <c r="E693" s="1" t="s">
        <v>22</v>
      </c>
      <c r="F693" s="1" t="s">
        <v>46</v>
      </c>
      <c r="G693" s="3">
        <v>100000000</v>
      </c>
      <c r="H693" s="3">
        <v>100000000</v>
      </c>
      <c r="I693" s="1" t="s">
        <v>24</v>
      </c>
      <c r="J693" s="1" t="s">
        <v>24</v>
      </c>
      <c r="K693" s="1" t="s">
        <v>25</v>
      </c>
      <c r="L693" s="1" t="s">
        <v>987</v>
      </c>
      <c r="M693" s="4">
        <v>41990</v>
      </c>
      <c r="N693" s="5">
        <f t="shared" si="10"/>
        <v>2014</v>
      </c>
    </row>
    <row r="694" spans="1:14" ht="22.5" x14ac:dyDescent="0.2">
      <c r="A694" s="1">
        <v>60051</v>
      </c>
      <c r="B694" s="2" t="s">
        <v>1089</v>
      </c>
      <c r="C694" s="2" t="s">
        <v>1090</v>
      </c>
      <c r="D694" s="2" t="s">
        <v>14</v>
      </c>
      <c r="E694" s="1" t="s">
        <v>22</v>
      </c>
      <c r="F694" s="1" t="s">
        <v>54</v>
      </c>
      <c r="G694" s="3">
        <v>60000000</v>
      </c>
      <c r="H694" s="3">
        <v>60000000</v>
      </c>
      <c r="I694" s="1" t="s">
        <v>24</v>
      </c>
      <c r="J694" s="1" t="s">
        <v>24</v>
      </c>
      <c r="K694" s="1" t="s">
        <v>25</v>
      </c>
      <c r="L694" s="1" t="s">
        <v>19</v>
      </c>
      <c r="M694" s="4">
        <v>41880</v>
      </c>
      <c r="N694" s="5">
        <f t="shared" si="10"/>
        <v>2014</v>
      </c>
    </row>
    <row r="695" spans="1:14" ht="22.5" x14ac:dyDescent="0.2">
      <c r="A695" s="1">
        <v>60053</v>
      </c>
      <c r="B695" s="2" t="s">
        <v>1091</v>
      </c>
      <c r="C695" s="2" t="s">
        <v>115</v>
      </c>
      <c r="D695" s="2" t="s">
        <v>14</v>
      </c>
      <c r="E695" s="1" t="s">
        <v>15</v>
      </c>
      <c r="F695" s="1" t="s">
        <v>46</v>
      </c>
      <c r="G695" s="3">
        <v>72000000</v>
      </c>
      <c r="H695" s="3">
        <v>48000000</v>
      </c>
      <c r="I695" s="1" t="s">
        <v>24</v>
      </c>
      <c r="J695" s="1" t="s">
        <v>24</v>
      </c>
      <c r="K695" s="1" t="s">
        <v>153</v>
      </c>
      <c r="L695" s="1" t="s">
        <v>43</v>
      </c>
      <c r="M695" s="4">
        <v>41754</v>
      </c>
      <c r="N695" s="5">
        <f t="shared" si="10"/>
        <v>2014</v>
      </c>
    </row>
    <row r="696" spans="1:14" ht="22.5" x14ac:dyDescent="0.2">
      <c r="A696" s="1">
        <v>60061</v>
      </c>
      <c r="B696" s="2" t="s">
        <v>1095</v>
      </c>
      <c r="C696" s="2" t="s">
        <v>1096</v>
      </c>
      <c r="D696" s="2" t="s">
        <v>14</v>
      </c>
      <c r="E696" s="1" t="s">
        <v>22</v>
      </c>
      <c r="F696" s="1" t="s">
        <v>16</v>
      </c>
      <c r="G696" s="3">
        <v>57292926</v>
      </c>
      <c r="H696" s="3">
        <v>57292926</v>
      </c>
      <c r="I696" s="1" t="s">
        <v>24</v>
      </c>
      <c r="J696" s="1" t="s">
        <v>24</v>
      </c>
      <c r="K696" s="1" t="s">
        <v>25</v>
      </c>
      <c r="L696" s="1" t="s">
        <v>987</v>
      </c>
      <c r="M696" s="4">
        <v>42353</v>
      </c>
      <c r="N696" s="5">
        <f t="shared" si="10"/>
        <v>2015</v>
      </c>
    </row>
    <row r="697" spans="1:14" ht="22.5" x14ac:dyDescent="0.2">
      <c r="A697" s="1">
        <v>60071</v>
      </c>
      <c r="B697" s="2" t="s">
        <v>1100</v>
      </c>
      <c r="C697" s="2" t="s">
        <v>540</v>
      </c>
      <c r="D697" s="2" t="s">
        <v>14</v>
      </c>
      <c r="E697" s="1" t="s">
        <v>22</v>
      </c>
      <c r="F697" s="1" t="s">
        <v>58</v>
      </c>
      <c r="G697" s="3">
        <v>35000000</v>
      </c>
      <c r="H697" s="3">
        <v>35000000</v>
      </c>
      <c r="I697" s="1" t="s">
        <v>24</v>
      </c>
      <c r="J697" s="1" t="s">
        <v>24</v>
      </c>
      <c r="K697" s="1" t="s">
        <v>61</v>
      </c>
      <c r="L697" s="1" t="s">
        <v>43</v>
      </c>
      <c r="M697" s="4">
        <v>41990</v>
      </c>
      <c r="N697" s="5">
        <f t="shared" si="10"/>
        <v>2014</v>
      </c>
    </row>
    <row r="698" spans="1:14" ht="22.5" x14ac:dyDescent="0.2">
      <c r="A698" s="1">
        <v>60080</v>
      </c>
      <c r="B698" s="2" t="s">
        <v>1104</v>
      </c>
      <c r="C698" s="2" t="s">
        <v>461</v>
      </c>
      <c r="D698" s="2" t="s">
        <v>14</v>
      </c>
      <c r="E698" s="1" t="s">
        <v>22</v>
      </c>
      <c r="F698" s="1" t="s">
        <v>54</v>
      </c>
      <c r="G698" s="3">
        <v>100000000</v>
      </c>
      <c r="H698" s="3">
        <v>100000000</v>
      </c>
      <c r="I698" s="1" t="s">
        <v>24</v>
      </c>
      <c r="J698" s="1" t="s">
        <v>24</v>
      </c>
      <c r="K698" s="1" t="s">
        <v>25</v>
      </c>
      <c r="L698" s="1" t="s">
        <v>26</v>
      </c>
      <c r="M698" s="4">
        <v>41954</v>
      </c>
      <c r="N698" s="5">
        <f t="shared" si="10"/>
        <v>2014</v>
      </c>
    </row>
    <row r="699" spans="1:14" ht="22.5" x14ac:dyDescent="0.2">
      <c r="A699" s="1">
        <v>60081</v>
      </c>
      <c r="B699" s="2" t="s">
        <v>1105</v>
      </c>
      <c r="C699" s="2" t="s">
        <v>465</v>
      </c>
      <c r="D699" s="2" t="s">
        <v>14</v>
      </c>
      <c r="E699" s="1" t="s">
        <v>22</v>
      </c>
      <c r="F699" s="1" t="s">
        <v>16</v>
      </c>
      <c r="G699" s="3">
        <v>83250000</v>
      </c>
      <c r="H699" s="3">
        <v>83250000</v>
      </c>
      <c r="I699" s="1" t="s">
        <v>24</v>
      </c>
      <c r="J699" s="1" t="s">
        <v>24</v>
      </c>
      <c r="K699" s="1" t="s">
        <v>25</v>
      </c>
      <c r="L699" s="1" t="s">
        <v>19</v>
      </c>
      <c r="M699" s="4">
        <v>41880</v>
      </c>
      <c r="N699" s="5">
        <f t="shared" si="10"/>
        <v>2014</v>
      </c>
    </row>
    <row r="700" spans="1:14" ht="22.5" x14ac:dyDescent="0.2">
      <c r="A700" s="1">
        <v>60093</v>
      </c>
      <c r="B700" s="2" t="s">
        <v>1108</v>
      </c>
      <c r="C700" s="2" t="s">
        <v>1109</v>
      </c>
      <c r="D700" s="2" t="s">
        <v>14</v>
      </c>
      <c r="E700" s="1" t="s">
        <v>22</v>
      </c>
      <c r="F700" s="1" t="s">
        <v>23</v>
      </c>
      <c r="G700" s="3">
        <v>20000000</v>
      </c>
      <c r="H700" s="3">
        <v>20000000</v>
      </c>
      <c r="I700" s="1" t="s">
        <v>24</v>
      </c>
      <c r="J700" s="1" t="s">
        <v>24</v>
      </c>
      <c r="K700" s="1" t="s">
        <v>61</v>
      </c>
      <c r="L700" s="1" t="s">
        <v>43</v>
      </c>
      <c r="M700" s="4">
        <v>41990</v>
      </c>
      <c r="N700" s="5">
        <f t="shared" si="10"/>
        <v>2014</v>
      </c>
    </row>
    <row r="701" spans="1:14" ht="22.5" x14ac:dyDescent="0.2">
      <c r="A701" s="1">
        <v>60101</v>
      </c>
      <c r="B701" s="2" t="s">
        <v>1112</v>
      </c>
      <c r="C701" s="2" t="s">
        <v>161</v>
      </c>
      <c r="D701" s="2" t="s">
        <v>14</v>
      </c>
      <c r="E701" s="1" t="s">
        <v>22</v>
      </c>
      <c r="F701" s="1" t="s">
        <v>23</v>
      </c>
      <c r="G701" s="3">
        <v>92000000</v>
      </c>
      <c r="H701" s="3">
        <v>92000000</v>
      </c>
      <c r="I701" s="1" t="s">
        <v>24</v>
      </c>
      <c r="J701" s="1" t="s">
        <v>24</v>
      </c>
      <c r="K701" s="1" t="s">
        <v>25</v>
      </c>
      <c r="L701" s="1" t="s">
        <v>26</v>
      </c>
      <c r="M701" s="4">
        <v>41990</v>
      </c>
      <c r="N701" s="5">
        <f t="shared" si="10"/>
        <v>2014</v>
      </c>
    </row>
    <row r="702" spans="1:14" ht="22.5" x14ac:dyDescent="0.2">
      <c r="A702" s="1">
        <v>60113</v>
      </c>
      <c r="B702" s="2" t="s">
        <v>1115</v>
      </c>
      <c r="C702" s="2" t="s">
        <v>465</v>
      </c>
      <c r="D702" s="2" t="s">
        <v>14</v>
      </c>
      <c r="E702" s="1" t="s">
        <v>22</v>
      </c>
      <c r="F702" s="1" t="s">
        <v>16</v>
      </c>
      <c r="G702" s="3">
        <v>150000000</v>
      </c>
      <c r="H702" s="3">
        <v>250000000</v>
      </c>
      <c r="I702" s="1" t="s">
        <v>24</v>
      </c>
      <c r="J702" s="1" t="s">
        <v>24</v>
      </c>
      <c r="K702" s="1" t="s">
        <v>47</v>
      </c>
      <c r="L702" s="1" t="s">
        <v>43</v>
      </c>
      <c r="M702" s="4">
        <v>42682</v>
      </c>
      <c r="N702" s="5">
        <f t="shared" si="10"/>
        <v>2016</v>
      </c>
    </row>
    <row r="703" spans="1:14" ht="22.5" x14ac:dyDescent="0.2">
      <c r="A703" s="1">
        <v>60114</v>
      </c>
      <c r="B703" s="2" t="s">
        <v>1116</v>
      </c>
      <c r="C703" s="2" t="s">
        <v>1117</v>
      </c>
      <c r="D703" s="2" t="s">
        <v>14</v>
      </c>
      <c r="E703" s="1" t="s">
        <v>22</v>
      </c>
      <c r="F703" s="1" t="s">
        <v>23</v>
      </c>
      <c r="G703" s="3">
        <v>27500000</v>
      </c>
      <c r="H703" s="3">
        <v>27500000</v>
      </c>
      <c r="I703" s="1" t="s">
        <v>24</v>
      </c>
      <c r="J703" s="1" t="s">
        <v>24</v>
      </c>
      <c r="K703" s="1" t="s">
        <v>25</v>
      </c>
      <c r="L703" s="1" t="s">
        <v>43</v>
      </c>
      <c r="M703" s="4">
        <v>42353</v>
      </c>
      <c r="N703" s="5">
        <f t="shared" si="10"/>
        <v>2015</v>
      </c>
    </row>
    <row r="704" spans="1:14" ht="22.5" x14ac:dyDescent="0.2">
      <c r="A704" s="1">
        <v>60116</v>
      </c>
      <c r="B704" s="2" t="s">
        <v>1118</v>
      </c>
      <c r="C704" s="2" t="s">
        <v>1119</v>
      </c>
      <c r="D704" s="2" t="s">
        <v>14</v>
      </c>
      <c r="E704" s="1" t="s">
        <v>22</v>
      </c>
      <c r="F704" s="1" t="s">
        <v>23</v>
      </c>
      <c r="G704" s="3">
        <v>20000000</v>
      </c>
      <c r="H704" s="3">
        <v>20000000</v>
      </c>
      <c r="I704" s="1" t="s">
        <v>24</v>
      </c>
      <c r="J704" s="1" t="s">
        <v>24</v>
      </c>
      <c r="K704" s="1" t="s">
        <v>25</v>
      </c>
      <c r="L704" s="1" t="s">
        <v>43</v>
      </c>
      <c r="M704" s="4">
        <v>42353</v>
      </c>
      <c r="N704" s="5">
        <f t="shared" si="10"/>
        <v>2015</v>
      </c>
    </row>
    <row r="705" spans="1:14" ht="22.5" x14ac:dyDescent="0.2">
      <c r="A705" s="1">
        <v>60120</v>
      </c>
      <c r="B705" s="2" t="s">
        <v>1120</v>
      </c>
      <c r="C705" s="2" t="s">
        <v>305</v>
      </c>
      <c r="D705" s="2" t="s">
        <v>14</v>
      </c>
      <c r="E705" s="1" t="s">
        <v>22</v>
      </c>
      <c r="F705" s="1" t="s">
        <v>58</v>
      </c>
      <c r="G705" s="3">
        <v>100000000</v>
      </c>
      <c r="H705" s="3">
        <v>100000000</v>
      </c>
      <c r="I705" s="1" t="s">
        <v>24</v>
      </c>
      <c r="J705" s="1" t="s">
        <v>24</v>
      </c>
      <c r="K705" s="1" t="s">
        <v>25</v>
      </c>
      <c r="L705" s="1" t="s">
        <v>43</v>
      </c>
      <c r="M705" s="4">
        <v>42353</v>
      </c>
      <c r="N705" s="5">
        <f t="shared" si="10"/>
        <v>2015</v>
      </c>
    </row>
    <row r="706" spans="1:14" ht="22.5" x14ac:dyDescent="0.2">
      <c r="A706" s="1">
        <v>60128</v>
      </c>
      <c r="B706" s="2" t="s">
        <v>1121</v>
      </c>
      <c r="C706" s="2" t="s">
        <v>1093</v>
      </c>
      <c r="D706" s="2" t="s">
        <v>14</v>
      </c>
      <c r="E706" s="1" t="s">
        <v>22</v>
      </c>
      <c r="F706" s="1" t="s">
        <v>16</v>
      </c>
      <c r="G706" s="3">
        <v>70000000</v>
      </c>
      <c r="H706" s="3">
        <v>70000000</v>
      </c>
      <c r="I706" s="1" t="s">
        <v>24</v>
      </c>
      <c r="J706" s="1" t="s">
        <v>24</v>
      </c>
      <c r="K706" s="1" t="s">
        <v>25</v>
      </c>
      <c r="L706" s="1" t="s">
        <v>987</v>
      </c>
      <c r="M706" s="4">
        <v>42353</v>
      </c>
      <c r="N706" s="5">
        <f t="shared" si="10"/>
        <v>2015</v>
      </c>
    </row>
    <row r="707" spans="1:14" ht="22.5" x14ac:dyDescent="0.2">
      <c r="A707" s="1">
        <v>60157</v>
      </c>
      <c r="B707" s="2" t="s">
        <v>1126</v>
      </c>
      <c r="C707" s="2" t="s">
        <v>1127</v>
      </c>
      <c r="D707" s="2" t="s">
        <v>14</v>
      </c>
      <c r="E707" s="1" t="s">
        <v>22</v>
      </c>
      <c r="F707" s="1" t="s">
        <v>46</v>
      </c>
      <c r="G707" s="3">
        <v>60870000</v>
      </c>
      <c r="H707" s="3">
        <v>68575933.930000007</v>
      </c>
      <c r="I707" s="1" t="s">
        <v>24</v>
      </c>
      <c r="J707" s="1" t="s">
        <v>24</v>
      </c>
      <c r="K707" s="1" t="s">
        <v>25</v>
      </c>
      <c r="L707" s="1" t="s">
        <v>43</v>
      </c>
      <c r="M707" s="4">
        <v>42493</v>
      </c>
      <c r="N707" s="5">
        <f t="shared" ref="N707:N770" si="11">YEAR(M707)</f>
        <v>2016</v>
      </c>
    </row>
    <row r="708" spans="1:14" ht="22.5" x14ac:dyDescent="0.2">
      <c r="A708" s="1">
        <v>60159</v>
      </c>
      <c r="B708" s="2" t="s">
        <v>1129</v>
      </c>
      <c r="C708" s="2" t="s">
        <v>282</v>
      </c>
      <c r="D708" s="2" t="s">
        <v>14</v>
      </c>
      <c r="E708" s="1" t="s">
        <v>22</v>
      </c>
      <c r="F708" s="1" t="s">
        <v>54</v>
      </c>
      <c r="G708" s="3">
        <v>125000000</v>
      </c>
      <c r="H708" s="3">
        <v>125000000</v>
      </c>
      <c r="I708" s="1" t="s">
        <v>24</v>
      </c>
      <c r="J708" s="1" t="s">
        <v>24</v>
      </c>
      <c r="K708" s="1" t="s">
        <v>25</v>
      </c>
      <c r="L708" s="1" t="s">
        <v>19</v>
      </c>
      <c r="M708" s="4">
        <v>42353</v>
      </c>
      <c r="N708" s="5">
        <f t="shared" si="11"/>
        <v>2015</v>
      </c>
    </row>
    <row r="709" spans="1:14" ht="22.5" x14ac:dyDescent="0.2">
      <c r="A709" s="1">
        <v>60264</v>
      </c>
      <c r="B709" s="2" t="s">
        <v>1145</v>
      </c>
      <c r="C709" s="2" t="s">
        <v>325</v>
      </c>
      <c r="D709" s="2" t="s">
        <v>14</v>
      </c>
      <c r="E709" s="1" t="s">
        <v>22</v>
      </c>
      <c r="F709" s="1" t="s">
        <v>16</v>
      </c>
      <c r="G709" s="3">
        <v>45982658.960000001</v>
      </c>
      <c r="H709" s="3">
        <v>45982658.960000001</v>
      </c>
      <c r="I709" s="1" t="s">
        <v>24</v>
      </c>
      <c r="J709" s="1" t="s">
        <v>24</v>
      </c>
      <c r="K709" s="1" t="s">
        <v>25</v>
      </c>
      <c r="L709" s="1" t="s">
        <v>43</v>
      </c>
      <c r="M709" s="4">
        <v>42682</v>
      </c>
      <c r="N709" s="5">
        <f t="shared" si="11"/>
        <v>2016</v>
      </c>
    </row>
    <row r="710" spans="1:14" ht="22.5" x14ac:dyDescent="0.2">
      <c r="A710" s="1">
        <v>59298</v>
      </c>
      <c r="B710" s="2" t="s">
        <v>564</v>
      </c>
      <c r="C710" s="2" t="s">
        <v>63</v>
      </c>
      <c r="D710" s="2" t="s">
        <v>70</v>
      </c>
      <c r="E710" s="1" t="s">
        <v>64</v>
      </c>
      <c r="F710" s="1" t="s">
        <v>65</v>
      </c>
      <c r="G710" s="3">
        <v>2203000</v>
      </c>
      <c r="H710" s="3">
        <v>0</v>
      </c>
      <c r="I710" s="1" t="s">
        <v>565</v>
      </c>
      <c r="J710" s="1" t="s">
        <v>1154</v>
      </c>
      <c r="K710" s="1" t="s">
        <v>108</v>
      </c>
      <c r="L710" s="1" t="s">
        <v>51</v>
      </c>
      <c r="M710" s="4">
        <v>38827</v>
      </c>
      <c r="N710" s="5">
        <f t="shared" si="11"/>
        <v>2006</v>
      </c>
    </row>
    <row r="711" spans="1:14" ht="22.5" x14ac:dyDescent="0.2">
      <c r="A711" s="1">
        <v>59973</v>
      </c>
      <c r="B711" s="2" t="s">
        <v>1051</v>
      </c>
      <c r="C711" s="2" t="s">
        <v>115</v>
      </c>
      <c r="D711" s="2" t="s">
        <v>14</v>
      </c>
      <c r="E711" s="1" t="s">
        <v>15</v>
      </c>
      <c r="F711" s="1" t="s">
        <v>46</v>
      </c>
      <c r="G711" s="3">
        <v>99450000</v>
      </c>
      <c r="H711" s="3">
        <v>17550000</v>
      </c>
      <c r="I711" s="1" t="s">
        <v>1052</v>
      </c>
      <c r="J711" s="1" t="s">
        <v>1154</v>
      </c>
      <c r="K711" s="1" t="s">
        <v>142</v>
      </c>
      <c r="L711" s="1" t="s">
        <v>51</v>
      </c>
      <c r="M711" s="4">
        <v>41754</v>
      </c>
      <c r="N711" s="5">
        <f t="shared" si="11"/>
        <v>2014</v>
      </c>
    </row>
    <row r="712" spans="1:14" ht="22.5" x14ac:dyDescent="0.2">
      <c r="A712" s="1">
        <v>59647</v>
      </c>
      <c r="B712" s="2" t="s">
        <v>811</v>
      </c>
      <c r="C712" s="2" t="s">
        <v>82</v>
      </c>
      <c r="D712" s="2" t="s">
        <v>70</v>
      </c>
      <c r="E712" s="1" t="s">
        <v>15</v>
      </c>
      <c r="F712" s="1" t="s">
        <v>16</v>
      </c>
      <c r="G712" s="3">
        <v>315000</v>
      </c>
      <c r="H712" s="3">
        <v>315000</v>
      </c>
      <c r="I712" s="1" t="s">
        <v>812</v>
      </c>
      <c r="J712" s="1" t="s">
        <v>1154</v>
      </c>
      <c r="K712" s="1" t="s">
        <v>813</v>
      </c>
      <c r="L712" s="1" t="s">
        <v>51</v>
      </c>
      <c r="M712" s="4">
        <v>39799</v>
      </c>
      <c r="N712" s="5">
        <f t="shared" si="11"/>
        <v>2008</v>
      </c>
    </row>
    <row r="713" spans="1:14" ht="22.5" x14ac:dyDescent="0.2">
      <c r="A713" s="1">
        <v>59448</v>
      </c>
      <c r="B713" s="2" t="s">
        <v>641</v>
      </c>
      <c r="C713" s="2" t="s">
        <v>642</v>
      </c>
      <c r="D713" s="2" t="s">
        <v>14</v>
      </c>
      <c r="E713" s="1" t="s">
        <v>15</v>
      </c>
      <c r="F713" s="1" t="s">
        <v>54</v>
      </c>
      <c r="G713" s="3">
        <v>50000000</v>
      </c>
      <c r="H713" s="3">
        <v>753485000</v>
      </c>
      <c r="I713" s="1" t="s">
        <v>643</v>
      </c>
      <c r="J713" s="1" t="s">
        <v>1154</v>
      </c>
      <c r="K713" s="1" t="s">
        <v>29</v>
      </c>
      <c r="L713" s="1" t="s">
        <v>51</v>
      </c>
      <c r="M713" s="4">
        <v>39220</v>
      </c>
      <c r="N713" s="5">
        <f t="shared" si="11"/>
        <v>2007</v>
      </c>
    </row>
    <row r="714" spans="1:14" ht="22.5" x14ac:dyDescent="0.2">
      <c r="A714" s="1">
        <v>59954</v>
      </c>
      <c r="B714" s="2" t="s">
        <v>1043</v>
      </c>
      <c r="C714" s="2" t="s">
        <v>457</v>
      </c>
      <c r="D714" s="2" t="s">
        <v>14</v>
      </c>
      <c r="E714" s="1" t="s">
        <v>15</v>
      </c>
      <c r="F714" s="1" t="s">
        <v>58</v>
      </c>
      <c r="G714" s="3">
        <v>729767145.66999996</v>
      </c>
      <c r="H714" s="3">
        <v>0</v>
      </c>
      <c r="I714" s="1" t="s">
        <v>643</v>
      </c>
      <c r="J714" s="1" t="s">
        <v>1154</v>
      </c>
      <c r="K714" s="1" t="s">
        <v>29</v>
      </c>
      <c r="L714" s="1" t="s">
        <v>51</v>
      </c>
      <c r="M714" s="4">
        <v>41453</v>
      </c>
      <c r="N714" s="5">
        <f t="shared" si="11"/>
        <v>2013</v>
      </c>
    </row>
    <row r="715" spans="1:14" ht="22.5" x14ac:dyDescent="0.2">
      <c r="A715" s="1">
        <v>59969</v>
      </c>
      <c r="B715" s="2" t="s">
        <v>1049</v>
      </c>
      <c r="C715" s="2" t="s">
        <v>60</v>
      </c>
      <c r="D715" s="2" t="s">
        <v>14</v>
      </c>
      <c r="E715" s="1" t="s">
        <v>15</v>
      </c>
      <c r="F715" s="1" t="s">
        <v>54</v>
      </c>
      <c r="G715" s="3">
        <v>280400000</v>
      </c>
      <c r="H715" s="3">
        <v>0</v>
      </c>
      <c r="I715" s="1" t="s">
        <v>643</v>
      </c>
      <c r="J715" s="1" t="s">
        <v>1154</v>
      </c>
      <c r="K715" s="1" t="s">
        <v>61</v>
      </c>
      <c r="L715" s="1" t="s">
        <v>51</v>
      </c>
      <c r="M715" s="4">
        <v>41453</v>
      </c>
      <c r="N715" s="5">
        <f t="shared" si="11"/>
        <v>2013</v>
      </c>
    </row>
    <row r="716" spans="1:14" ht="22.5" x14ac:dyDescent="0.2">
      <c r="A716" s="1">
        <v>59663</v>
      </c>
      <c r="B716" s="2" t="s">
        <v>825</v>
      </c>
      <c r="C716" s="2" t="s">
        <v>63</v>
      </c>
      <c r="D716" s="2" t="s">
        <v>295</v>
      </c>
      <c r="E716" s="1" t="s">
        <v>64</v>
      </c>
      <c r="F716" s="1" t="s">
        <v>65</v>
      </c>
      <c r="G716" s="3">
        <v>5568203645.5600004</v>
      </c>
      <c r="H716" s="3">
        <v>3170083454.1999998</v>
      </c>
      <c r="I716" s="1" t="s">
        <v>826</v>
      </c>
      <c r="J716" s="1" t="s">
        <v>826</v>
      </c>
      <c r="K716" s="1" t="s">
        <v>297</v>
      </c>
      <c r="L716" s="1" t="s">
        <v>26</v>
      </c>
      <c r="M716" s="4">
        <v>40031</v>
      </c>
      <c r="N716" s="5">
        <f t="shared" si="11"/>
        <v>2009</v>
      </c>
    </row>
    <row r="717" spans="1:14" ht="22.5" x14ac:dyDescent="0.2">
      <c r="A717" s="1">
        <v>59819</v>
      </c>
      <c r="B717" s="2" t="s">
        <v>957</v>
      </c>
      <c r="C717" s="2" t="s">
        <v>60</v>
      </c>
      <c r="D717" s="2" t="s">
        <v>14</v>
      </c>
      <c r="E717" s="1" t="s">
        <v>15</v>
      </c>
      <c r="F717" s="1" t="s">
        <v>54</v>
      </c>
      <c r="G717" s="3">
        <v>1300000000</v>
      </c>
      <c r="H717" s="3">
        <v>0</v>
      </c>
      <c r="I717" s="1" t="s">
        <v>958</v>
      </c>
      <c r="J717" s="1" t="s">
        <v>958</v>
      </c>
      <c r="K717" s="1" t="s">
        <v>29</v>
      </c>
      <c r="L717" s="1" t="s">
        <v>30</v>
      </c>
      <c r="M717" s="4">
        <v>40897</v>
      </c>
      <c r="N717" s="5">
        <f t="shared" si="11"/>
        <v>2011</v>
      </c>
    </row>
    <row r="718" spans="1:14" ht="22.5" x14ac:dyDescent="0.2">
      <c r="A718" s="1">
        <v>59937</v>
      </c>
      <c r="B718" s="2" t="s">
        <v>1032</v>
      </c>
      <c r="C718" s="2" t="s">
        <v>767</v>
      </c>
      <c r="D718" s="2" t="s">
        <v>14</v>
      </c>
      <c r="E718" s="1" t="s">
        <v>15</v>
      </c>
      <c r="F718" s="1" t="s">
        <v>58</v>
      </c>
      <c r="G718" s="3">
        <v>942231212.47000003</v>
      </c>
      <c r="H718" s="3">
        <v>0</v>
      </c>
      <c r="I718" s="1" t="s">
        <v>958</v>
      </c>
      <c r="J718" s="1" t="s">
        <v>958</v>
      </c>
      <c r="K718" s="1" t="s">
        <v>1033</v>
      </c>
      <c r="L718" s="1" t="s">
        <v>51</v>
      </c>
      <c r="M718" s="4">
        <v>41257</v>
      </c>
      <c r="N718" s="5">
        <f t="shared" si="11"/>
        <v>2012</v>
      </c>
    </row>
    <row r="719" spans="1:14" ht="33.75" x14ac:dyDescent="0.2">
      <c r="A719" s="1">
        <v>59947</v>
      </c>
      <c r="B719" s="2" t="s">
        <v>1038</v>
      </c>
      <c r="C719" s="2" t="s">
        <v>187</v>
      </c>
      <c r="D719" s="2" t="s">
        <v>14</v>
      </c>
      <c r="E719" s="1" t="s">
        <v>15</v>
      </c>
      <c r="F719" s="1" t="s">
        <v>23</v>
      </c>
      <c r="G719" s="3">
        <v>750000000</v>
      </c>
      <c r="H719" s="3">
        <v>0</v>
      </c>
      <c r="I719" s="1" t="s">
        <v>958</v>
      </c>
      <c r="J719" s="1" t="s">
        <v>958</v>
      </c>
      <c r="K719" s="1" t="s">
        <v>1033</v>
      </c>
      <c r="L719" s="1" t="s">
        <v>51</v>
      </c>
      <c r="M719" s="4">
        <v>41341</v>
      </c>
      <c r="N719" s="5">
        <f t="shared" si="11"/>
        <v>2013</v>
      </c>
    </row>
    <row r="720" spans="1:14" ht="22.5" x14ac:dyDescent="0.2">
      <c r="A720" s="1">
        <v>59969</v>
      </c>
      <c r="B720" s="2" t="s">
        <v>1049</v>
      </c>
      <c r="C720" s="2" t="s">
        <v>60</v>
      </c>
      <c r="D720" s="2" t="s">
        <v>14</v>
      </c>
      <c r="E720" s="1" t="s">
        <v>15</v>
      </c>
      <c r="F720" s="1" t="s">
        <v>54</v>
      </c>
      <c r="G720" s="3">
        <v>280400000</v>
      </c>
      <c r="H720" s="3">
        <v>0</v>
      </c>
      <c r="I720" s="1" t="s">
        <v>1050</v>
      </c>
      <c r="J720" s="1" t="s">
        <v>1154</v>
      </c>
      <c r="K720" s="1" t="s">
        <v>61</v>
      </c>
      <c r="L720" s="1" t="s">
        <v>51</v>
      </c>
      <c r="M720" s="4">
        <v>41453</v>
      </c>
      <c r="N720" s="5">
        <f t="shared" si="11"/>
        <v>2013</v>
      </c>
    </row>
    <row r="721" spans="1:14" ht="33.75" x14ac:dyDescent="0.2">
      <c r="A721" s="1">
        <v>59909</v>
      </c>
      <c r="B721" s="2" t="s">
        <v>1021</v>
      </c>
      <c r="C721" s="2" t="s">
        <v>115</v>
      </c>
      <c r="D721" s="2" t="s">
        <v>14</v>
      </c>
      <c r="E721" s="1" t="s">
        <v>15</v>
      </c>
      <c r="F721" s="1" t="s">
        <v>46</v>
      </c>
      <c r="G721" s="3">
        <v>40284516.520000003</v>
      </c>
      <c r="H721" s="3">
        <v>7927576.0899999999</v>
      </c>
      <c r="I721" s="1" t="s">
        <v>1022</v>
      </c>
      <c r="J721" s="1" t="s">
        <v>1154</v>
      </c>
      <c r="K721" s="1" t="s">
        <v>55</v>
      </c>
      <c r="L721" s="1" t="s">
        <v>51</v>
      </c>
      <c r="M721" s="4">
        <v>41196</v>
      </c>
      <c r="N721" s="5">
        <f t="shared" si="11"/>
        <v>2012</v>
      </c>
    </row>
    <row r="722" spans="1:14" ht="22.5" x14ac:dyDescent="0.2">
      <c r="A722" s="1">
        <v>59056</v>
      </c>
      <c r="B722" s="2" t="s">
        <v>381</v>
      </c>
      <c r="C722" s="2" t="s">
        <v>63</v>
      </c>
      <c r="D722" s="2" t="s">
        <v>70</v>
      </c>
      <c r="E722" s="1" t="s">
        <v>64</v>
      </c>
      <c r="F722" s="1" t="s">
        <v>65</v>
      </c>
      <c r="G722" s="3">
        <v>3468000</v>
      </c>
      <c r="H722" s="3">
        <v>1248000</v>
      </c>
      <c r="I722" s="1" t="s">
        <v>382</v>
      </c>
      <c r="J722" s="1" t="s">
        <v>1154</v>
      </c>
      <c r="K722" s="1" t="s">
        <v>50</v>
      </c>
      <c r="L722" s="1" t="s">
        <v>30</v>
      </c>
      <c r="M722" s="4">
        <v>38163</v>
      </c>
      <c r="N722" s="5">
        <f t="shared" si="11"/>
        <v>2004</v>
      </c>
    </row>
    <row r="723" spans="1:14" ht="22.5" x14ac:dyDescent="0.2">
      <c r="A723" s="1">
        <v>59071</v>
      </c>
      <c r="B723" s="2" t="s">
        <v>392</v>
      </c>
      <c r="C723" s="2" t="s">
        <v>63</v>
      </c>
      <c r="D723" s="2" t="s">
        <v>70</v>
      </c>
      <c r="E723" s="1" t="s">
        <v>64</v>
      </c>
      <c r="F723" s="1" t="s">
        <v>65</v>
      </c>
      <c r="G723" s="3">
        <v>7372000</v>
      </c>
      <c r="H723" s="3">
        <v>8089000</v>
      </c>
      <c r="I723" s="1" t="s">
        <v>382</v>
      </c>
      <c r="J723" s="1" t="s">
        <v>1154</v>
      </c>
      <c r="K723" s="1" t="s">
        <v>50</v>
      </c>
      <c r="L723" s="1" t="s">
        <v>30</v>
      </c>
      <c r="M723" s="4">
        <v>38103</v>
      </c>
      <c r="N723" s="5">
        <f t="shared" si="11"/>
        <v>2004</v>
      </c>
    </row>
    <row r="724" spans="1:14" x14ac:dyDescent="0.2">
      <c r="A724" s="1">
        <v>59072</v>
      </c>
      <c r="B724" s="2" t="s">
        <v>393</v>
      </c>
      <c r="C724" s="2" t="s">
        <v>63</v>
      </c>
      <c r="D724" s="2" t="s">
        <v>70</v>
      </c>
      <c r="E724" s="1" t="s">
        <v>64</v>
      </c>
      <c r="F724" s="1" t="s">
        <v>65</v>
      </c>
      <c r="G724" s="3">
        <v>2750000</v>
      </c>
      <c r="H724" s="3">
        <v>4154000</v>
      </c>
      <c r="I724" s="1" t="s">
        <v>382</v>
      </c>
      <c r="J724" s="1" t="s">
        <v>1154</v>
      </c>
      <c r="K724" s="1" t="s">
        <v>50</v>
      </c>
      <c r="L724" s="1" t="s">
        <v>30</v>
      </c>
      <c r="M724" s="4">
        <v>38163</v>
      </c>
      <c r="N724" s="5">
        <f t="shared" si="11"/>
        <v>2004</v>
      </c>
    </row>
    <row r="725" spans="1:14" ht="22.5" x14ac:dyDescent="0.2">
      <c r="A725" s="1">
        <v>59083</v>
      </c>
      <c r="B725" s="2" t="s">
        <v>401</v>
      </c>
      <c r="C725" s="2" t="s">
        <v>278</v>
      </c>
      <c r="D725" s="2" t="s">
        <v>70</v>
      </c>
      <c r="E725" s="1" t="s">
        <v>22</v>
      </c>
      <c r="F725" s="1" t="s">
        <v>54</v>
      </c>
      <c r="G725" s="3">
        <v>8673000</v>
      </c>
      <c r="H725" s="3">
        <v>9329000</v>
      </c>
      <c r="I725" s="1" t="s">
        <v>382</v>
      </c>
      <c r="J725" s="1" t="s">
        <v>1154</v>
      </c>
      <c r="K725" s="1" t="s">
        <v>108</v>
      </c>
      <c r="L725" s="1" t="s">
        <v>51</v>
      </c>
      <c r="M725" s="4">
        <v>38163</v>
      </c>
      <c r="N725" s="5">
        <f t="shared" si="11"/>
        <v>2004</v>
      </c>
    </row>
    <row r="726" spans="1:14" x14ac:dyDescent="0.2">
      <c r="A726" s="1">
        <v>59093</v>
      </c>
      <c r="B726" s="2" t="s">
        <v>409</v>
      </c>
      <c r="C726" s="2" t="s">
        <v>63</v>
      </c>
      <c r="D726" s="2" t="s">
        <v>70</v>
      </c>
      <c r="E726" s="1" t="s">
        <v>64</v>
      </c>
      <c r="F726" s="1" t="s">
        <v>65</v>
      </c>
      <c r="G726" s="3">
        <v>9791000</v>
      </c>
      <c r="H726" s="3">
        <v>5630000</v>
      </c>
      <c r="I726" s="1" t="s">
        <v>382</v>
      </c>
      <c r="J726" s="1" t="s">
        <v>1154</v>
      </c>
      <c r="K726" s="1" t="s">
        <v>142</v>
      </c>
      <c r="L726" s="1" t="s">
        <v>30</v>
      </c>
      <c r="M726" s="4">
        <v>38510</v>
      </c>
      <c r="N726" s="5">
        <f t="shared" si="11"/>
        <v>2005</v>
      </c>
    </row>
    <row r="727" spans="1:14" ht="22.5" x14ac:dyDescent="0.2">
      <c r="A727" s="1">
        <v>59167</v>
      </c>
      <c r="B727" s="2" t="s">
        <v>444</v>
      </c>
      <c r="C727" s="2" t="s">
        <v>63</v>
      </c>
      <c r="D727" s="2" t="s">
        <v>70</v>
      </c>
      <c r="E727" s="1" t="s">
        <v>64</v>
      </c>
      <c r="F727" s="1" t="s">
        <v>65</v>
      </c>
      <c r="G727" s="3">
        <v>29325000</v>
      </c>
      <c r="H727" s="3">
        <v>29325000</v>
      </c>
      <c r="I727" s="1" t="s">
        <v>382</v>
      </c>
      <c r="J727" s="1" t="s">
        <v>1154</v>
      </c>
      <c r="K727" s="1" t="s">
        <v>50</v>
      </c>
      <c r="L727" s="1" t="s">
        <v>30</v>
      </c>
      <c r="M727" s="4">
        <v>38562</v>
      </c>
      <c r="N727" s="5">
        <f t="shared" si="11"/>
        <v>2005</v>
      </c>
    </row>
    <row r="728" spans="1:14" ht="33.75" x14ac:dyDescent="0.2">
      <c r="A728" s="1">
        <v>59577</v>
      </c>
      <c r="B728" s="2" t="s">
        <v>752</v>
      </c>
      <c r="C728" s="2" t="s">
        <v>753</v>
      </c>
      <c r="D728" s="2" t="s">
        <v>70</v>
      </c>
      <c r="E728" s="1" t="s">
        <v>64</v>
      </c>
      <c r="F728" s="1" t="s">
        <v>65</v>
      </c>
      <c r="G728" s="3">
        <v>23000</v>
      </c>
      <c r="H728" s="3">
        <v>0</v>
      </c>
      <c r="I728" s="1" t="s">
        <v>382</v>
      </c>
      <c r="J728" s="1" t="s">
        <v>1154</v>
      </c>
      <c r="K728" s="1" t="s">
        <v>147</v>
      </c>
      <c r="L728" s="1" t="s">
        <v>51</v>
      </c>
      <c r="M728" s="4">
        <v>39637</v>
      </c>
      <c r="N728" s="5">
        <f t="shared" si="11"/>
        <v>2008</v>
      </c>
    </row>
    <row r="729" spans="1:14" ht="22.5" x14ac:dyDescent="0.2">
      <c r="A729" s="1">
        <v>59647</v>
      </c>
      <c r="B729" s="2" t="s">
        <v>811</v>
      </c>
      <c r="C729" s="2" t="s">
        <v>82</v>
      </c>
      <c r="D729" s="2" t="s">
        <v>70</v>
      </c>
      <c r="E729" s="1" t="s">
        <v>15</v>
      </c>
      <c r="F729" s="1" t="s">
        <v>16</v>
      </c>
      <c r="G729" s="3">
        <v>2526000</v>
      </c>
      <c r="H729" s="3">
        <v>315000</v>
      </c>
      <c r="I729" s="1" t="s">
        <v>382</v>
      </c>
      <c r="J729" s="1" t="s">
        <v>1154</v>
      </c>
      <c r="K729" s="1" t="s">
        <v>813</v>
      </c>
      <c r="L729" s="1" t="s">
        <v>51</v>
      </c>
      <c r="M729" s="4">
        <v>39799</v>
      </c>
      <c r="N729" s="5">
        <f t="shared" si="11"/>
        <v>2008</v>
      </c>
    </row>
    <row r="730" spans="1:14" ht="33.75" x14ac:dyDescent="0.2">
      <c r="A730" s="1">
        <v>59700</v>
      </c>
      <c r="B730" s="2" t="s">
        <v>855</v>
      </c>
      <c r="C730" s="2" t="s">
        <v>753</v>
      </c>
      <c r="D730" s="2" t="s">
        <v>70</v>
      </c>
      <c r="E730" s="1" t="s">
        <v>64</v>
      </c>
      <c r="F730" s="1" t="s">
        <v>65</v>
      </c>
      <c r="G730" s="3">
        <v>24244.39</v>
      </c>
      <c r="H730" s="3">
        <v>0</v>
      </c>
      <c r="I730" s="1" t="s">
        <v>382</v>
      </c>
      <c r="J730" s="1" t="s">
        <v>1154</v>
      </c>
      <c r="K730" s="1" t="s">
        <v>147</v>
      </c>
      <c r="L730" s="1" t="s">
        <v>51</v>
      </c>
      <c r="M730" s="4">
        <v>40049</v>
      </c>
      <c r="N730" s="5">
        <f t="shared" si="11"/>
        <v>2009</v>
      </c>
    </row>
    <row r="731" spans="1:14" ht="33.75" x14ac:dyDescent="0.2">
      <c r="A731" s="1">
        <v>59854</v>
      </c>
      <c r="B731" s="2" t="s">
        <v>983</v>
      </c>
      <c r="C731" s="2" t="s">
        <v>984</v>
      </c>
      <c r="D731" s="2" t="s">
        <v>70</v>
      </c>
      <c r="E731" s="1" t="s">
        <v>64</v>
      </c>
      <c r="F731" s="1" t="s">
        <v>65</v>
      </c>
      <c r="G731" s="3">
        <v>1638460.72</v>
      </c>
      <c r="H731" s="3">
        <v>409614.16</v>
      </c>
      <c r="I731" s="1" t="s">
        <v>382</v>
      </c>
      <c r="J731" s="1" t="s">
        <v>1154</v>
      </c>
      <c r="K731" s="1" t="s">
        <v>47</v>
      </c>
      <c r="L731" s="1" t="s">
        <v>51</v>
      </c>
      <c r="M731" s="4">
        <v>40816</v>
      </c>
      <c r="N731" s="5">
        <f t="shared" si="11"/>
        <v>2011</v>
      </c>
    </row>
    <row r="732" spans="1:14" ht="22.5" x14ac:dyDescent="0.2">
      <c r="A732" s="1">
        <v>59747</v>
      </c>
      <c r="B732" s="2" t="s">
        <v>893</v>
      </c>
      <c r="C732" s="2" t="s">
        <v>74</v>
      </c>
      <c r="D732" s="2" t="s">
        <v>14</v>
      </c>
      <c r="E732" s="1" t="s">
        <v>15</v>
      </c>
      <c r="F732" s="1" t="s">
        <v>16</v>
      </c>
      <c r="G732" s="3">
        <v>105000000</v>
      </c>
      <c r="H732" s="3">
        <v>45000000</v>
      </c>
      <c r="I732" s="1" t="s">
        <v>894</v>
      </c>
      <c r="J732" s="1" t="s">
        <v>1154</v>
      </c>
      <c r="K732" s="1" t="s">
        <v>153</v>
      </c>
      <c r="L732" s="1" t="s">
        <v>51</v>
      </c>
      <c r="M732" s="4">
        <v>40280</v>
      </c>
      <c r="N732" s="5">
        <f t="shared" si="11"/>
        <v>2010</v>
      </c>
    </row>
    <row r="733" spans="1:14" ht="22.5" x14ac:dyDescent="0.2">
      <c r="A733" s="1">
        <v>59004</v>
      </c>
      <c r="B733" s="2" t="s">
        <v>340</v>
      </c>
      <c r="C733" s="2" t="s">
        <v>63</v>
      </c>
      <c r="D733" s="2" t="s">
        <v>14</v>
      </c>
      <c r="E733" s="1" t="s">
        <v>64</v>
      </c>
      <c r="F733" s="1" t="s">
        <v>65</v>
      </c>
      <c r="G733" s="3">
        <v>23155000</v>
      </c>
      <c r="H733" s="3">
        <v>22534000</v>
      </c>
      <c r="I733" s="1" t="s">
        <v>341</v>
      </c>
      <c r="J733" s="1" t="s">
        <v>341</v>
      </c>
      <c r="K733" s="1" t="s">
        <v>39</v>
      </c>
      <c r="L733" s="1" t="s">
        <v>51</v>
      </c>
      <c r="M733" s="4">
        <v>38103</v>
      </c>
      <c r="N733" s="5">
        <f t="shared" si="11"/>
        <v>2004</v>
      </c>
    </row>
    <row r="734" spans="1:14" ht="22.5" x14ac:dyDescent="0.2">
      <c r="A734" s="1">
        <v>59178</v>
      </c>
      <c r="B734" s="2" t="s">
        <v>450</v>
      </c>
      <c r="C734" s="2" t="s">
        <v>38</v>
      </c>
      <c r="D734" s="2" t="s">
        <v>14</v>
      </c>
      <c r="E734" s="1" t="s">
        <v>15</v>
      </c>
      <c r="F734" s="1" t="s">
        <v>16</v>
      </c>
      <c r="G734" s="3">
        <v>30000000</v>
      </c>
      <c r="H734" s="3">
        <v>30000000</v>
      </c>
      <c r="I734" s="1" t="s">
        <v>341</v>
      </c>
      <c r="J734" s="1" t="s">
        <v>341</v>
      </c>
      <c r="K734" s="1" t="s">
        <v>39</v>
      </c>
      <c r="L734" s="1" t="s">
        <v>30</v>
      </c>
      <c r="M734" s="4">
        <v>38664</v>
      </c>
      <c r="N734" s="5">
        <f t="shared" si="11"/>
        <v>2005</v>
      </c>
    </row>
    <row r="735" spans="1:14" x14ac:dyDescent="0.2">
      <c r="A735" s="1">
        <v>59369</v>
      </c>
      <c r="B735" s="2" t="s">
        <v>596</v>
      </c>
      <c r="C735" s="2" t="s">
        <v>38</v>
      </c>
      <c r="D735" s="2" t="s">
        <v>70</v>
      </c>
      <c r="E735" s="1" t="s">
        <v>15</v>
      </c>
      <c r="F735" s="1" t="s">
        <v>16</v>
      </c>
      <c r="G735" s="3">
        <v>500000</v>
      </c>
      <c r="H735" s="3">
        <v>0</v>
      </c>
      <c r="I735" s="1" t="s">
        <v>341</v>
      </c>
      <c r="J735" s="1" t="s">
        <v>341</v>
      </c>
      <c r="K735" s="1" t="s">
        <v>147</v>
      </c>
      <c r="L735" s="1" t="s">
        <v>30</v>
      </c>
      <c r="M735" s="4">
        <v>38917</v>
      </c>
      <c r="N735" s="5">
        <f t="shared" si="11"/>
        <v>2006</v>
      </c>
    </row>
    <row r="736" spans="1:14" ht="22.5" x14ac:dyDescent="0.2">
      <c r="A736" s="1">
        <v>59568</v>
      </c>
      <c r="B736" s="2" t="s">
        <v>750</v>
      </c>
      <c r="C736" s="2" t="s">
        <v>158</v>
      </c>
      <c r="D736" s="2" t="s">
        <v>14</v>
      </c>
      <c r="E736" s="1" t="s">
        <v>15</v>
      </c>
      <c r="F736" s="1" t="s">
        <v>16</v>
      </c>
      <c r="G736" s="3">
        <v>20000000.350000001</v>
      </c>
      <c r="H736" s="3">
        <v>10000000</v>
      </c>
      <c r="I736" s="1" t="s">
        <v>341</v>
      </c>
      <c r="J736" s="1" t="s">
        <v>341</v>
      </c>
      <c r="K736" s="1" t="s">
        <v>39</v>
      </c>
      <c r="L736" s="1" t="s">
        <v>26</v>
      </c>
      <c r="M736" s="4">
        <v>39717</v>
      </c>
      <c r="N736" s="5">
        <f t="shared" si="11"/>
        <v>2008</v>
      </c>
    </row>
    <row r="737" spans="1:14" ht="22.5" x14ac:dyDescent="0.2">
      <c r="A737" s="1">
        <v>59572</v>
      </c>
      <c r="B737" s="2" t="s">
        <v>751</v>
      </c>
      <c r="C737" s="2" t="s">
        <v>173</v>
      </c>
      <c r="D737" s="2" t="s">
        <v>14</v>
      </c>
      <c r="E737" s="1" t="s">
        <v>15</v>
      </c>
      <c r="F737" s="1" t="s">
        <v>16</v>
      </c>
      <c r="G737" s="3">
        <v>24999999.379999999</v>
      </c>
      <c r="H737" s="3">
        <v>25000000</v>
      </c>
      <c r="I737" s="1" t="s">
        <v>341</v>
      </c>
      <c r="J737" s="1" t="s">
        <v>341</v>
      </c>
      <c r="K737" s="1" t="s">
        <v>39</v>
      </c>
      <c r="L737" s="1" t="s">
        <v>26</v>
      </c>
      <c r="M737" s="4">
        <v>39717</v>
      </c>
      <c r="N737" s="5">
        <f t="shared" si="11"/>
        <v>2008</v>
      </c>
    </row>
    <row r="738" spans="1:14" ht="22.5" x14ac:dyDescent="0.2">
      <c r="A738" s="1">
        <v>59623</v>
      </c>
      <c r="B738" s="2" t="s">
        <v>789</v>
      </c>
      <c r="C738" s="2" t="s">
        <v>152</v>
      </c>
      <c r="D738" s="2" t="s">
        <v>14</v>
      </c>
      <c r="E738" s="1" t="s">
        <v>64</v>
      </c>
      <c r="F738" s="1" t="s">
        <v>65</v>
      </c>
      <c r="G738" s="3">
        <v>23000000</v>
      </c>
      <c r="H738" s="3">
        <v>23000000</v>
      </c>
      <c r="I738" s="1" t="s">
        <v>341</v>
      </c>
      <c r="J738" s="1" t="s">
        <v>341</v>
      </c>
      <c r="K738" s="1" t="s">
        <v>39</v>
      </c>
      <c r="L738" s="1" t="s">
        <v>51</v>
      </c>
      <c r="M738" s="4">
        <v>39787</v>
      </c>
      <c r="N738" s="5">
        <f t="shared" si="11"/>
        <v>2008</v>
      </c>
    </row>
    <row r="739" spans="1:14" ht="22.5" x14ac:dyDescent="0.2">
      <c r="A739" s="1">
        <v>59699</v>
      </c>
      <c r="B739" s="2" t="s">
        <v>854</v>
      </c>
      <c r="C739" s="2" t="s">
        <v>63</v>
      </c>
      <c r="D739" s="2" t="s">
        <v>14</v>
      </c>
      <c r="E739" s="1" t="s">
        <v>64</v>
      </c>
      <c r="F739" s="1" t="s">
        <v>65</v>
      </c>
      <c r="G739" s="3">
        <v>3000000</v>
      </c>
      <c r="H739" s="3">
        <v>42000000</v>
      </c>
      <c r="I739" s="1" t="s">
        <v>341</v>
      </c>
      <c r="J739" s="1" t="s">
        <v>341</v>
      </c>
      <c r="K739" s="1" t="s">
        <v>39</v>
      </c>
      <c r="L739" s="1" t="s">
        <v>26</v>
      </c>
      <c r="M739" s="4">
        <v>40380</v>
      </c>
      <c r="N739" s="5">
        <f t="shared" si="11"/>
        <v>2010</v>
      </c>
    </row>
    <row r="740" spans="1:14" ht="22.5" x14ac:dyDescent="0.2">
      <c r="A740" s="1">
        <v>59724</v>
      </c>
      <c r="B740" s="2" t="s">
        <v>873</v>
      </c>
      <c r="C740" s="2" t="s">
        <v>13</v>
      </c>
      <c r="D740" s="2" t="s">
        <v>14</v>
      </c>
      <c r="E740" s="1" t="s">
        <v>15</v>
      </c>
      <c r="F740" s="1" t="s">
        <v>16</v>
      </c>
      <c r="G740" s="3">
        <v>15999998.58</v>
      </c>
      <c r="H740" s="3">
        <v>12600000</v>
      </c>
      <c r="I740" s="1" t="s">
        <v>341</v>
      </c>
      <c r="J740" s="1" t="s">
        <v>341</v>
      </c>
      <c r="K740" s="1" t="s">
        <v>39</v>
      </c>
      <c r="L740" s="1" t="s">
        <v>26</v>
      </c>
      <c r="M740" s="4">
        <v>40161</v>
      </c>
      <c r="N740" s="5">
        <f t="shared" si="11"/>
        <v>2009</v>
      </c>
    </row>
    <row r="741" spans="1:14" ht="22.5" x14ac:dyDescent="0.2">
      <c r="A741" s="1">
        <v>59835</v>
      </c>
      <c r="B741" s="2" t="s">
        <v>971</v>
      </c>
      <c r="C741" s="2" t="s">
        <v>74</v>
      </c>
      <c r="D741" s="2" t="s">
        <v>14</v>
      </c>
      <c r="E741" s="1" t="s">
        <v>15</v>
      </c>
      <c r="F741" s="1" t="s">
        <v>16</v>
      </c>
      <c r="G741" s="3">
        <v>31999998.719999999</v>
      </c>
      <c r="H741" s="3">
        <v>40000000</v>
      </c>
      <c r="I741" s="1" t="s">
        <v>341</v>
      </c>
      <c r="J741" s="1" t="s">
        <v>341</v>
      </c>
      <c r="K741" s="1" t="s">
        <v>39</v>
      </c>
      <c r="L741" s="1" t="s">
        <v>26</v>
      </c>
      <c r="M741" s="4">
        <v>40897</v>
      </c>
      <c r="N741" s="5">
        <f t="shared" si="11"/>
        <v>2011</v>
      </c>
    </row>
    <row r="742" spans="1:14" ht="22.5" x14ac:dyDescent="0.2">
      <c r="A742" s="1">
        <v>59914</v>
      </c>
      <c r="B742" s="2" t="s">
        <v>1024</v>
      </c>
      <c r="C742" s="2" t="s">
        <v>38</v>
      </c>
      <c r="D742" s="2" t="s">
        <v>14</v>
      </c>
      <c r="E742" s="1" t="s">
        <v>15</v>
      </c>
      <c r="F742" s="1" t="s">
        <v>16</v>
      </c>
      <c r="G742" s="3">
        <v>50000000</v>
      </c>
      <c r="H742" s="3">
        <v>50000000</v>
      </c>
      <c r="I742" s="1" t="s">
        <v>341</v>
      </c>
      <c r="J742" s="1" t="s">
        <v>341</v>
      </c>
      <c r="K742" s="1" t="s">
        <v>39</v>
      </c>
      <c r="L742" s="1" t="s">
        <v>26</v>
      </c>
      <c r="M742" s="4">
        <v>41187</v>
      </c>
      <c r="N742" s="5">
        <f t="shared" si="11"/>
        <v>2012</v>
      </c>
    </row>
    <row r="743" spans="1:14" ht="33.75" x14ac:dyDescent="0.2">
      <c r="A743" s="1">
        <v>60245</v>
      </c>
      <c r="B743" s="2" t="s">
        <v>1141</v>
      </c>
      <c r="C743" s="2" t="s">
        <v>200</v>
      </c>
      <c r="D743" s="2" t="s">
        <v>14</v>
      </c>
      <c r="E743" s="1" t="s">
        <v>15</v>
      </c>
      <c r="F743" s="1" t="s">
        <v>16</v>
      </c>
      <c r="G743" s="3">
        <v>20000000</v>
      </c>
      <c r="H743" s="3">
        <v>20000000</v>
      </c>
      <c r="I743" s="1" t="s">
        <v>341</v>
      </c>
      <c r="J743" s="1" t="s">
        <v>341</v>
      </c>
      <c r="K743" s="1" t="s">
        <v>39</v>
      </c>
      <c r="L743" s="1" t="s">
        <v>987</v>
      </c>
      <c r="M743" s="4">
        <v>42493</v>
      </c>
      <c r="N743" s="5">
        <f t="shared" si="11"/>
        <v>2016</v>
      </c>
    </row>
    <row r="744" spans="1:14" ht="22.5" x14ac:dyDescent="0.2">
      <c r="A744" s="1">
        <v>59699</v>
      </c>
      <c r="B744" s="2" t="s">
        <v>854</v>
      </c>
      <c r="C744" s="2" t="s">
        <v>63</v>
      </c>
      <c r="D744" s="2" t="s">
        <v>14</v>
      </c>
      <c r="E744" s="1" t="s">
        <v>64</v>
      </c>
      <c r="F744" s="1" t="s">
        <v>65</v>
      </c>
      <c r="G744" s="3">
        <v>15000005.279999999</v>
      </c>
      <c r="H744" s="3">
        <v>42000000</v>
      </c>
      <c r="I744" s="1" t="s">
        <v>341</v>
      </c>
      <c r="J744" s="1" t="s">
        <v>341</v>
      </c>
      <c r="K744" s="1" t="s">
        <v>39</v>
      </c>
      <c r="L744" s="1" t="s">
        <v>26</v>
      </c>
      <c r="M744" s="4">
        <v>40380</v>
      </c>
      <c r="N744" s="5">
        <f t="shared" si="11"/>
        <v>2010</v>
      </c>
    </row>
    <row r="745" spans="1:14" ht="22.5" x14ac:dyDescent="0.2">
      <c r="A745" s="1">
        <v>59835</v>
      </c>
      <c r="B745" s="2" t="s">
        <v>971</v>
      </c>
      <c r="C745" s="2" t="s">
        <v>74</v>
      </c>
      <c r="D745" s="2" t="s">
        <v>14</v>
      </c>
      <c r="E745" s="1" t="s">
        <v>15</v>
      </c>
      <c r="F745" s="1" t="s">
        <v>16</v>
      </c>
      <c r="G745" s="3">
        <v>8000000.4199999999</v>
      </c>
      <c r="H745" s="3">
        <v>40000000</v>
      </c>
      <c r="I745" s="1" t="s">
        <v>341</v>
      </c>
      <c r="J745" s="1" t="s">
        <v>341</v>
      </c>
      <c r="K745" s="1" t="s">
        <v>39</v>
      </c>
      <c r="L745" s="1" t="s">
        <v>26</v>
      </c>
      <c r="M745" s="4">
        <v>40897</v>
      </c>
      <c r="N745" s="5">
        <f t="shared" si="11"/>
        <v>2011</v>
      </c>
    </row>
    <row r="746" spans="1:14" ht="22.5" x14ac:dyDescent="0.2">
      <c r="A746" s="1">
        <v>59586</v>
      </c>
      <c r="B746" s="2" t="s">
        <v>759</v>
      </c>
      <c r="C746" s="2" t="s">
        <v>63</v>
      </c>
      <c r="D746" s="2" t="s">
        <v>70</v>
      </c>
      <c r="E746" s="1" t="s">
        <v>64</v>
      </c>
      <c r="F746" s="1" t="s">
        <v>65</v>
      </c>
      <c r="G746" s="3">
        <v>3602000</v>
      </c>
      <c r="H746" s="3">
        <v>635000</v>
      </c>
      <c r="I746" s="1" t="s">
        <v>760</v>
      </c>
      <c r="J746" s="1" t="s">
        <v>1154</v>
      </c>
      <c r="K746" s="1" t="s">
        <v>39</v>
      </c>
      <c r="L746" s="1" t="s">
        <v>30</v>
      </c>
      <c r="M746" s="4">
        <v>39637</v>
      </c>
      <c r="N746" s="5">
        <f t="shared" si="11"/>
        <v>2008</v>
      </c>
    </row>
    <row r="747" spans="1:14" ht="22.5" x14ac:dyDescent="0.2">
      <c r="A747" s="1">
        <v>59608</v>
      </c>
      <c r="B747" s="2" t="s">
        <v>777</v>
      </c>
      <c r="C747" s="2" t="s">
        <v>63</v>
      </c>
      <c r="D747" s="2" t="s">
        <v>70</v>
      </c>
      <c r="E747" s="1" t="s">
        <v>64</v>
      </c>
      <c r="F747" s="1" t="s">
        <v>65</v>
      </c>
      <c r="G747" s="3">
        <v>3815000</v>
      </c>
      <c r="H747" s="3">
        <v>1237000</v>
      </c>
      <c r="I747" s="1" t="s">
        <v>760</v>
      </c>
      <c r="J747" s="1" t="s">
        <v>1154</v>
      </c>
      <c r="K747" s="1" t="s">
        <v>555</v>
      </c>
      <c r="L747" s="1" t="s">
        <v>51</v>
      </c>
      <c r="M747" s="4">
        <v>39787</v>
      </c>
      <c r="N747" s="5">
        <f t="shared" si="11"/>
        <v>2008</v>
      </c>
    </row>
    <row r="748" spans="1:14" ht="33.75" x14ac:dyDescent="0.2">
      <c r="A748" s="1">
        <v>59722</v>
      </c>
      <c r="B748" s="2" t="s">
        <v>872</v>
      </c>
      <c r="C748" s="2" t="s">
        <v>63</v>
      </c>
      <c r="D748" s="2" t="s">
        <v>70</v>
      </c>
      <c r="E748" s="1" t="s">
        <v>64</v>
      </c>
      <c r="F748" s="1" t="s">
        <v>65</v>
      </c>
      <c r="G748" s="3">
        <v>17000000</v>
      </c>
      <c r="H748" s="3">
        <v>5000000</v>
      </c>
      <c r="I748" s="1" t="s">
        <v>760</v>
      </c>
      <c r="J748" s="1" t="s">
        <v>1154</v>
      </c>
      <c r="K748" s="1" t="s">
        <v>47</v>
      </c>
      <c r="L748" s="1" t="s">
        <v>51</v>
      </c>
      <c r="M748" s="4">
        <v>40161</v>
      </c>
      <c r="N748" s="5">
        <f t="shared" si="11"/>
        <v>2009</v>
      </c>
    </row>
    <row r="749" spans="1:14" x14ac:dyDescent="0.2">
      <c r="A749" s="1">
        <v>59996</v>
      </c>
      <c r="B749" s="2" t="s">
        <v>1065</v>
      </c>
      <c r="C749" s="2" t="s">
        <v>1066</v>
      </c>
      <c r="D749" s="2" t="s">
        <v>70</v>
      </c>
      <c r="E749" s="1" t="s">
        <v>64</v>
      </c>
      <c r="F749" s="1" t="s">
        <v>65</v>
      </c>
      <c r="G749" s="3">
        <v>1648087</v>
      </c>
      <c r="H749" s="3">
        <v>0</v>
      </c>
      <c r="I749" s="1" t="s">
        <v>760</v>
      </c>
      <c r="J749" s="1" t="s">
        <v>1154</v>
      </c>
      <c r="K749" s="1" t="s">
        <v>18</v>
      </c>
      <c r="L749" s="1" t="s">
        <v>26</v>
      </c>
      <c r="M749" s="4">
        <v>41551</v>
      </c>
      <c r="N749" s="5">
        <f t="shared" si="11"/>
        <v>2013</v>
      </c>
    </row>
    <row r="750" spans="1:14" ht="22.5" x14ac:dyDescent="0.2">
      <c r="A750" s="1">
        <v>57912</v>
      </c>
      <c r="B750" s="2" t="s">
        <v>83</v>
      </c>
      <c r="C750" s="2" t="s">
        <v>84</v>
      </c>
      <c r="D750" s="2" t="s">
        <v>14</v>
      </c>
      <c r="E750" s="1" t="s">
        <v>22</v>
      </c>
      <c r="F750" s="1" t="s">
        <v>23</v>
      </c>
      <c r="G750" s="3">
        <v>30000000</v>
      </c>
      <c r="H750" s="3">
        <v>8766000</v>
      </c>
      <c r="I750" s="1" t="s">
        <v>85</v>
      </c>
      <c r="J750" s="1" t="s">
        <v>85</v>
      </c>
      <c r="K750" s="1" t="s">
        <v>61</v>
      </c>
      <c r="L750" s="1" t="s">
        <v>51</v>
      </c>
      <c r="M750" s="4">
        <v>37574</v>
      </c>
      <c r="N750" s="5">
        <f t="shared" si="11"/>
        <v>2002</v>
      </c>
    </row>
    <row r="751" spans="1:14" ht="22.5" x14ac:dyDescent="0.2">
      <c r="A751" s="1">
        <v>57948</v>
      </c>
      <c r="B751" s="2" t="s">
        <v>86</v>
      </c>
      <c r="C751" s="2" t="s">
        <v>87</v>
      </c>
      <c r="D751" s="2" t="s">
        <v>14</v>
      </c>
      <c r="E751" s="1" t="s">
        <v>22</v>
      </c>
      <c r="F751" s="1" t="s">
        <v>23</v>
      </c>
      <c r="G751" s="3">
        <v>22400000</v>
      </c>
      <c r="H751" s="3">
        <v>5600000</v>
      </c>
      <c r="I751" s="1" t="s">
        <v>85</v>
      </c>
      <c r="J751" s="1" t="s">
        <v>85</v>
      </c>
      <c r="K751" s="1" t="s">
        <v>25</v>
      </c>
      <c r="L751" s="1" t="s">
        <v>30</v>
      </c>
      <c r="M751" s="4">
        <v>37574</v>
      </c>
      <c r="N751" s="5">
        <f t="shared" si="11"/>
        <v>2002</v>
      </c>
    </row>
    <row r="752" spans="1:14" ht="22.5" x14ac:dyDescent="0.2">
      <c r="A752" s="1">
        <v>58671</v>
      </c>
      <c r="B752" s="2" t="s">
        <v>162</v>
      </c>
      <c r="C752" s="2" t="s">
        <v>163</v>
      </c>
      <c r="D752" s="2" t="s">
        <v>14</v>
      </c>
      <c r="E752" s="1" t="s">
        <v>15</v>
      </c>
      <c r="F752" s="1" t="s">
        <v>58</v>
      </c>
      <c r="G752" s="3">
        <v>6800000</v>
      </c>
      <c r="H752" s="3">
        <v>1700000</v>
      </c>
      <c r="I752" s="1" t="s">
        <v>85</v>
      </c>
      <c r="J752" s="1" t="s">
        <v>85</v>
      </c>
      <c r="K752" s="1" t="s">
        <v>42</v>
      </c>
      <c r="L752" s="1" t="s">
        <v>51</v>
      </c>
      <c r="M752" s="4">
        <v>37848</v>
      </c>
      <c r="N752" s="5">
        <f t="shared" si="11"/>
        <v>2003</v>
      </c>
    </row>
    <row r="753" spans="1:14" ht="22.5" x14ac:dyDescent="0.2">
      <c r="A753" s="1">
        <v>58734</v>
      </c>
      <c r="B753" s="2" t="s">
        <v>201</v>
      </c>
      <c r="C753" s="2" t="s">
        <v>161</v>
      </c>
      <c r="D753" s="2" t="s">
        <v>14</v>
      </c>
      <c r="E753" s="1" t="s">
        <v>22</v>
      </c>
      <c r="F753" s="1" t="s">
        <v>23</v>
      </c>
      <c r="G753" s="3">
        <v>27500000</v>
      </c>
      <c r="H753" s="3">
        <v>27500000</v>
      </c>
      <c r="I753" s="1" t="s">
        <v>85</v>
      </c>
      <c r="J753" s="1" t="s">
        <v>85</v>
      </c>
      <c r="K753" s="1" t="s">
        <v>202</v>
      </c>
      <c r="L753" s="1" t="s">
        <v>30</v>
      </c>
      <c r="M753" s="4">
        <v>37042</v>
      </c>
      <c r="N753" s="5">
        <f t="shared" si="11"/>
        <v>2001</v>
      </c>
    </row>
    <row r="754" spans="1:14" ht="22.5" x14ac:dyDescent="0.2">
      <c r="A754" s="1">
        <v>58807</v>
      </c>
      <c r="B754" s="2" t="s">
        <v>247</v>
      </c>
      <c r="C754" s="2" t="s">
        <v>248</v>
      </c>
      <c r="D754" s="2" t="s">
        <v>14</v>
      </c>
      <c r="E754" s="1" t="s">
        <v>22</v>
      </c>
      <c r="F754" s="1" t="s">
        <v>58</v>
      </c>
      <c r="G754" s="3">
        <v>6148000</v>
      </c>
      <c r="H754" s="3">
        <v>1537000</v>
      </c>
      <c r="I754" s="1" t="s">
        <v>85</v>
      </c>
      <c r="J754" s="1" t="s">
        <v>85</v>
      </c>
      <c r="K754" s="1" t="s">
        <v>25</v>
      </c>
      <c r="L754" s="1" t="s">
        <v>30</v>
      </c>
      <c r="M754" s="4">
        <v>37042</v>
      </c>
      <c r="N754" s="5">
        <f t="shared" si="11"/>
        <v>2001</v>
      </c>
    </row>
    <row r="755" spans="1:14" ht="22.5" x14ac:dyDescent="0.2">
      <c r="A755" s="1">
        <v>58830</v>
      </c>
      <c r="B755" s="2" t="s">
        <v>261</v>
      </c>
      <c r="C755" s="2" t="s">
        <v>84</v>
      </c>
      <c r="D755" s="2" t="s">
        <v>14</v>
      </c>
      <c r="E755" s="1" t="s">
        <v>22</v>
      </c>
      <c r="F755" s="1" t="s">
        <v>23</v>
      </c>
      <c r="G755" s="3">
        <v>10000000</v>
      </c>
      <c r="H755" s="3">
        <v>3208000</v>
      </c>
      <c r="I755" s="1" t="s">
        <v>85</v>
      </c>
      <c r="J755" s="1" t="s">
        <v>85</v>
      </c>
      <c r="K755" s="1" t="s">
        <v>202</v>
      </c>
      <c r="L755" s="1" t="s">
        <v>30</v>
      </c>
      <c r="M755" s="4">
        <v>37195</v>
      </c>
      <c r="N755" s="5">
        <f t="shared" si="11"/>
        <v>2001</v>
      </c>
    </row>
    <row r="756" spans="1:14" ht="22.5" x14ac:dyDescent="0.2">
      <c r="A756" s="1">
        <v>58912</v>
      </c>
      <c r="B756" s="2" t="s">
        <v>279</v>
      </c>
      <c r="C756" s="2" t="s">
        <v>280</v>
      </c>
      <c r="D756" s="2" t="s">
        <v>14</v>
      </c>
      <c r="E756" s="1" t="s">
        <v>22</v>
      </c>
      <c r="F756" s="1" t="s">
        <v>23</v>
      </c>
      <c r="G756" s="3">
        <v>1110000</v>
      </c>
      <c r="H756" s="3">
        <v>278000</v>
      </c>
      <c r="I756" s="1" t="s">
        <v>85</v>
      </c>
      <c r="J756" s="1" t="s">
        <v>85</v>
      </c>
      <c r="K756" s="1" t="s">
        <v>25</v>
      </c>
      <c r="L756" s="1" t="s">
        <v>51</v>
      </c>
      <c r="M756" s="4">
        <v>37417</v>
      </c>
      <c r="N756" s="5">
        <f t="shared" si="11"/>
        <v>2002</v>
      </c>
    </row>
    <row r="757" spans="1:14" ht="22.5" x14ac:dyDescent="0.2">
      <c r="A757" s="1">
        <v>58954</v>
      </c>
      <c r="B757" s="2" t="s">
        <v>298</v>
      </c>
      <c r="C757" s="2" t="s">
        <v>299</v>
      </c>
      <c r="D757" s="2" t="s">
        <v>14</v>
      </c>
      <c r="E757" s="1" t="s">
        <v>22</v>
      </c>
      <c r="F757" s="1" t="s">
        <v>54</v>
      </c>
      <c r="G757" s="3">
        <v>6420000</v>
      </c>
      <c r="H757" s="3">
        <v>1605000</v>
      </c>
      <c r="I757" s="1" t="s">
        <v>85</v>
      </c>
      <c r="J757" s="1" t="s">
        <v>85</v>
      </c>
      <c r="K757" s="1" t="s">
        <v>42</v>
      </c>
      <c r="L757" s="1" t="s">
        <v>51</v>
      </c>
      <c r="M757" s="4">
        <v>37916</v>
      </c>
      <c r="N757" s="5">
        <f t="shared" si="11"/>
        <v>2003</v>
      </c>
    </row>
    <row r="758" spans="1:14" ht="22.5" x14ac:dyDescent="0.2">
      <c r="A758" s="1">
        <v>58986</v>
      </c>
      <c r="B758" s="2" t="s">
        <v>320</v>
      </c>
      <c r="C758" s="2" t="s">
        <v>321</v>
      </c>
      <c r="D758" s="2" t="s">
        <v>14</v>
      </c>
      <c r="E758" s="1" t="s">
        <v>22</v>
      </c>
      <c r="F758" s="1" t="s">
        <v>54</v>
      </c>
      <c r="G758" s="3">
        <v>9000000</v>
      </c>
      <c r="H758" s="3">
        <v>6000000</v>
      </c>
      <c r="I758" s="1" t="s">
        <v>85</v>
      </c>
      <c r="J758" s="1" t="s">
        <v>85</v>
      </c>
      <c r="K758" s="1" t="s">
        <v>42</v>
      </c>
      <c r="L758" s="1" t="s">
        <v>51</v>
      </c>
      <c r="M758" s="4">
        <v>38163</v>
      </c>
      <c r="N758" s="5">
        <f t="shared" si="11"/>
        <v>2004</v>
      </c>
    </row>
    <row r="759" spans="1:14" ht="22.5" x14ac:dyDescent="0.2">
      <c r="A759" s="1">
        <v>59039</v>
      </c>
      <c r="B759" s="2" t="s">
        <v>358</v>
      </c>
      <c r="C759" s="2" t="s">
        <v>176</v>
      </c>
      <c r="D759" s="2" t="s">
        <v>14</v>
      </c>
      <c r="E759" s="1" t="s">
        <v>15</v>
      </c>
      <c r="F759" s="1" t="s">
        <v>58</v>
      </c>
      <c r="G759" s="3">
        <v>28000000</v>
      </c>
      <c r="H759" s="3">
        <v>7000000</v>
      </c>
      <c r="I759" s="1" t="s">
        <v>85</v>
      </c>
      <c r="J759" s="1" t="s">
        <v>85</v>
      </c>
      <c r="K759" s="1" t="s">
        <v>25</v>
      </c>
      <c r="L759" s="1" t="s">
        <v>30</v>
      </c>
      <c r="M759" s="4">
        <v>38103</v>
      </c>
      <c r="N759" s="5">
        <f t="shared" si="11"/>
        <v>2004</v>
      </c>
    </row>
    <row r="760" spans="1:14" ht="22.5" x14ac:dyDescent="0.2">
      <c r="A760" s="1">
        <v>59041</v>
      </c>
      <c r="B760" s="2" t="s">
        <v>359</v>
      </c>
      <c r="C760" s="2" t="s">
        <v>360</v>
      </c>
      <c r="D760" s="2" t="s">
        <v>14</v>
      </c>
      <c r="E760" s="1" t="s">
        <v>22</v>
      </c>
      <c r="F760" s="1" t="s">
        <v>23</v>
      </c>
      <c r="G760" s="3">
        <v>11800000</v>
      </c>
      <c r="H760" s="3">
        <v>2950000</v>
      </c>
      <c r="I760" s="1" t="s">
        <v>85</v>
      </c>
      <c r="J760" s="1" t="s">
        <v>85</v>
      </c>
      <c r="K760" s="1" t="s">
        <v>25</v>
      </c>
      <c r="L760" s="1" t="s">
        <v>30</v>
      </c>
      <c r="M760" s="4">
        <v>38103</v>
      </c>
      <c r="N760" s="5">
        <f t="shared" si="11"/>
        <v>2004</v>
      </c>
    </row>
    <row r="761" spans="1:14" ht="22.5" x14ac:dyDescent="0.2">
      <c r="A761" s="1">
        <v>59047</v>
      </c>
      <c r="B761" s="2" t="s">
        <v>371</v>
      </c>
      <c r="C761" s="2" t="s">
        <v>372</v>
      </c>
      <c r="D761" s="2" t="s">
        <v>14</v>
      </c>
      <c r="E761" s="1" t="s">
        <v>22</v>
      </c>
      <c r="F761" s="1" t="s">
        <v>54</v>
      </c>
      <c r="G761" s="3">
        <v>13081000</v>
      </c>
      <c r="H761" s="3">
        <v>8721000</v>
      </c>
      <c r="I761" s="1" t="s">
        <v>85</v>
      </c>
      <c r="J761" s="1" t="s">
        <v>85</v>
      </c>
      <c r="K761" s="1" t="s">
        <v>25</v>
      </c>
      <c r="L761" s="1" t="s">
        <v>51</v>
      </c>
      <c r="M761" s="4">
        <v>38103</v>
      </c>
      <c r="N761" s="5">
        <f t="shared" si="11"/>
        <v>2004</v>
      </c>
    </row>
    <row r="762" spans="1:14" ht="22.5" x14ac:dyDescent="0.2">
      <c r="A762" s="1">
        <v>59089</v>
      </c>
      <c r="B762" s="2" t="s">
        <v>406</v>
      </c>
      <c r="C762" s="2" t="s">
        <v>372</v>
      </c>
      <c r="D762" s="2" t="s">
        <v>14</v>
      </c>
      <c r="E762" s="1" t="s">
        <v>22</v>
      </c>
      <c r="F762" s="1" t="s">
        <v>54</v>
      </c>
      <c r="G762" s="3">
        <v>11892000</v>
      </c>
      <c r="H762" s="3">
        <v>7928000</v>
      </c>
      <c r="I762" s="1" t="s">
        <v>85</v>
      </c>
      <c r="J762" s="1" t="s">
        <v>85</v>
      </c>
      <c r="K762" s="1" t="s">
        <v>25</v>
      </c>
      <c r="L762" s="1" t="s">
        <v>51</v>
      </c>
      <c r="M762" s="4">
        <v>38415</v>
      </c>
      <c r="N762" s="5">
        <f t="shared" si="11"/>
        <v>2005</v>
      </c>
    </row>
    <row r="763" spans="1:14" ht="22.5" x14ac:dyDescent="0.2">
      <c r="A763" s="1">
        <v>59126</v>
      </c>
      <c r="B763" s="2" t="s">
        <v>421</v>
      </c>
      <c r="C763" s="2" t="s">
        <v>248</v>
      </c>
      <c r="D763" s="2" t="s">
        <v>14</v>
      </c>
      <c r="E763" s="1" t="s">
        <v>22</v>
      </c>
      <c r="F763" s="1" t="s">
        <v>58</v>
      </c>
      <c r="G763" s="3">
        <v>17061000</v>
      </c>
      <c r="H763" s="3">
        <v>17061000</v>
      </c>
      <c r="I763" s="1" t="s">
        <v>85</v>
      </c>
      <c r="J763" s="1" t="s">
        <v>85</v>
      </c>
      <c r="K763" s="1" t="s">
        <v>25</v>
      </c>
      <c r="L763" s="1" t="s">
        <v>30</v>
      </c>
      <c r="M763" s="4">
        <v>38842</v>
      </c>
      <c r="N763" s="5">
        <f t="shared" si="11"/>
        <v>2006</v>
      </c>
    </row>
    <row r="764" spans="1:14" ht="22.5" x14ac:dyDescent="0.2">
      <c r="A764" s="1">
        <v>59218</v>
      </c>
      <c r="B764" s="2" t="s">
        <v>494</v>
      </c>
      <c r="C764" s="2" t="s">
        <v>495</v>
      </c>
      <c r="D764" s="2" t="s">
        <v>14</v>
      </c>
      <c r="E764" s="1" t="s">
        <v>22</v>
      </c>
      <c r="F764" s="1" t="s">
        <v>58</v>
      </c>
      <c r="G764" s="3">
        <v>11400000</v>
      </c>
      <c r="H764" s="3">
        <v>7600000</v>
      </c>
      <c r="I764" s="1" t="s">
        <v>85</v>
      </c>
      <c r="J764" s="1" t="s">
        <v>85</v>
      </c>
      <c r="K764" s="1" t="s">
        <v>25</v>
      </c>
      <c r="L764" s="1" t="s">
        <v>51</v>
      </c>
      <c r="M764" s="4">
        <v>38699</v>
      </c>
      <c r="N764" s="5">
        <f t="shared" si="11"/>
        <v>2005</v>
      </c>
    </row>
    <row r="765" spans="1:14" ht="22.5" x14ac:dyDescent="0.2">
      <c r="A765" s="1">
        <v>59219</v>
      </c>
      <c r="B765" s="2" t="s">
        <v>496</v>
      </c>
      <c r="C765" s="2" t="s">
        <v>176</v>
      </c>
      <c r="D765" s="2" t="s">
        <v>14</v>
      </c>
      <c r="E765" s="1" t="s">
        <v>15</v>
      </c>
      <c r="F765" s="1" t="s">
        <v>58</v>
      </c>
      <c r="G765" s="3">
        <v>10000000</v>
      </c>
      <c r="H765" s="3">
        <v>2500000</v>
      </c>
      <c r="I765" s="1" t="s">
        <v>85</v>
      </c>
      <c r="J765" s="1" t="s">
        <v>85</v>
      </c>
      <c r="K765" s="1" t="s">
        <v>25</v>
      </c>
      <c r="L765" s="1" t="s">
        <v>51</v>
      </c>
      <c r="M765" s="4">
        <v>38842</v>
      </c>
      <c r="N765" s="5">
        <f t="shared" si="11"/>
        <v>2006</v>
      </c>
    </row>
    <row r="766" spans="1:14" ht="22.5" x14ac:dyDescent="0.2">
      <c r="A766" s="1">
        <v>59234</v>
      </c>
      <c r="B766" s="2" t="s">
        <v>513</v>
      </c>
      <c r="C766" s="2" t="s">
        <v>514</v>
      </c>
      <c r="D766" s="2" t="s">
        <v>14</v>
      </c>
      <c r="E766" s="1" t="s">
        <v>22</v>
      </c>
      <c r="F766" s="1" t="s">
        <v>54</v>
      </c>
      <c r="G766" s="3">
        <v>19250000</v>
      </c>
      <c r="H766" s="3">
        <v>19250000</v>
      </c>
      <c r="I766" s="1" t="s">
        <v>85</v>
      </c>
      <c r="J766" s="1" t="s">
        <v>85</v>
      </c>
      <c r="K766" s="1" t="s">
        <v>25</v>
      </c>
      <c r="L766" s="1" t="s">
        <v>51</v>
      </c>
      <c r="M766" s="4">
        <v>38985</v>
      </c>
      <c r="N766" s="5">
        <f t="shared" si="11"/>
        <v>2006</v>
      </c>
    </row>
    <row r="767" spans="1:14" ht="22.5" x14ac:dyDescent="0.2">
      <c r="A767" s="1">
        <v>59244</v>
      </c>
      <c r="B767" s="2" t="s">
        <v>523</v>
      </c>
      <c r="C767" s="2" t="s">
        <v>524</v>
      </c>
      <c r="D767" s="2" t="s">
        <v>14</v>
      </c>
      <c r="E767" s="1" t="s">
        <v>22</v>
      </c>
      <c r="F767" s="1" t="s">
        <v>23</v>
      </c>
      <c r="G767" s="3">
        <v>14750000</v>
      </c>
      <c r="H767" s="3">
        <v>14750000</v>
      </c>
      <c r="I767" s="1" t="s">
        <v>85</v>
      </c>
      <c r="J767" s="1" t="s">
        <v>85</v>
      </c>
      <c r="K767" s="1" t="s">
        <v>25</v>
      </c>
      <c r="L767" s="1" t="s">
        <v>30</v>
      </c>
      <c r="M767" s="4">
        <v>39220</v>
      </c>
      <c r="N767" s="5">
        <f t="shared" si="11"/>
        <v>2007</v>
      </c>
    </row>
    <row r="768" spans="1:14" ht="22.5" x14ac:dyDescent="0.2">
      <c r="A768" s="1">
        <v>59252</v>
      </c>
      <c r="B768" s="2" t="s">
        <v>528</v>
      </c>
      <c r="C768" s="2" t="s">
        <v>529</v>
      </c>
      <c r="D768" s="2" t="s">
        <v>14</v>
      </c>
      <c r="E768" s="1" t="s">
        <v>22</v>
      </c>
      <c r="F768" s="1" t="s">
        <v>58</v>
      </c>
      <c r="G768" s="3">
        <v>3217000</v>
      </c>
      <c r="H768" s="3">
        <v>3217000</v>
      </c>
      <c r="I768" s="1" t="s">
        <v>85</v>
      </c>
      <c r="J768" s="1" t="s">
        <v>85</v>
      </c>
      <c r="K768" s="1" t="s">
        <v>25</v>
      </c>
      <c r="L768" s="1" t="s">
        <v>51</v>
      </c>
      <c r="M768" s="4">
        <v>38964</v>
      </c>
      <c r="N768" s="5">
        <f t="shared" si="11"/>
        <v>2006</v>
      </c>
    </row>
    <row r="769" spans="1:14" ht="22.5" x14ac:dyDescent="0.2">
      <c r="A769" s="1">
        <v>59288</v>
      </c>
      <c r="B769" s="2" t="s">
        <v>561</v>
      </c>
      <c r="C769" s="2" t="s">
        <v>562</v>
      </c>
      <c r="D769" s="2" t="s">
        <v>14</v>
      </c>
      <c r="E769" s="1" t="s">
        <v>22</v>
      </c>
      <c r="F769" s="1" t="s">
        <v>23</v>
      </c>
      <c r="G769" s="3">
        <v>14000000</v>
      </c>
      <c r="H769" s="3">
        <v>14000000</v>
      </c>
      <c r="I769" s="1" t="s">
        <v>85</v>
      </c>
      <c r="J769" s="1" t="s">
        <v>85</v>
      </c>
      <c r="K769" s="1" t="s">
        <v>25</v>
      </c>
      <c r="L769" s="1" t="s">
        <v>51</v>
      </c>
      <c r="M769" s="4">
        <v>38964</v>
      </c>
      <c r="N769" s="5">
        <f t="shared" si="11"/>
        <v>2006</v>
      </c>
    </row>
    <row r="770" spans="1:14" ht="22.5" x14ac:dyDescent="0.2">
      <c r="A770" s="1">
        <v>59357</v>
      </c>
      <c r="B770" s="2" t="s">
        <v>588</v>
      </c>
      <c r="C770" s="2" t="s">
        <v>589</v>
      </c>
      <c r="D770" s="2" t="s">
        <v>14</v>
      </c>
      <c r="E770" s="1" t="s">
        <v>22</v>
      </c>
      <c r="F770" s="1" t="s">
        <v>54</v>
      </c>
      <c r="G770" s="3">
        <v>20000000</v>
      </c>
      <c r="H770" s="3">
        <v>20000000</v>
      </c>
      <c r="I770" s="1" t="s">
        <v>85</v>
      </c>
      <c r="J770" s="1" t="s">
        <v>85</v>
      </c>
      <c r="K770" s="1" t="s">
        <v>25</v>
      </c>
      <c r="L770" s="1" t="s">
        <v>51</v>
      </c>
      <c r="M770" s="4">
        <v>39429</v>
      </c>
      <c r="N770" s="5">
        <f t="shared" si="11"/>
        <v>2007</v>
      </c>
    </row>
    <row r="771" spans="1:14" ht="22.5" x14ac:dyDescent="0.2">
      <c r="A771" s="1">
        <v>59398</v>
      </c>
      <c r="B771" s="2" t="s">
        <v>610</v>
      </c>
      <c r="C771" s="2" t="s">
        <v>611</v>
      </c>
      <c r="D771" s="2" t="s">
        <v>14</v>
      </c>
      <c r="E771" s="1" t="s">
        <v>22</v>
      </c>
      <c r="F771" s="1" t="s">
        <v>23</v>
      </c>
      <c r="G771" s="3">
        <v>8910000</v>
      </c>
      <c r="H771" s="3">
        <v>8910000</v>
      </c>
      <c r="I771" s="1" t="s">
        <v>85</v>
      </c>
      <c r="J771" s="1" t="s">
        <v>85</v>
      </c>
      <c r="K771" s="1" t="s">
        <v>25</v>
      </c>
      <c r="L771" s="1" t="s">
        <v>30</v>
      </c>
      <c r="M771" s="4">
        <v>39058</v>
      </c>
      <c r="N771" s="5">
        <f t="shared" ref="N771:N834" si="12">YEAR(M771)</f>
        <v>2006</v>
      </c>
    </row>
    <row r="772" spans="1:14" ht="22.5" x14ac:dyDescent="0.2">
      <c r="A772" s="1">
        <v>60063</v>
      </c>
      <c r="B772" s="2" t="s">
        <v>1097</v>
      </c>
      <c r="C772" s="2" t="s">
        <v>529</v>
      </c>
      <c r="D772" s="2" t="s">
        <v>14</v>
      </c>
      <c r="E772" s="1" t="s">
        <v>22</v>
      </c>
      <c r="F772" s="1" t="s">
        <v>58</v>
      </c>
      <c r="G772" s="3">
        <v>40000000</v>
      </c>
      <c r="H772" s="3">
        <v>40000000</v>
      </c>
      <c r="I772" s="1" t="s">
        <v>85</v>
      </c>
      <c r="J772" s="1" t="s">
        <v>85</v>
      </c>
      <c r="K772" s="1" t="s">
        <v>25</v>
      </c>
      <c r="L772" s="1" t="s">
        <v>26</v>
      </c>
      <c r="M772" s="4">
        <v>41880</v>
      </c>
      <c r="N772" s="5">
        <f t="shared" si="12"/>
        <v>2014</v>
      </c>
    </row>
    <row r="773" spans="1:14" ht="22.5" x14ac:dyDescent="0.2">
      <c r="A773" s="1">
        <v>60138</v>
      </c>
      <c r="B773" s="2" t="s">
        <v>1122</v>
      </c>
      <c r="C773" s="2" t="s">
        <v>1123</v>
      </c>
      <c r="D773" s="2" t="s">
        <v>14</v>
      </c>
      <c r="E773" s="1" t="s">
        <v>22</v>
      </c>
      <c r="F773" s="1" t="s">
        <v>23</v>
      </c>
      <c r="G773" s="3">
        <v>17250000</v>
      </c>
      <c r="H773" s="3">
        <v>17250000</v>
      </c>
      <c r="I773" s="1" t="s">
        <v>85</v>
      </c>
      <c r="J773" s="1" t="s">
        <v>85</v>
      </c>
      <c r="K773" s="1" t="s">
        <v>25</v>
      </c>
      <c r="L773" s="1" t="s">
        <v>987</v>
      </c>
      <c r="M773" s="4">
        <v>42353</v>
      </c>
      <c r="N773" s="5">
        <f t="shared" si="12"/>
        <v>2015</v>
      </c>
    </row>
    <row r="774" spans="1:14" ht="22.5" x14ac:dyDescent="0.2">
      <c r="A774" s="1">
        <v>60167</v>
      </c>
      <c r="B774" s="2" t="s">
        <v>1133</v>
      </c>
      <c r="C774" s="2" t="s">
        <v>360</v>
      </c>
      <c r="D774" s="2" t="s">
        <v>14</v>
      </c>
      <c r="E774" s="1" t="s">
        <v>22</v>
      </c>
      <c r="F774" s="1" t="s">
        <v>23</v>
      </c>
      <c r="G774" s="3">
        <v>40000000</v>
      </c>
      <c r="H774" s="3">
        <v>40000000</v>
      </c>
      <c r="I774" s="1" t="s">
        <v>85</v>
      </c>
      <c r="J774" s="1" t="s">
        <v>85</v>
      </c>
      <c r="K774" s="1" t="s">
        <v>42</v>
      </c>
      <c r="L774" s="1" t="s">
        <v>43</v>
      </c>
      <c r="M774" s="4">
        <v>42682</v>
      </c>
      <c r="N774" s="5">
        <f t="shared" si="12"/>
        <v>2016</v>
      </c>
    </row>
    <row r="775" spans="1:14" ht="33.75" x14ac:dyDescent="0.2">
      <c r="A775" s="1">
        <v>58531</v>
      </c>
      <c r="B775" s="2" t="s">
        <v>137</v>
      </c>
      <c r="C775" s="2" t="s">
        <v>63</v>
      </c>
      <c r="D775" s="2" t="s">
        <v>138</v>
      </c>
      <c r="E775" s="1" t="s">
        <v>64</v>
      </c>
      <c r="F775" s="1" t="s">
        <v>65</v>
      </c>
      <c r="G775" s="3">
        <v>300000</v>
      </c>
      <c r="H775" s="3">
        <v>420000</v>
      </c>
      <c r="I775" s="1" t="s">
        <v>139</v>
      </c>
      <c r="J775" s="1" t="s">
        <v>1154</v>
      </c>
      <c r="K775" s="1" t="s">
        <v>55</v>
      </c>
      <c r="L775" s="1" t="s">
        <v>30</v>
      </c>
      <c r="M775" s="4">
        <v>36686</v>
      </c>
      <c r="N775" s="5">
        <f t="shared" si="12"/>
        <v>2000</v>
      </c>
    </row>
    <row r="776" spans="1:14" ht="33.75" x14ac:dyDescent="0.2">
      <c r="A776" s="1">
        <v>58712</v>
      </c>
      <c r="B776" s="2" t="s">
        <v>184</v>
      </c>
      <c r="C776" s="2" t="s">
        <v>63</v>
      </c>
      <c r="D776" s="2" t="s">
        <v>138</v>
      </c>
      <c r="E776" s="1" t="s">
        <v>64</v>
      </c>
      <c r="F776" s="1" t="s">
        <v>65</v>
      </c>
      <c r="G776" s="3">
        <v>13400000</v>
      </c>
      <c r="H776" s="3">
        <v>5813000</v>
      </c>
      <c r="I776" s="1" t="s">
        <v>139</v>
      </c>
      <c r="J776" s="1" t="s">
        <v>1154</v>
      </c>
      <c r="K776" s="1" t="s">
        <v>55</v>
      </c>
      <c r="L776" s="1" t="s">
        <v>30</v>
      </c>
      <c r="M776" s="4">
        <v>37168</v>
      </c>
      <c r="N776" s="5">
        <f t="shared" si="12"/>
        <v>2001</v>
      </c>
    </row>
    <row r="777" spans="1:14" ht="33.75" x14ac:dyDescent="0.2">
      <c r="A777" s="1">
        <v>59653</v>
      </c>
      <c r="B777" s="2" t="s">
        <v>818</v>
      </c>
      <c r="C777" s="2" t="s">
        <v>63</v>
      </c>
      <c r="D777" s="2" t="s">
        <v>138</v>
      </c>
      <c r="E777" s="1" t="s">
        <v>64</v>
      </c>
      <c r="F777" s="1" t="s">
        <v>65</v>
      </c>
      <c r="G777" s="3">
        <v>3503000</v>
      </c>
      <c r="H777" s="3">
        <v>5015000</v>
      </c>
      <c r="I777" s="1" t="s">
        <v>139</v>
      </c>
      <c r="J777" s="1" t="s">
        <v>1154</v>
      </c>
      <c r="K777" s="1" t="s">
        <v>55</v>
      </c>
      <c r="L777" s="1" t="s">
        <v>51</v>
      </c>
      <c r="M777" s="4">
        <v>39927</v>
      </c>
      <c r="N777" s="5">
        <f t="shared" si="12"/>
        <v>2009</v>
      </c>
    </row>
    <row r="778" spans="1:14" ht="33.75" x14ac:dyDescent="0.2">
      <c r="A778" s="1">
        <v>59654</v>
      </c>
      <c r="B778" s="2" t="s">
        <v>819</v>
      </c>
      <c r="C778" s="2" t="s">
        <v>63</v>
      </c>
      <c r="D778" s="2" t="s">
        <v>138</v>
      </c>
      <c r="E778" s="1" t="s">
        <v>64</v>
      </c>
      <c r="F778" s="1" t="s">
        <v>65</v>
      </c>
      <c r="G778" s="3">
        <v>4180000</v>
      </c>
      <c r="H778" s="3">
        <v>11890000</v>
      </c>
      <c r="I778" s="1" t="s">
        <v>139</v>
      </c>
      <c r="J778" s="1" t="s">
        <v>1154</v>
      </c>
      <c r="K778" s="1" t="s">
        <v>55</v>
      </c>
      <c r="L778" s="1" t="s">
        <v>30</v>
      </c>
      <c r="M778" s="4">
        <v>40280</v>
      </c>
      <c r="N778" s="5">
        <f t="shared" si="12"/>
        <v>2010</v>
      </c>
    </row>
    <row r="779" spans="1:14" ht="33.75" x14ac:dyDescent="0.2">
      <c r="A779" s="1">
        <v>59655</v>
      </c>
      <c r="B779" s="2" t="s">
        <v>820</v>
      </c>
      <c r="C779" s="2" t="s">
        <v>63</v>
      </c>
      <c r="D779" s="2" t="s">
        <v>138</v>
      </c>
      <c r="E779" s="1" t="s">
        <v>64</v>
      </c>
      <c r="F779" s="1" t="s">
        <v>65</v>
      </c>
      <c r="G779" s="3">
        <v>6292000</v>
      </c>
      <c r="H779" s="3">
        <v>6500000</v>
      </c>
      <c r="I779" s="1" t="s">
        <v>139</v>
      </c>
      <c r="J779" s="1" t="s">
        <v>1154</v>
      </c>
      <c r="K779" s="1" t="s">
        <v>55</v>
      </c>
      <c r="L779" s="1" t="s">
        <v>30</v>
      </c>
      <c r="M779" s="4">
        <v>39927</v>
      </c>
      <c r="N779" s="5">
        <f t="shared" si="12"/>
        <v>2009</v>
      </c>
    </row>
    <row r="780" spans="1:14" ht="33.75" x14ac:dyDescent="0.2">
      <c r="A780" s="1">
        <v>58770</v>
      </c>
      <c r="B780" s="2" t="s">
        <v>226</v>
      </c>
      <c r="C780" s="2" t="s">
        <v>63</v>
      </c>
      <c r="D780" s="2" t="s">
        <v>138</v>
      </c>
      <c r="E780" s="1" t="s">
        <v>64</v>
      </c>
      <c r="F780" s="1" t="s">
        <v>65</v>
      </c>
      <c r="G780" s="3">
        <v>213000</v>
      </c>
      <c r="H780" s="3">
        <v>214000</v>
      </c>
      <c r="I780" s="1" t="s">
        <v>139</v>
      </c>
      <c r="J780" s="1" t="s">
        <v>1154</v>
      </c>
      <c r="K780" s="1" t="s">
        <v>55</v>
      </c>
      <c r="L780" s="1" t="s">
        <v>30</v>
      </c>
      <c r="M780" s="4">
        <v>36914</v>
      </c>
      <c r="N780" s="5">
        <f t="shared" si="12"/>
        <v>2001</v>
      </c>
    </row>
    <row r="781" spans="1:14" ht="33.75" x14ac:dyDescent="0.2">
      <c r="A781" s="1">
        <v>58792</v>
      </c>
      <c r="B781" s="2" t="s">
        <v>238</v>
      </c>
      <c r="C781" s="2" t="s">
        <v>38</v>
      </c>
      <c r="D781" s="2" t="s">
        <v>138</v>
      </c>
      <c r="E781" s="1" t="s">
        <v>15</v>
      </c>
      <c r="F781" s="1" t="s">
        <v>16</v>
      </c>
      <c r="G781" s="3">
        <v>10000000</v>
      </c>
      <c r="H781" s="3">
        <v>13060000</v>
      </c>
      <c r="I781" s="1" t="s">
        <v>139</v>
      </c>
      <c r="J781" s="1" t="s">
        <v>1154</v>
      </c>
      <c r="K781" s="1" t="s">
        <v>55</v>
      </c>
      <c r="L781" s="1" t="s">
        <v>30</v>
      </c>
      <c r="M781" s="4">
        <v>38842</v>
      </c>
      <c r="N781" s="5">
        <f t="shared" si="12"/>
        <v>2006</v>
      </c>
    </row>
    <row r="782" spans="1:14" ht="33.75" x14ac:dyDescent="0.2">
      <c r="A782" s="1">
        <v>59018</v>
      </c>
      <c r="B782" s="2" t="s">
        <v>347</v>
      </c>
      <c r="C782" s="2" t="s">
        <v>67</v>
      </c>
      <c r="D782" s="2" t="s">
        <v>138</v>
      </c>
      <c r="E782" s="1" t="s">
        <v>15</v>
      </c>
      <c r="F782" s="1" t="s">
        <v>54</v>
      </c>
      <c r="G782" s="3">
        <v>7750000</v>
      </c>
      <c r="H782" s="3">
        <v>11861000</v>
      </c>
      <c r="I782" s="1" t="s">
        <v>139</v>
      </c>
      <c r="J782" s="1" t="s">
        <v>1154</v>
      </c>
      <c r="K782" s="1" t="s">
        <v>55</v>
      </c>
      <c r="L782" s="1" t="s">
        <v>30</v>
      </c>
      <c r="M782" s="4">
        <v>38168</v>
      </c>
      <c r="N782" s="5">
        <f t="shared" si="12"/>
        <v>2004</v>
      </c>
    </row>
    <row r="783" spans="1:14" ht="33.75" x14ac:dyDescent="0.2">
      <c r="A783" s="1">
        <v>59150</v>
      </c>
      <c r="B783" s="2" t="s">
        <v>436</v>
      </c>
      <c r="C783" s="2" t="s">
        <v>63</v>
      </c>
      <c r="D783" s="2" t="s">
        <v>138</v>
      </c>
      <c r="E783" s="1" t="s">
        <v>64</v>
      </c>
      <c r="F783" s="1" t="s">
        <v>65</v>
      </c>
      <c r="G783" s="3">
        <v>7180000</v>
      </c>
      <c r="H783" s="3">
        <v>9951000</v>
      </c>
      <c r="I783" s="1" t="s">
        <v>139</v>
      </c>
      <c r="J783" s="1" t="s">
        <v>1154</v>
      </c>
      <c r="K783" s="1" t="s">
        <v>55</v>
      </c>
      <c r="L783" s="1" t="s">
        <v>30</v>
      </c>
      <c r="M783" s="4">
        <v>38415</v>
      </c>
      <c r="N783" s="5">
        <f t="shared" si="12"/>
        <v>2005</v>
      </c>
    </row>
    <row r="784" spans="1:14" ht="33.75" x14ac:dyDescent="0.2">
      <c r="A784" s="1">
        <v>59169</v>
      </c>
      <c r="B784" s="2" t="s">
        <v>446</v>
      </c>
      <c r="C784" s="2" t="s">
        <v>69</v>
      </c>
      <c r="D784" s="2" t="s">
        <v>138</v>
      </c>
      <c r="E784" s="1" t="s">
        <v>64</v>
      </c>
      <c r="F784" s="1" t="s">
        <v>65</v>
      </c>
      <c r="G784" s="3">
        <v>22000000</v>
      </c>
      <c r="H784" s="3">
        <v>75000000</v>
      </c>
      <c r="I784" s="1" t="s">
        <v>139</v>
      </c>
      <c r="J784" s="1" t="s">
        <v>1154</v>
      </c>
      <c r="K784" s="1" t="s">
        <v>55</v>
      </c>
      <c r="L784" s="1" t="s">
        <v>30</v>
      </c>
      <c r="M784" s="4">
        <v>38679</v>
      </c>
      <c r="N784" s="5">
        <f t="shared" si="12"/>
        <v>2005</v>
      </c>
    </row>
    <row r="785" spans="1:14" ht="33.75" x14ac:dyDescent="0.2">
      <c r="A785" s="1">
        <v>59222</v>
      </c>
      <c r="B785" s="2" t="s">
        <v>498</v>
      </c>
      <c r="C785" s="2" t="s">
        <v>63</v>
      </c>
      <c r="D785" s="2" t="s">
        <v>138</v>
      </c>
      <c r="E785" s="1" t="s">
        <v>64</v>
      </c>
      <c r="F785" s="1" t="s">
        <v>65</v>
      </c>
      <c r="G785" s="3">
        <v>3000000</v>
      </c>
      <c r="H785" s="3">
        <v>6600000</v>
      </c>
      <c r="I785" s="1" t="s">
        <v>139</v>
      </c>
      <c r="J785" s="1" t="s">
        <v>1154</v>
      </c>
      <c r="K785" s="1" t="s">
        <v>55</v>
      </c>
      <c r="L785" s="1" t="s">
        <v>51</v>
      </c>
      <c r="M785" s="4">
        <v>38664</v>
      </c>
      <c r="N785" s="5">
        <f t="shared" si="12"/>
        <v>2005</v>
      </c>
    </row>
    <row r="786" spans="1:14" ht="33.75" x14ac:dyDescent="0.2">
      <c r="A786" s="1">
        <v>59223</v>
      </c>
      <c r="B786" s="2" t="s">
        <v>499</v>
      </c>
      <c r="C786" s="2" t="s">
        <v>457</v>
      </c>
      <c r="D786" s="2" t="s">
        <v>138</v>
      </c>
      <c r="E786" s="1" t="s">
        <v>15</v>
      </c>
      <c r="F786" s="1" t="s">
        <v>58</v>
      </c>
      <c r="G786" s="3">
        <v>2500000</v>
      </c>
      <c r="H786" s="3">
        <v>6300000</v>
      </c>
      <c r="I786" s="1" t="s">
        <v>139</v>
      </c>
      <c r="J786" s="1" t="s">
        <v>1154</v>
      </c>
      <c r="K786" s="1" t="s">
        <v>55</v>
      </c>
      <c r="L786" s="1" t="s">
        <v>51</v>
      </c>
      <c r="M786" s="4">
        <v>38664</v>
      </c>
      <c r="N786" s="5">
        <f t="shared" si="12"/>
        <v>2005</v>
      </c>
    </row>
    <row r="787" spans="1:14" ht="33.75" x14ac:dyDescent="0.2">
      <c r="A787" s="1">
        <v>59381</v>
      </c>
      <c r="B787" s="2" t="s">
        <v>604</v>
      </c>
      <c r="C787" s="2" t="s">
        <v>53</v>
      </c>
      <c r="D787" s="2" t="s">
        <v>138</v>
      </c>
      <c r="E787" s="1" t="s">
        <v>15</v>
      </c>
      <c r="F787" s="1" t="s">
        <v>54</v>
      </c>
      <c r="G787" s="3">
        <v>4000000</v>
      </c>
      <c r="H787" s="3">
        <v>8000000</v>
      </c>
      <c r="I787" s="1" t="s">
        <v>139</v>
      </c>
      <c r="J787" s="1" t="s">
        <v>1154</v>
      </c>
      <c r="K787" s="1" t="s">
        <v>55</v>
      </c>
      <c r="L787" s="1" t="s">
        <v>30</v>
      </c>
      <c r="M787" s="4">
        <v>39353</v>
      </c>
      <c r="N787" s="5">
        <f t="shared" si="12"/>
        <v>2007</v>
      </c>
    </row>
    <row r="788" spans="1:14" ht="33.75" x14ac:dyDescent="0.2">
      <c r="A788" s="1">
        <v>59401</v>
      </c>
      <c r="B788" s="2" t="s">
        <v>613</v>
      </c>
      <c r="C788" s="2" t="s">
        <v>28</v>
      </c>
      <c r="D788" s="2" t="s">
        <v>138</v>
      </c>
      <c r="E788" s="1" t="s">
        <v>15</v>
      </c>
      <c r="F788" s="1" t="s">
        <v>23</v>
      </c>
      <c r="G788" s="3">
        <v>5000000</v>
      </c>
      <c r="H788" s="3">
        <v>6108000</v>
      </c>
      <c r="I788" s="1" t="s">
        <v>139</v>
      </c>
      <c r="J788" s="1" t="s">
        <v>1154</v>
      </c>
      <c r="K788" s="1" t="s">
        <v>55</v>
      </c>
      <c r="L788" s="1" t="s">
        <v>30</v>
      </c>
      <c r="M788" s="4">
        <v>39294</v>
      </c>
      <c r="N788" s="5">
        <f t="shared" si="12"/>
        <v>2007</v>
      </c>
    </row>
    <row r="789" spans="1:14" ht="22.5" x14ac:dyDescent="0.2">
      <c r="A789" s="1">
        <v>59596</v>
      </c>
      <c r="B789" s="2" t="s">
        <v>768</v>
      </c>
      <c r="C789" s="2" t="s">
        <v>769</v>
      </c>
      <c r="D789" s="2" t="s">
        <v>70</v>
      </c>
      <c r="E789" s="1" t="s">
        <v>64</v>
      </c>
      <c r="F789" s="1" t="s">
        <v>65</v>
      </c>
      <c r="G789" s="3">
        <v>17479000</v>
      </c>
      <c r="H789" s="3">
        <v>30000000</v>
      </c>
      <c r="I789" s="1" t="s">
        <v>139</v>
      </c>
      <c r="J789" s="1" t="s">
        <v>1154</v>
      </c>
      <c r="K789" s="1" t="s">
        <v>55</v>
      </c>
      <c r="L789" s="1" t="s">
        <v>30</v>
      </c>
      <c r="M789" s="4">
        <v>39927</v>
      </c>
      <c r="N789" s="5">
        <f t="shared" si="12"/>
        <v>2009</v>
      </c>
    </row>
    <row r="790" spans="1:14" ht="33.75" x14ac:dyDescent="0.2">
      <c r="A790" s="1">
        <v>59737</v>
      </c>
      <c r="B790" s="2" t="s">
        <v>885</v>
      </c>
      <c r="C790" s="2" t="s">
        <v>886</v>
      </c>
      <c r="D790" s="2" t="s">
        <v>138</v>
      </c>
      <c r="E790" s="1" t="s">
        <v>64</v>
      </c>
      <c r="F790" s="1" t="s">
        <v>65</v>
      </c>
      <c r="G790" s="3">
        <v>13000000</v>
      </c>
      <c r="H790" s="3">
        <v>29690000</v>
      </c>
      <c r="I790" s="1" t="s">
        <v>139</v>
      </c>
      <c r="J790" s="1" t="s">
        <v>1154</v>
      </c>
      <c r="K790" s="1" t="s">
        <v>55</v>
      </c>
      <c r="L790" s="1" t="s">
        <v>30</v>
      </c>
      <c r="M790" s="4">
        <v>40212</v>
      </c>
      <c r="N790" s="5">
        <f t="shared" si="12"/>
        <v>2010</v>
      </c>
    </row>
    <row r="791" spans="1:14" ht="33.75" x14ac:dyDescent="0.2">
      <c r="A791" s="1">
        <v>58961</v>
      </c>
      <c r="B791" s="2" t="s">
        <v>300</v>
      </c>
      <c r="C791" s="2" t="s">
        <v>301</v>
      </c>
      <c r="D791" s="2" t="s">
        <v>138</v>
      </c>
      <c r="E791" s="1" t="s">
        <v>64</v>
      </c>
      <c r="F791" s="1" t="s">
        <v>65</v>
      </c>
      <c r="G791" s="3">
        <v>6243000</v>
      </c>
      <c r="H791" s="3">
        <v>9226000</v>
      </c>
      <c r="I791" s="1" t="s">
        <v>139</v>
      </c>
      <c r="J791" s="1" t="s">
        <v>1154</v>
      </c>
      <c r="K791" s="1" t="s">
        <v>55</v>
      </c>
      <c r="L791" s="1" t="s">
        <v>30</v>
      </c>
      <c r="M791" s="4">
        <v>38219</v>
      </c>
      <c r="N791" s="5">
        <f t="shared" si="12"/>
        <v>2004</v>
      </c>
    </row>
    <row r="792" spans="1:14" ht="33.75" x14ac:dyDescent="0.2">
      <c r="A792" s="1">
        <v>58800</v>
      </c>
      <c r="B792" s="2" t="s">
        <v>242</v>
      </c>
      <c r="C792" s="2" t="s">
        <v>63</v>
      </c>
      <c r="D792" s="2" t="s">
        <v>138</v>
      </c>
      <c r="E792" s="1" t="s">
        <v>64</v>
      </c>
      <c r="F792" s="1" t="s">
        <v>65</v>
      </c>
      <c r="G792" s="3">
        <v>4100000</v>
      </c>
      <c r="H792" s="3">
        <v>22263000</v>
      </c>
      <c r="I792" s="1" t="s">
        <v>139</v>
      </c>
      <c r="J792" s="1" t="s">
        <v>1154</v>
      </c>
      <c r="K792" s="1" t="s">
        <v>55</v>
      </c>
      <c r="L792" s="1" t="s">
        <v>30</v>
      </c>
      <c r="M792" s="4">
        <v>37195</v>
      </c>
      <c r="N792" s="5">
        <f t="shared" si="12"/>
        <v>2001</v>
      </c>
    </row>
    <row r="793" spans="1:14" ht="33.75" x14ac:dyDescent="0.2">
      <c r="A793" s="1">
        <v>58774</v>
      </c>
      <c r="B793" s="2" t="s">
        <v>227</v>
      </c>
      <c r="C793" s="2" t="s">
        <v>63</v>
      </c>
      <c r="D793" s="2" t="s">
        <v>138</v>
      </c>
      <c r="E793" s="1" t="s">
        <v>64</v>
      </c>
      <c r="F793" s="1" t="s">
        <v>65</v>
      </c>
      <c r="G793" s="3">
        <v>972000</v>
      </c>
      <c r="H793" s="3">
        <v>665000</v>
      </c>
      <c r="I793" s="1" t="s">
        <v>139</v>
      </c>
      <c r="J793" s="1" t="s">
        <v>1154</v>
      </c>
      <c r="K793" s="1" t="s">
        <v>55</v>
      </c>
      <c r="L793" s="1" t="s">
        <v>30</v>
      </c>
      <c r="M793" s="4">
        <v>36914</v>
      </c>
      <c r="N793" s="5">
        <f t="shared" si="12"/>
        <v>2001</v>
      </c>
    </row>
    <row r="794" spans="1:14" ht="33.75" x14ac:dyDescent="0.2">
      <c r="A794" s="1">
        <v>59296</v>
      </c>
      <c r="B794" s="2" t="s">
        <v>563</v>
      </c>
      <c r="C794" s="2" t="s">
        <v>63</v>
      </c>
      <c r="D794" s="2" t="s">
        <v>138</v>
      </c>
      <c r="E794" s="1" t="s">
        <v>64</v>
      </c>
      <c r="F794" s="1" t="s">
        <v>65</v>
      </c>
      <c r="G794" s="3">
        <v>1500000</v>
      </c>
      <c r="H794" s="3">
        <v>1500000</v>
      </c>
      <c r="I794" s="1" t="s">
        <v>139</v>
      </c>
      <c r="J794" s="1" t="s">
        <v>1154</v>
      </c>
      <c r="K794" s="1" t="s">
        <v>55</v>
      </c>
      <c r="L794" s="1" t="s">
        <v>30</v>
      </c>
      <c r="M794" s="4">
        <v>38785</v>
      </c>
      <c r="N794" s="5">
        <f t="shared" si="12"/>
        <v>2006</v>
      </c>
    </row>
    <row r="795" spans="1:14" x14ac:dyDescent="0.2">
      <c r="A795" s="1">
        <v>59200</v>
      </c>
      <c r="B795" s="2" t="s">
        <v>466</v>
      </c>
      <c r="C795" s="2" t="s">
        <v>63</v>
      </c>
      <c r="D795" s="2" t="s">
        <v>70</v>
      </c>
      <c r="E795" s="1" t="s">
        <v>64</v>
      </c>
      <c r="F795" s="1" t="s">
        <v>65</v>
      </c>
      <c r="G795" s="3">
        <v>6122000</v>
      </c>
      <c r="H795" s="3">
        <v>0</v>
      </c>
      <c r="I795" s="1" t="s">
        <v>467</v>
      </c>
      <c r="J795" s="1" t="s">
        <v>1154</v>
      </c>
      <c r="K795" s="1" t="s">
        <v>50</v>
      </c>
      <c r="L795" s="1" t="s">
        <v>51</v>
      </c>
      <c r="M795" s="4">
        <v>38664</v>
      </c>
      <c r="N795" s="5">
        <f t="shared" si="12"/>
        <v>2005</v>
      </c>
    </row>
    <row r="796" spans="1:14" ht="22.5" x14ac:dyDescent="0.2">
      <c r="A796" s="1">
        <v>58942</v>
      </c>
      <c r="B796" s="2" t="s">
        <v>289</v>
      </c>
      <c r="C796" s="2" t="s">
        <v>290</v>
      </c>
      <c r="D796" s="2" t="s">
        <v>70</v>
      </c>
      <c r="E796" s="1" t="s">
        <v>15</v>
      </c>
      <c r="F796" s="1" t="s">
        <v>23</v>
      </c>
      <c r="G796" s="3">
        <v>29000</v>
      </c>
      <c r="H796" s="3">
        <v>29000</v>
      </c>
      <c r="I796" s="1" t="s">
        <v>291</v>
      </c>
      <c r="J796" s="1" t="s">
        <v>1154</v>
      </c>
      <c r="K796" s="1" t="s">
        <v>47</v>
      </c>
      <c r="L796" s="1" t="s">
        <v>51</v>
      </c>
      <c r="M796" s="4">
        <v>37435</v>
      </c>
      <c r="N796" s="5">
        <f t="shared" si="12"/>
        <v>2002</v>
      </c>
    </row>
    <row r="797" spans="1:14" ht="22.5" x14ac:dyDescent="0.2">
      <c r="A797" s="1">
        <v>58985</v>
      </c>
      <c r="B797" s="2" t="s">
        <v>318</v>
      </c>
      <c r="C797" s="2" t="s">
        <v>290</v>
      </c>
      <c r="D797" s="2" t="s">
        <v>70</v>
      </c>
      <c r="E797" s="1" t="s">
        <v>15</v>
      </c>
      <c r="F797" s="1" t="s">
        <v>23</v>
      </c>
      <c r="G797" s="3">
        <v>22000</v>
      </c>
      <c r="H797" s="3">
        <v>0</v>
      </c>
      <c r="I797" s="1" t="s">
        <v>319</v>
      </c>
      <c r="J797" s="1" t="s">
        <v>1154</v>
      </c>
      <c r="K797" s="1" t="s">
        <v>42</v>
      </c>
      <c r="L797" s="1" t="s">
        <v>51</v>
      </c>
      <c r="M797" s="4">
        <v>37848</v>
      </c>
      <c r="N797" s="5">
        <f t="shared" si="12"/>
        <v>2003</v>
      </c>
    </row>
    <row r="798" spans="1:14" x14ac:dyDescent="0.2">
      <c r="A798" s="1">
        <v>58727</v>
      </c>
      <c r="B798" s="2" t="s">
        <v>194</v>
      </c>
      <c r="C798" s="2" t="s">
        <v>38</v>
      </c>
      <c r="D798" s="2" t="s">
        <v>70</v>
      </c>
      <c r="E798" s="1" t="s">
        <v>15</v>
      </c>
      <c r="F798" s="1" t="s">
        <v>16</v>
      </c>
      <c r="G798" s="3">
        <v>5000000</v>
      </c>
      <c r="H798" s="3">
        <v>0</v>
      </c>
      <c r="I798" s="1" t="s">
        <v>195</v>
      </c>
      <c r="J798" s="1" t="s">
        <v>1154</v>
      </c>
      <c r="K798" s="1" t="s">
        <v>25</v>
      </c>
      <c r="L798" s="1" t="s">
        <v>51</v>
      </c>
      <c r="M798" s="4">
        <v>36726</v>
      </c>
      <c r="N798" s="5">
        <f t="shared" si="12"/>
        <v>2000</v>
      </c>
    </row>
    <row r="799" spans="1:14" ht="22.5" x14ac:dyDescent="0.2">
      <c r="A799" s="1">
        <v>59087</v>
      </c>
      <c r="B799" s="2" t="s">
        <v>404</v>
      </c>
      <c r="C799" s="2" t="s">
        <v>63</v>
      </c>
      <c r="D799" s="2" t="s">
        <v>70</v>
      </c>
      <c r="E799" s="1" t="s">
        <v>64</v>
      </c>
      <c r="F799" s="1" t="s">
        <v>65</v>
      </c>
      <c r="G799" s="3">
        <v>878157</v>
      </c>
      <c r="H799" s="3">
        <v>447237</v>
      </c>
      <c r="I799" s="1" t="s">
        <v>405</v>
      </c>
      <c r="J799" s="1" t="s">
        <v>1154</v>
      </c>
      <c r="K799" s="1" t="s">
        <v>55</v>
      </c>
      <c r="L799" s="1" t="s">
        <v>30</v>
      </c>
      <c r="M799" s="4">
        <v>38163</v>
      </c>
      <c r="N799" s="5">
        <f t="shared" si="12"/>
        <v>2004</v>
      </c>
    </row>
    <row r="800" spans="1:14" ht="33.75" x14ac:dyDescent="0.2">
      <c r="A800" s="1">
        <v>58013</v>
      </c>
      <c r="B800" s="2" t="s">
        <v>94</v>
      </c>
      <c r="C800" s="2" t="s">
        <v>95</v>
      </c>
      <c r="D800" s="2" t="s">
        <v>14</v>
      </c>
      <c r="E800" s="1" t="s">
        <v>64</v>
      </c>
      <c r="F800" s="1" t="s">
        <v>54</v>
      </c>
      <c r="G800" s="3">
        <v>300000000</v>
      </c>
      <c r="H800" s="3">
        <v>0</v>
      </c>
      <c r="I800" s="1" t="s">
        <v>96</v>
      </c>
      <c r="J800" s="1" t="s">
        <v>96</v>
      </c>
      <c r="K800" s="1" t="s">
        <v>29</v>
      </c>
      <c r="L800" s="1" t="s">
        <v>30</v>
      </c>
      <c r="M800" s="4">
        <v>37595</v>
      </c>
      <c r="N800" s="5">
        <f t="shared" si="12"/>
        <v>2002</v>
      </c>
    </row>
    <row r="801" spans="1:14" ht="22.5" x14ac:dyDescent="0.2">
      <c r="A801" s="1">
        <v>58479</v>
      </c>
      <c r="B801" s="2" t="s">
        <v>133</v>
      </c>
      <c r="C801" s="2" t="s">
        <v>67</v>
      </c>
      <c r="D801" s="2" t="s">
        <v>14</v>
      </c>
      <c r="E801" s="1" t="s">
        <v>15</v>
      </c>
      <c r="F801" s="1" t="s">
        <v>54</v>
      </c>
      <c r="G801" s="3">
        <v>209000000</v>
      </c>
      <c r="H801" s="3">
        <v>0</v>
      </c>
      <c r="I801" s="1" t="s">
        <v>96</v>
      </c>
      <c r="J801" s="1" t="s">
        <v>96</v>
      </c>
      <c r="K801" s="1" t="s">
        <v>61</v>
      </c>
      <c r="L801" s="1" t="s">
        <v>30</v>
      </c>
      <c r="M801" s="4">
        <v>37916</v>
      </c>
      <c r="N801" s="5">
        <f t="shared" si="12"/>
        <v>2003</v>
      </c>
    </row>
    <row r="802" spans="1:14" ht="22.5" x14ac:dyDescent="0.2">
      <c r="A802" s="1">
        <v>58783</v>
      </c>
      <c r="B802" s="2" t="s">
        <v>234</v>
      </c>
      <c r="C802" s="2" t="s">
        <v>235</v>
      </c>
      <c r="D802" s="2" t="s">
        <v>14</v>
      </c>
      <c r="E802" s="1" t="s">
        <v>64</v>
      </c>
      <c r="F802" s="1" t="s">
        <v>65</v>
      </c>
      <c r="G802" s="3">
        <v>12457066.65</v>
      </c>
      <c r="H802" s="3">
        <v>69000000</v>
      </c>
      <c r="I802" s="1" t="s">
        <v>96</v>
      </c>
      <c r="J802" s="1" t="s">
        <v>96</v>
      </c>
      <c r="K802" s="1" t="s">
        <v>236</v>
      </c>
      <c r="L802" s="1" t="s">
        <v>51</v>
      </c>
      <c r="M802" s="4">
        <v>38300</v>
      </c>
      <c r="N802" s="5">
        <f t="shared" si="12"/>
        <v>2004</v>
      </c>
    </row>
    <row r="803" spans="1:14" ht="22.5" x14ac:dyDescent="0.2">
      <c r="A803" s="1">
        <v>58796</v>
      </c>
      <c r="B803" s="2" t="s">
        <v>239</v>
      </c>
      <c r="C803" s="2" t="s">
        <v>67</v>
      </c>
      <c r="D803" s="2" t="s">
        <v>14</v>
      </c>
      <c r="E803" s="1" t="s">
        <v>15</v>
      </c>
      <c r="F803" s="1" t="s">
        <v>54</v>
      </c>
      <c r="G803" s="3">
        <v>95000000</v>
      </c>
      <c r="H803" s="3">
        <v>0</v>
      </c>
      <c r="I803" s="1" t="s">
        <v>96</v>
      </c>
      <c r="J803" s="1" t="s">
        <v>96</v>
      </c>
      <c r="K803" s="1" t="s">
        <v>61</v>
      </c>
      <c r="L803" s="1" t="s">
        <v>30</v>
      </c>
      <c r="M803" s="4">
        <v>39294</v>
      </c>
      <c r="N803" s="5">
        <f t="shared" si="12"/>
        <v>2007</v>
      </c>
    </row>
    <row r="804" spans="1:14" ht="22.5" x14ac:dyDescent="0.2">
      <c r="A804" s="1">
        <v>58802</v>
      </c>
      <c r="B804" s="2" t="s">
        <v>243</v>
      </c>
      <c r="C804" s="2" t="s">
        <v>244</v>
      </c>
      <c r="D804" s="2" t="s">
        <v>14</v>
      </c>
      <c r="E804" s="1" t="s">
        <v>64</v>
      </c>
      <c r="F804" s="1" t="s">
        <v>65</v>
      </c>
      <c r="G804" s="3">
        <v>184980000</v>
      </c>
      <c r="H804" s="3">
        <v>123320000</v>
      </c>
      <c r="I804" s="1" t="s">
        <v>96</v>
      </c>
      <c r="J804" s="1" t="s">
        <v>96</v>
      </c>
      <c r="K804" s="1" t="s">
        <v>147</v>
      </c>
      <c r="L804" s="1" t="s">
        <v>51</v>
      </c>
      <c r="M804" s="4">
        <v>37042</v>
      </c>
      <c r="N804" s="5">
        <f t="shared" si="12"/>
        <v>2001</v>
      </c>
    </row>
    <row r="805" spans="1:14" ht="22.5" x14ac:dyDescent="0.2">
      <c r="A805" s="1">
        <v>59173</v>
      </c>
      <c r="B805" s="2" t="s">
        <v>447</v>
      </c>
      <c r="C805" s="2" t="s">
        <v>69</v>
      </c>
      <c r="D805" s="2" t="s">
        <v>14</v>
      </c>
      <c r="E805" s="1" t="s">
        <v>64</v>
      </c>
      <c r="F805" s="1" t="s">
        <v>65</v>
      </c>
      <c r="G805" s="3">
        <v>148000000</v>
      </c>
      <c r="H805" s="3">
        <v>148000000</v>
      </c>
      <c r="I805" s="1" t="s">
        <v>96</v>
      </c>
      <c r="J805" s="1" t="s">
        <v>96</v>
      </c>
      <c r="K805" s="1" t="s">
        <v>42</v>
      </c>
      <c r="L805" s="1" t="s">
        <v>51</v>
      </c>
      <c r="M805" s="4">
        <v>39220</v>
      </c>
      <c r="N805" s="5">
        <f t="shared" si="12"/>
        <v>2007</v>
      </c>
    </row>
    <row r="806" spans="1:14" ht="33.75" x14ac:dyDescent="0.2">
      <c r="A806" s="1">
        <v>59177</v>
      </c>
      <c r="B806" s="2" t="s">
        <v>449</v>
      </c>
      <c r="C806" s="2" t="s">
        <v>95</v>
      </c>
      <c r="D806" s="2" t="s">
        <v>14</v>
      </c>
      <c r="E806" s="1" t="s">
        <v>64</v>
      </c>
      <c r="F806" s="1" t="s">
        <v>54</v>
      </c>
      <c r="G806" s="3">
        <v>300000000</v>
      </c>
      <c r="H806" s="3">
        <v>0</v>
      </c>
      <c r="I806" s="1" t="s">
        <v>96</v>
      </c>
      <c r="J806" s="1" t="s">
        <v>96</v>
      </c>
      <c r="K806" s="1" t="s">
        <v>29</v>
      </c>
      <c r="L806" s="1" t="s">
        <v>51</v>
      </c>
      <c r="M806" s="4">
        <v>38497</v>
      </c>
      <c r="N806" s="5">
        <f t="shared" si="12"/>
        <v>2005</v>
      </c>
    </row>
    <row r="807" spans="1:14" ht="22.5" x14ac:dyDescent="0.2">
      <c r="A807" s="1">
        <v>59181</v>
      </c>
      <c r="B807" s="2" t="s">
        <v>453</v>
      </c>
      <c r="C807" s="2" t="s">
        <v>454</v>
      </c>
      <c r="D807" s="2" t="s">
        <v>14</v>
      </c>
      <c r="E807" s="1" t="s">
        <v>15</v>
      </c>
      <c r="F807" s="1" t="s">
        <v>46</v>
      </c>
      <c r="G807" s="3">
        <v>72900000</v>
      </c>
      <c r="H807" s="3">
        <v>35100000</v>
      </c>
      <c r="I807" s="1" t="s">
        <v>96</v>
      </c>
      <c r="J807" s="1" t="s">
        <v>96</v>
      </c>
      <c r="K807" s="1" t="s">
        <v>29</v>
      </c>
      <c r="L807" s="1" t="s">
        <v>51</v>
      </c>
      <c r="M807" s="4">
        <v>38664</v>
      </c>
      <c r="N807" s="5">
        <f t="shared" si="12"/>
        <v>2005</v>
      </c>
    </row>
    <row r="808" spans="1:14" ht="22.5" x14ac:dyDescent="0.2">
      <c r="A808" s="1">
        <v>59433</v>
      </c>
      <c r="B808" s="2" t="s">
        <v>630</v>
      </c>
      <c r="C808" s="2" t="s">
        <v>67</v>
      </c>
      <c r="D808" s="2" t="s">
        <v>14</v>
      </c>
      <c r="E808" s="1" t="s">
        <v>15</v>
      </c>
      <c r="F808" s="1" t="s">
        <v>54</v>
      </c>
      <c r="G808" s="3">
        <v>130000000</v>
      </c>
      <c r="H808" s="3">
        <v>437400000</v>
      </c>
      <c r="I808" s="1" t="s">
        <v>96</v>
      </c>
      <c r="J808" s="1" t="s">
        <v>96</v>
      </c>
      <c r="K808" s="1" t="s">
        <v>61</v>
      </c>
      <c r="L808" s="1" t="s">
        <v>26</v>
      </c>
      <c r="M808" s="4">
        <v>39294</v>
      </c>
      <c r="N808" s="5">
        <f t="shared" si="12"/>
        <v>2007</v>
      </c>
    </row>
    <row r="809" spans="1:14" ht="33.75" x14ac:dyDescent="0.2">
      <c r="A809" s="1">
        <v>59453</v>
      </c>
      <c r="B809" s="2" t="s">
        <v>650</v>
      </c>
      <c r="C809" s="2" t="s">
        <v>67</v>
      </c>
      <c r="D809" s="2" t="s">
        <v>14</v>
      </c>
      <c r="E809" s="1" t="s">
        <v>15</v>
      </c>
      <c r="F809" s="1" t="s">
        <v>54</v>
      </c>
      <c r="G809" s="3">
        <v>535000000</v>
      </c>
      <c r="H809" s="3">
        <v>465000000</v>
      </c>
      <c r="I809" s="1" t="s">
        <v>96</v>
      </c>
      <c r="J809" s="1" t="s">
        <v>96</v>
      </c>
      <c r="K809" s="1" t="s">
        <v>61</v>
      </c>
      <c r="L809" s="1" t="s">
        <v>30</v>
      </c>
      <c r="M809" s="4">
        <v>39429</v>
      </c>
      <c r="N809" s="5">
        <f t="shared" si="12"/>
        <v>2007</v>
      </c>
    </row>
    <row r="810" spans="1:14" ht="33.75" x14ac:dyDescent="0.2">
      <c r="A810" s="1">
        <v>59543</v>
      </c>
      <c r="B810" s="2" t="s">
        <v>727</v>
      </c>
      <c r="C810" s="2" t="s">
        <v>95</v>
      </c>
      <c r="D810" s="2" t="s">
        <v>14</v>
      </c>
      <c r="E810" s="1" t="s">
        <v>64</v>
      </c>
      <c r="F810" s="1" t="s">
        <v>54</v>
      </c>
      <c r="G810" s="3">
        <v>250000000</v>
      </c>
      <c r="H810" s="3">
        <v>0</v>
      </c>
      <c r="I810" s="1" t="s">
        <v>96</v>
      </c>
      <c r="J810" s="1" t="s">
        <v>96</v>
      </c>
      <c r="K810" s="1" t="s">
        <v>29</v>
      </c>
      <c r="L810" s="1" t="s">
        <v>30</v>
      </c>
      <c r="M810" s="4">
        <v>39717</v>
      </c>
      <c r="N810" s="5">
        <f t="shared" si="12"/>
        <v>2008</v>
      </c>
    </row>
    <row r="811" spans="1:14" ht="33.75" x14ac:dyDescent="0.2">
      <c r="A811" s="1">
        <v>59794</v>
      </c>
      <c r="B811" s="2" t="s">
        <v>937</v>
      </c>
      <c r="C811" s="2" t="s">
        <v>95</v>
      </c>
      <c r="D811" s="2" t="s">
        <v>14</v>
      </c>
      <c r="E811" s="1" t="s">
        <v>64</v>
      </c>
      <c r="F811" s="1" t="s">
        <v>54</v>
      </c>
      <c r="G811" s="3">
        <v>300000000</v>
      </c>
      <c r="H811" s="3">
        <v>0</v>
      </c>
      <c r="I811" s="1" t="s">
        <v>96</v>
      </c>
      <c r="J811" s="1" t="s">
        <v>96</v>
      </c>
      <c r="K811" s="1" t="s">
        <v>29</v>
      </c>
      <c r="L811" s="1" t="s">
        <v>30</v>
      </c>
      <c r="M811" s="4">
        <v>40626</v>
      </c>
      <c r="N811" s="5">
        <f t="shared" si="12"/>
        <v>2011</v>
      </c>
    </row>
    <row r="812" spans="1:14" ht="22.5" x14ac:dyDescent="0.2">
      <c r="A812" s="1">
        <v>58588</v>
      </c>
      <c r="B812" s="2" t="s">
        <v>143</v>
      </c>
      <c r="C812" s="2" t="s">
        <v>144</v>
      </c>
      <c r="D812" s="2" t="s">
        <v>14</v>
      </c>
      <c r="E812" s="1" t="s">
        <v>15</v>
      </c>
      <c r="F812" s="1" t="s">
        <v>54</v>
      </c>
      <c r="G812" s="3">
        <v>200002920</v>
      </c>
      <c r="H812" s="3">
        <v>167911380</v>
      </c>
      <c r="I812" s="1" t="s">
        <v>145</v>
      </c>
      <c r="J812" s="1" t="s">
        <v>145</v>
      </c>
      <c r="K812" s="1" t="s">
        <v>25</v>
      </c>
      <c r="L812" s="1" t="s">
        <v>30</v>
      </c>
      <c r="M812" s="4">
        <v>38107</v>
      </c>
      <c r="N812" s="5">
        <f t="shared" si="12"/>
        <v>2004</v>
      </c>
    </row>
    <row r="813" spans="1:14" ht="22.5" x14ac:dyDescent="0.2">
      <c r="A813" s="1">
        <v>59122</v>
      </c>
      <c r="B813" s="2" t="s">
        <v>418</v>
      </c>
      <c r="C813" s="2" t="s">
        <v>419</v>
      </c>
      <c r="D813" s="2" t="s">
        <v>14</v>
      </c>
      <c r="E813" s="1" t="s">
        <v>15</v>
      </c>
      <c r="F813" s="1" t="s">
        <v>23</v>
      </c>
      <c r="G813" s="3">
        <v>142831683.16999999</v>
      </c>
      <c r="H813" s="3">
        <v>57816000</v>
      </c>
      <c r="I813" s="1" t="s">
        <v>145</v>
      </c>
      <c r="J813" s="1" t="s">
        <v>145</v>
      </c>
      <c r="K813" s="1" t="s">
        <v>42</v>
      </c>
      <c r="L813" s="1" t="s">
        <v>26</v>
      </c>
      <c r="M813" s="4">
        <v>38664</v>
      </c>
      <c r="N813" s="5">
        <f t="shared" si="12"/>
        <v>2005</v>
      </c>
    </row>
    <row r="814" spans="1:14" ht="22.5" x14ac:dyDescent="0.2">
      <c r="A814" s="1">
        <v>59454</v>
      </c>
      <c r="B814" s="2" t="s">
        <v>651</v>
      </c>
      <c r="C814" s="2" t="s">
        <v>144</v>
      </c>
      <c r="D814" s="2" t="s">
        <v>14</v>
      </c>
      <c r="E814" s="1" t="s">
        <v>15</v>
      </c>
      <c r="F814" s="1" t="s">
        <v>54</v>
      </c>
      <c r="G814" s="3">
        <v>61465346.530000001</v>
      </c>
      <c r="H814" s="3">
        <v>61465346.530000001</v>
      </c>
      <c r="I814" s="1" t="s">
        <v>145</v>
      </c>
      <c r="J814" s="1" t="s">
        <v>145</v>
      </c>
      <c r="K814" s="1" t="s">
        <v>42</v>
      </c>
      <c r="L814" s="1" t="s">
        <v>26</v>
      </c>
      <c r="M814" s="4">
        <v>39353</v>
      </c>
      <c r="N814" s="5">
        <f t="shared" si="12"/>
        <v>2007</v>
      </c>
    </row>
    <row r="815" spans="1:14" ht="22.5" x14ac:dyDescent="0.2">
      <c r="A815" s="1">
        <v>59526</v>
      </c>
      <c r="B815" s="2" t="s">
        <v>714</v>
      </c>
      <c r="C815" s="2" t="s">
        <v>115</v>
      </c>
      <c r="D815" s="2" t="s">
        <v>14</v>
      </c>
      <c r="E815" s="1" t="s">
        <v>15</v>
      </c>
      <c r="F815" s="1" t="s">
        <v>46</v>
      </c>
      <c r="G815" s="3">
        <v>25500000</v>
      </c>
      <c r="H815" s="3">
        <v>4500000</v>
      </c>
      <c r="I815" s="1" t="s">
        <v>145</v>
      </c>
      <c r="J815" s="1" t="s">
        <v>145</v>
      </c>
      <c r="K815" s="1" t="s">
        <v>55</v>
      </c>
      <c r="L815" s="1" t="s">
        <v>51</v>
      </c>
      <c r="M815" s="4">
        <v>39541</v>
      </c>
      <c r="N815" s="5">
        <f t="shared" si="12"/>
        <v>2008</v>
      </c>
    </row>
    <row r="816" spans="1:14" ht="22.5" x14ac:dyDescent="0.2">
      <c r="A816" s="1">
        <v>59558</v>
      </c>
      <c r="B816" s="2" t="s">
        <v>738</v>
      </c>
      <c r="C816" s="2" t="s">
        <v>144</v>
      </c>
      <c r="D816" s="2" t="s">
        <v>14</v>
      </c>
      <c r="E816" s="1" t="s">
        <v>15</v>
      </c>
      <c r="F816" s="1" t="s">
        <v>54</v>
      </c>
      <c r="G816" s="3">
        <v>381110000</v>
      </c>
      <c r="H816" s="3">
        <v>33110000</v>
      </c>
      <c r="I816" s="1" t="s">
        <v>145</v>
      </c>
      <c r="J816" s="1" t="s">
        <v>145</v>
      </c>
      <c r="K816" s="1" t="s">
        <v>42</v>
      </c>
      <c r="L816" s="1" t="s">
        <v>30</v>
      </c>
      <c r="M816" s="4">
        <v>39717</v>
      </c>
      <c r="N816" s="5">
        <f t="shared" si="12"/>
        <v>2008</v>
      </c>
    </row>
    <row r="817" spans="1:14" ht="22.5" x14ac:dyDescent="0.2">
      <c r="A817" s="1">
        <v>59593</v>
      </c>
      <c r="B817" s="2" t="s">
        <v>765</v>
      </c>
      <c r="C817" s="2" t="s">
        <v>181</v>
      </c>
      <c r="D817" s="2" t="s">
        <v>14</v>
      </c>
      <c r="E817" s="1" t="s">
        <v>15</v>
      </c>
      <c r="F817" s="1" t="s">
        <v>46</v>
      </c>
      <c r="G817" s="3">
        <v>162478186.19999999</v>
      </c>
      <c r="H817" s="3">
        <v>108307108.8</v>
      </c>
      <c r="I817" s="1" t="s">
        <v>145</v>
      </c>
      <c r="J817" s="1" t="s">
        <v>145</v>
      </c>
      <c r="K817" s="1" t="s">
        <v>25</v>
      </c>
      <c r="L817" s="1" t="s">
        <v>26</v>
      </c>
      <c r="M817" s="4">
        <v>40161</v>
      </c>
      <c r="N817" s="5">
        <f t="shared" si="12"/>
        <v>2009</v>
      </c>
    </row>
    <row r="818" spans="1:14" ht="22.5" x14ac:dyDescent="0.2">
      <c r="A818" s="1">
        <v>59632</v>
      </c>
      <c r="B818" s="2" t="s">
        <v>798</v>
      </c>
      <c r="C818" s="2" t="s">
        <v>144</v>
      </c>
      <c r="D818" s="2" t="s">
        <v>14</v>
      </c>
      <c r="E818" s="1" t="s">
        <v>15</v>
      </c>
      <c r="F818" s="1" t="s">
        <v>54</v>
      </c>
      <c r="G818" s="3">
        <v>418355888</v>
      </c>
      <c r="H818" s="3">
        <v>231986711</v>
      </c>
      <c r="I818" s="1" t="s">
        <v>145</v>
      </c>
      <c r="J818" s="1" t="s">
        <v>145</v>
      </c>
      <c r="K818" s="1" t="s">
        <v>42</v>
      </c>
      <c r="L818" s="1" t="s">
        <v>26</v>
      </c>
      <c r="M818" s="4">
        <v>39927</v>
      </c>
      <c r="N818" s="5">
        <f t="shared" si="12"/>
        <v>2009</v>
      </c>
    </row>
    <row r="819" spans="1:14" ht="22.5" x14ac:dyDescent="0.2">
      <c r="A819" s="1">
        <v>58448</v>
      </c>
      <c r="B819" s="2" t="s">
        <v>130</v>
      </c>
      <c r="C819" s="2" t="s">
        <v>74</v>
      </c>
      <c r="D819" s="2" t="s">
        <v>14</v>
      </c>
      <c r="E819" s="1" t="s">
        <v>15</v>
      </c>
      <c r="F819" s="1" t="s">
        <v>16</v>
      </c>
      <c r="G819" s="3">
        <v>9799648.2300000004</v>
      </c>
      <c r="H819" s="3">
        <v>9921454.4000000004</v>
      </c>
      <c r="I819" s="1" t="s">
        <v>131</v>
      </c>
      <c r="J819" s="1" t="s">
        <v>131</v>
      </c>
      <c r="K819" s="1" t="s">
        <v>42</v>
      </c>
      <c r="L819" s="1" t="s">
        <v>30</v>
      </c>
      <c r="M819" s="4">
        <v>36864</v>
      </c>
      <c r="N819" s="5">
        <f t="shared" si="12"/>
        <v>2000</v>
      </c>
    </row>
    <row r="820" spans="1:14" ht="22.5" x14ac:dyDescent="0.2">
      <c r="A820" s="1">
        <v>59163</v>
      </c>
      <c r="B820" s="2" t="s">
        <v>441</v>
      </c>
      <c r="C820" s="2" t="s">
        <v>206</v>
      </c>
      <c r="D820" s="2" t="s">
        <v>70</v>
      </c>
      <c r="E820" s="1" t="s">
        <v>15</v>
      </c>
      <c r="F820" s="1" t="s">
        <v>16</v>
      </c>
      <c r="G820" s="3">
        <v>3586000</v>
      </c>
      <c r="H820" s="3">
        <v>0</v>
      </c>
      <c r="I820" s="1" t="s">
        <v>131</v>
      </c>
      <c r="J820" s="1" t="s">
        <v>131</v>
      </c>
      <c r="K820" s="1" t="s">
        <v>42</v>
      </c>
      <c r="L820" s="1" t="s">
        <v>51</v>
      </c>
      <c r="M820" s="4">
        <v>38664</v>
      </c>
      <c r="N820" s="5">
        <f t="shared" si="12"/>
        <v>2005</v>
      </c>
    </row>
    <row r="821" spans="1:14" ht="33.75" x14ac:dyDescent="0.2">
      <c r="A821" s="1">
        <v>59257</v>
      </c>
      <c r="B821" s="2" t="s">
        <v>531</v>
      </c>
      <c r="C821" s="2" t="s">
        <v>95</v>
      </c>
      <c r="D821" s="2" t="s">
        <v>14</v>
      </c>
      <c r="E821" s="1" t="s">
        <v>64</v>
      </c>
      <c r="F821" s="1" t="s">
        <v>54</v>
      </c>
      <c r="G821" s="3">
        <v>68359201.109999999</v>
      </c>
      <c r="H821" s="3">
        <v>32865003.109999999</v>
      </c>
      <c r="I821" s="1" t="s">
        <v>131</v>
      </c>
      <c r="J821" s="1" t="s">
        <v>131</v>
      </c>
      <c r="K821" s="1" t="s">
        <v>29</v>
      </c>
      <c r="L821" s="1" t="s">
        <v>30</v>
      </c>
      <c r="M821" s="4">
        <v>39058</v>
      </c>
      <c r="N821" s="5">
        <f t="shared" si="12"/>
        <v>2006</v>
      </c>
    </row>
    <row r="822" spans="1:14" ht="22.5" x14ac:dyDescent="0.2">
      <c r="A822" s="1">
        <v>59397</v>
      </c>
      <c r="B822" s="2" t="s">
        <v>609</v>
      </c>
      <c r="C822" s="2" t="s">
        <v>244</v>
      </c>
      <c r="D822" s="2" t="s">
        <v>14</v>
      </c>
      <c r="E822" s="1" t="s">
        <v>64</v>
      </c>
      <c r="F822" s="1" t="s">
        <v>65</v>
      </c>
      <c r="G822" s="3">
        <v>17026428.829999998</v>
      </c>
      <c r="H822" s="3">
        <v>10570029.82</v>
      </c>
      <c r="I822" s="1" t="s">
        <v>131</v>
      </c>
      <c r="J822" s="1" t="s">
        <v>131</v>
      </c>
      <c r="K822" s="1" t="s">
        <v>147</v>
      </c>
      <c r="L822" s="1" t="s">
        <v>30</v>
      </c>
      <c r="M822" s="4">
        <v>39058</v>
      </c>
      <c r="N822" s="5">
        <f t="shared" si="12"/>
        <v>2006</v>
      </c>
    </row>
    <row r="823" spans="1:14" ht="33.75" x14ac:dyDescent="0.2">
      <c r="A823" s="1">
        <v>59566</v>
      </c>
      <c r="B823" s="2" t="s">
        <v>748</v>
      </c>
      <c r="C823" s="2" t="s">
        <v>95</v>
      </c>
      <c r="D823" s="2" t="s">
        <v>14</v>
      </c>
      <c r="E823" s="1" t="s">
        <v>64</v>
      </c>
      <c r="F823" s="1" t="s">
        <v>54</v>
      </c>
      <c r="G823" s="3">
        <v>135580000</v>
      </c>
      <c r="H823" s="3">
        <v>67790000</v>
      </c>
      <c r="I823" s="1" t="s">
        <v>131</v>
      </c>
      <c r="J823" s="1" t="s">
        <v>131</v>
      </c>
      <c r="K823" s="1" t="s">
        <v>29</v>
      </c>
      <c r="L823" s="1" t="s">
        <v>30</v>
      </c>
      <c r="M823" s="4">
        <v>39643</v>
      </c>
      <c r="N823" s="5">
        <f t="shared" si="12"/>
        <v>2008</v>
      </c>
    </row>
    <row r="824" spans="1:14" ht="22.5" x14ac:dyDescent="0.2">
      <c r="A824" s="1">
        <v>59715</v>
      </c>
      <c r="B824" s="2" t="s">
        <v>868</v>
      </c>
      <c r="C824" s="2" t="s">
        <v>642</v>
      </c>
      <c r="D824" s="2" t="s">
        <v>14</v>
      </c>
      <c r="E824" s="1" t="s">
        <v>15</v>
      </c>
      <c r="F824" s="1" t="s">
        <v>54</v>
      </c>
      <c r="G824" s="3">
        <v>141735408.06</v>
      </c>
      <c r="H824" s="3">
        <v>28347081.609999999</v>
      </c>
      <c r="I824" s="1" t="s">
        <v>131</v>
      </c>
      <c r="J824" s="1" t="s">
        <v>131</v>
      </c>
      <c r="K824" s="1" t="s">
        <v>42</v>
      </c>
      <c r="L824" s="1" t="s">
        <v>26</v>
      </c>
      <c r="M824" s="4">
        <v>40324</v>
      </c>
      <c r="N824" s="5">
        <f t="shared" si="12"/>
        <v>2010</v>
      </c>
    </row>
    <row r="825" spans="1:14" ht="33.75" x14ac:dyDescent="0.2">
      <c r="A825" s="1">
        <v>59795</v>
      </c>
      <c r="B825" s="2" t="s">
        <v>938</v>
      </c>
      <c r="C825" s="2" t="s">
        <v>95</v>
      </c>
      <c r="D825" s="2" t="s">
        <v>14</v>
      </c>
      <c r="E825" s="1" t="s">
        <v>64</v>
      </c>
      <c r="F825" s="1" t="s">
        <v>54</v>
      </c>
      <c r="G825" s="3">
        <v>119079120.08</v>
      </c>
      <c r="H825" s="3">
        <v>29769780.02</v>
      </c>
      <c r="I825" s="1" t="s">
        <v>131</v>
      </c>
      <c r="J825" s="1" t="s">
        <v>131</v>
      </c>
      <c r="K825" s="1" t="s">
        <v>147</v>
      </c>
      <c r="L825" s="1" t="s">
        <v>51</v>
      </c>
      <c r="M825" s="4">
        <v>40711</v>
      </c>
      <c r="N825" s="5">
        <f t="shared" si="12"/>
        <v>2011</v>
      </c>
    </row>
    <row r="826" spans="1:14" ht="22.5" x14ac:dyDescent="0.2">
      <c r="A826" s="1">
        <v>59808</v>
      </c>
      <c r="B826" s="2" t="s">
        <v>946</v>
      </c>
      <c r="C826" s="2" t="s">
        <v>947</v>
      </c>
      <c r="D826" s="2" t="s">
        <v>14</v>
      </c>
      <c r="E826" s="1" t="s">
        <v>15</v>
      </c>
      <c r="F826" s="1" t="s">
        <v>54</v>
      </c>
      <c r="G826" s="3">
        <v>13561000.880000001</v>
      </c>
      <c r="H826" s="3">
        <v>3390250.22</v>
      </c>
      <c r="I826" s="1" t="s">
        <v>131</v>
      </c>
      <c r="J826" s="1" t="s">
        <v>131</v>
      </c>
      <c r="K826" s="1" t="s">
        <v>147</v>
      </c>
      <c r="L826" s="1" t="s">
        <v>30</v>
      </c>
      <c r="M826" s="4">
        <v>40711</v>
      </c>
      <c r="N826" s="5">
        <f t="shared" si="12"/>
        <v>2011</v>
      </c>
    </row>
    <row r="827" spans="1:14" ht="22.5" x14ac:dyDescent="0.2">
      <c r="A827" s="1">
        <v>59918</v>
      </c>
      <c r="B827" s="2" t="s">
        <v>1025</v>
      </c>
      <c r="C827" s="2" t="s">
        <v>45</v>
      </c>
      <c r="D827" s="2" t="s">
        <v>14</v>
      </c>
      <c r="E827" s="1" t="s">
        <v>15</v>
      </c>
      <c r="F827" s="1" t="s">
        <v>46</v>
      </c>
      <c r="G827" s="3">
        <v>50000000</v>
      </c>
      <c r="H827" s="3">
        <v>0</v>
      </c>
      <c r="I827" s="1" t="s">
        <v>131</v>
      </c>
      <c r="J827" s="1" t="s">
        <v>131</v>
      </c>
      <c r="K827" s="1" t="s">
        <v>1017</v>
      </c>
      <c r="L827" s="1" t="s">
        <v>51</v>
      </c>
      <c r="M827" s="4">
        <v>41257</v>
      </c>
      <c r="N827" s="5">
        <f t="shared" si="12"/>
        <v>2012</v>
      </c>
    </row>
    <row r="828" spans="1:14" ht="33.75" x14ac:dyDescent="0.2">
      <c r="A828" s="1">
        <v>60001</v>
      </c>
      <c r="B828" s="2" t="s">
        <v>1071</v>
      </c>
      <c r="C828" s="2" t="s">
        <v>642</v>
      </c>
      <c r="D828" s="2" t="s">
        <v>14</v>
      </c>
      <c r="E828" s="1" t="s">
        <v>15</v>
      </c>
      <c r="F828" s="1" t="s">
        <v>54</v>
      </c>
      <c r="G828" s="3">
        <v>30000000</v>
      </c>
      <c r="H828" s="3">
        <v>6000000</v>
      </c>
      <c r="I828" s="1" t="s">
        <v>131</v>
      </c>
      <c r="J828" s="1" t="s">
        <v>131</v>
      </c>
      <c r="K828" s="1" t="s">
        <v>42</v>
      </c>
      <c r="L828" s="1" t="s">
        <v>43</v>
      </c>
      <c r="M828" s="4">
        <v>41754</v>
      </c>
      <c r="N828" s="5">
        <f t="shared" si="12"/>
        <v>2014</v>
      </c>
    </row>
    <row r="829" spans="1:14" ht="22.5" x14ac:dyDescent="0.2">
      <c r="A829" s="1">
        <v>60033</v>
      </c>
      <c r="B829" s="2" t="s">
        <v>1080</v>
      </c>
      <c r="C829" s="2" t="s">
        <v>244</v>
      </c>
      <c r="D829" s="2" t="s">
        <v>14</v>
      </c>
      <c r="E829" s="1" t="s">
        <v>64</v>
      </c>
      <c r="F829" s="1" t="s">
        <v>65</v>
      </c>
      <c r="G829" s="3">
        <v>66883000</v>
      </c>
      <c r="H829" s="3">
        <v>16720715.18</v>
      </c>
      <c r="I829" s="1" t="s">
        <v>131</v>
      </c>
      <c r="J829" s="1" t="s">
        <v>131</v>
      </c>
      <c r="K829" s="1" t="s">
        <v>147</v>
      </c>
      <c r="L829" s="1" t="s">
        <v>987</v>
      </c>
      <c r="M829" s="4">
        <v>41880</v>
      </c>
      <c r="N829" s="5">
        <f t="shared" si="12"/>
        <v>2014</v>
      </c>
    </row>
    <row r="830" spans="1:14" ht="22.5" x14ac:dyDescent="0.2">
      <c r="A830" s="1">
        <v>60038</v>
      </c>
      <c r="B830" s="2" t="s">
        <v>1081</v>
      </c>
      <c r="C830" s="2" t="s">
        <v>63</v>
      </c>
      <c r="D830" s="2" t="s">
        <v>14</v>
      </c>
      <c r="E830" s="1" t="s">
        <v>64</v>
      </c>
      <c r="F830" s="1" t="s">
        <v>65</v>
      </c>
      <c r="G830" s="3">
        <v>80000000</v>
      </c>
      <c r="H830" s="3">
        <v>0</v>
      </c>
      <c r="I830" s="1" t="s">
        <v>131</v>
      </c>
      <c r="J830" s="1" t="s">
        <v>131</v>
      </c>
      <c r="K830" s="1" t="s">
        <v>55</v>
      </c>
      <c r="L830" s="1" t="s">
        <v>43</v>
      </c>
      <c r="M830" s="4">
        <v>41627</v>
      </c>
      <c r="N830" s="5">
        <f t="shared" si="12"/>
        <v>2013</v>
      </c>
    </row>
    <row r="831" spans="1:14" ht="22.5" x14ac:dyDescent="0.2">
      <c r="A831" s="1">
        <v>60095</v>
      </c>
      <c r="B831" s="2" t="s">
        <v>1110</v>
      </c>
      <c r="C831" s="2" t="s">
        <v>74</v>
      </c>
      <c r="D831" s="2" t="s">
        <v>14</v>
      </c>
      <c r="E831" s="1" t="s">
        <v>15</v>
      </c>
      <c r="F831" s="1" t="s">
        <v>16</v>
      </c>
      <c r="G831" s="3">
        <v>50000000</v>
      </c>
      <c r="H831" s="3">
        <v>20000000</v>
      </c>
      <c r="I831" s="1" t="s">
        <v>131</v>
      </c>
      <c r="J831" s="1" t="s">
        <v>131</v>
      </c>
      <c r="K831" s="1" t="s">
        <v>42</v>
      </c>
      <c r="L831" s="1" t="s">
        <v>43</v>
      </c>
      <c r="M831" s="4">
        <v>42353</v>
      </c>
      <c r="N831" s="5">
        <f t="shared" si="12"/>
        <v>2015</v>
      </c>
    </row>
    <row r="832" spans="1:14" ht="22.5" x14ac:dyDescent="0.2">
      <c r="A832" s="1">
        <v>60295</v>
      </c>
      <c r="B832" s="2" t="s">
        <v>1148</v>
      </c>
      <c r="C832" s="2" t="s">
        <v>1149</v>
      </c>
      <c r="D832" s="2" t="s">
        <v>14</v>
      </c>
      <c r="E832" s="1" t="s">
        <v>15</v>
      </c>
      <c r="F832" s="1" t="s">
        <v>23</v>
      </c>
      <c r="G832" s="3">
        <v>50000000</v>
      </c>
      <c r="H832" s="3">
        <v>12500000</v>
      </c>
      <c r="I832" s="1" t="s">
        <v>131</v>
      </c>
      <c r="J832" s="1" t="s">
        <v>131</v>
      </c>
      <c r="K832" s="1" t="s">
        <v>42</v>
      </c>
      <c r="L832" s="1" t="s">
        <v>43</v>
      </c>
      <c r="M832" s="4">
        <v>42682</v>
      </c>
      <c r="N832" s="5">
        <f t="shared" si="12"/>
        <v>2016</v>
      </c>
    </row>
    <row r="833" spans="1:14" ht="22.5" x14ac:dyDescent="0.2">
      <c r="A833" s="1">
        <v>27491</v>
      </c>
      <c r="B833" s="2" t="s">
        <v>68</v>
      </c>
      <c r="C833" s="2" t="s">
        <v>69</v>
      </c>
      <c r="D833" s="2" t="s">
        <v>70</v>
      </c>
      <c r="E833" s="1" t="s">
        <v>64</v>
      </c>
      <c r="F833" s="1" t="s">
        <v>65</v>
      </c>
      <c r="G833" s="3">
        <v>7746000</v>
      </c>
      <c r="H833" s="3">
        <v>0</v>
      </c>
      <c r="I833" s="1" t="s">
        <v>131</v>
      </c>
      <c r="J833" s="1" t="s">
        <v>131</v>
      </c>
      <c r="K833" s="1" t="s">
        <v>55</v>
      </c>
      <c r="L833" s="1" t="s">
        <v>30</v>
      </c>
      <c r="M833" s="4">
        <v>41117</v>
      </c>
      <c r="N833" s="5">
        <f t="shared" si="12"/>
        <v>2012</v>
      </c>
    </row>
    <row r="834" spans="1:14" x14ac:dyDescent="0.2">
      <c r="A834" s="1">
        <v>58715</v>
      </c>
      <c r="B834" s="2" t="s">
        <v>185</v>
      </c>
      <c r="C834" s="2" t="s">
        <v>35</v>
      </c>
      <c r="D834" s="2" t="s">
        <v>70</v>
      </c>
      <c r="E834" s="1" t="s">
        <v>15</v>
      </c>
      <c r="F834" s="1" t="s">
        <v>23</v>
      </c>
      <c r="G834" s="3">
        <v>7673453.0599999996</v>
      </c>
      <c r="H834" s="3">
        <v>5294882.7</v>
      </c>
      <c r="I834" s="1" t="s">
        <v>131</v>
      </c>
      <c r="J834" s="1" t="s">
        <v>131</v>
      </c>
      <c r="K834" s="1" t="s">
        <v>55</v>
      </c>
      <c r="L834" s="1" t="s">
        <v>30</v>
      </c>
      <c r="M834" s="4">
        <v>37503</v>
      </c>
      <c r="N834" s="5">
        <f t="shared" si="12"/>
        <v>2002</v>
      </c>
    </row>
    <row r="835" spans="1:14" x14ac:dyDescent="0.2">
      <c r="A835" s="1">
        <v>58721</v>
      </c>
      <c r="B835" s="2" t="s">
        <v>190</v>
      </c>
      <c r="C835" s="2" t="s">
        <v>28</v>
      </c>
      <c r="D835" s="2" t="s">
        <v>70</v>
      </c>
      <c r="E835" s="1" t="s">
        <v>15</v>
      </c>
      <c r="F835" s="1" t="s">
        <v>23</v>
      </c>
      <c r="G835" s="3">
        <v>6776591.0599999996</v>
      </c>
      <c r="H835" s="3">
        <v>4892486.7</v>
      </c>
      <c r="I835" s="1" t="s">
        <v>131</v>
      </c>
      <c r="J835" s="1" t="s">
        <v>131</v>
      </c>
      <c r="K835" s="1" t="s">
        <v>55</v>
      </c>
      <c r="L835" s="1" t="s">
        <v>30</v>
      </c>
      <c r="M835" s="4">
        <v>37195</v>
      </c>
      <c r="N835" s="5">
        <f t="shared" ref="N835:N898" si="13">YEAR(M835)</f>
        <v>2001</v>
      </c>
    </row>
    <row r="836" spans="1:14" ht="22.5" x14ac:dyDescent="0.2">
      <c r="A836" s="1">
        <v>59148</v>
      </c>
      <c r="B836" s="2" t="s">
        <v>435</v>
      </c>
      <c r="C836" s="2" t="s">
        <v>74</v>
      </c>
      <c r="D836" s="2" t="s">
        <v>70</v>
      </c>
      <c r="E836" s="1" t="s">
        <v>15</v>
      </c>
      <c r="F836" s="1" t="s">
        <v>16</v>
      </c>
      <c r="G836" s="3">
        <v>4001000</v>
      </c>
      <c r="H836" s="3">
        <v>212671.64</v>
      </c>
      <c r="I836" s="1" t="s">
        <v>131</v>
      </c>
      <c r="J836" s="1" t="s">
        <v>131</v>
      </c>
      <c r="K836" s="1" t="s">
        <v>42</v>
      </c>
      <c r="L836" s="1" t="s">
        <v>26</v>
      </c>
      <c r="M836" s="4">
        <v>38415</v>
      </c>
      <c r="N836" s="5">
        <f t="shared" si="13"/>
        <v>2005</v>
      </c>
    </row>
    <row r="837" spans="1:14" ht="22.5" x14ac:dyDescent="0.2">
      <c r="A837" s="1">
        <v>59175</v>
      </c>
      <c r="B837" s="2" t="s">
        <v>448</v>
      </c>
      <c r="C837" s="2" t="s">
        <v>158</v>
      </c>
      <c r="D837" s="2" t="s">
        <v>70</v>
      </c>
      <c r="E837" s="1" t="s">
        <v>15</v>
      </c>
      <c r="F837" s="1" t="s">
        <v>16</v>
      </c>
      <c r="G837" s="3">
        <v>6467000</v>
      </c>
      <c r="H837" s="3">
        <v>347000</v>
      </c>
      <c r="I837" s="1" t="s">
        <v>131</v>
      </c>
      <c r="J837" s="1" t="s">
        <v>131</v>
      </c>
      <c r="K837" s="1" t="s">
        <v>18</v>
      </c>
      <c r="L837" s="1" t="s">
        <v>30</v>
      </c>
      <c r="M837" s="4">
        <v>38502</v>
      </c>
      <c r="N837" s="5">
        <f t="shared" si="13"/>
        <v>2005</v>
      </c>
    </row>
    <row r="838" spans="1:14" x14ac:dyDescent="0.2">
      <c r="A838" s="1">
        <v>59456</v>
      </c>
      <c r="B838" s="2" t="s">
        <v>653</v>
      </c>
      <c r="C838" s="2" t="s">
        <v>60</v>
      </c>
      <c r="D838" s="2" t="s">
        <v>70</v>
      </c>
      <c r="E838" s="1" t="s">
        <v>15</v>
      </c>
      <c r="F838" s="1" t="s">
        <v>54</v>
      </c>
      <c r="G838" s="3">
        <v>10744000</v>
      </c>
      <c r="H838" s="3">
        <v>9847000</v>
      </c>
      <c r="I838" s="1" t="s">
        <v>131</v>
      </c>
      <c r="J838" s="1" t="s">
        <v>131</v>
      </c>
      <c r="K838" s="1" t="s">
        <v>55</v>
      </c>
      <c r="L838" s="1" t="s">
        <v>30</v>
      </c>
      <c r="M838" s="4">
        <v>39294</v>
      </c>
      <c r="N838" s="5">
        <f t="shared" si="13"/>
        <v>2007</v>
      </c>
    </row>
    <row r="839" spans="1:14" x14ac:dyDescent="0.2">
      <c r="A839" s="1">
        <v>59530</v>
      </c>
      <c r="B839" s="2" t="s">
        <v>717</v>
      </c>
      <c r="C839" s="2" t="s">
        <v>35</v>
      </c>
      <c r="D839" s="2" t="s">
        <v>70</v>
      </c>
      <c r="E839" s="1" t="s">
        <v>15</v>
      </c>
      <c r="F839" s="1" t="s">
        <v>23</v>
      </c>
      <c r="G839" s="3">
        <v>13899000</v>
      </c>
      <c r="H839" s="3">
        <v>6076000</v>
      </c>
      <c r="I839" s="1" t="s">
        <v>131</v>
      </c>
      <c r="J839" s="1" t="s">
        <v>131</v>
      </c>
      <c r="K839" s="1" t="s">
        <v>55</v>
      </c>
      <c r="L839" s="1" t="s">
        <v>51</v>
      </c>
      <c r="M839" s="4">
        <v>39612</v>
      </c>
      <c r="N839" s="5">
        <f t="shared" si="13"/>
        <v>2008</v>
      </c>
    </row>
    <row r="840" spans="1:14" ht="22.5" x14ac:dyDescent="0.2">
      <c r="A840" s="1">
        <v>59596</v>
      </c>
      <c r="B840" s="2" t="s">
        <v>768</v>
      </c>
      <c r="C840" s="2" t="s">
        <v>769</v>
      </c>
      <c r="D840" s="2" t="s">
        <v>70</v>
      </c>
      <c r="E840" s="1" t="s">
        <v>64</v>
      </c>
      <c r="F840" s="1" t="s">
        <v>65</v>
      </c>
      <c r="G840" s="3">
        <v>30000000</v>
      </c>
      <c r="H840" s="3">
        <v>30000000</v>
      </c>
      <c r="I840" s="1" t="s">
        <v>131</v>
      </c>
      <c r="J840" s="1" t="s">
        <v>131</v>
      </c>
      <c r="K840" s="1" t="s">
        <v>55</v>
      </c>
      <c r="L840" s="1" t="s">
        <v>26</v>
      </c>
      <c r="M840" s="4">
        <v>39927</v>
      </c>
      <c r="N840" s="5">
        <f t="shared" si="13"/>
        <v>2009</v>
      </c>
    </row>
    <row r="841" spans="1:14" ht="22.5" x14ac:dyDescent="0.2">
      <c r="A841" s="1">
        <v>59678</v>
      </c>
      <c r="B841" s="2" t="s">
        <v>834</v>
      </c>
      <c r="C841" s="2" t="s">
        <v>45</v>
      </c>
      <c r="D841" s="2" t="s">
        <v>70</v>
      </c>
      <c r="E841" s="1" t="s">
        <v>15</v>
      </c>
      <c r="F841" s="1" t="s">
        <v>46</v>
      </c>
      <c r="G841" s="3">
        <v>14857499.689999999</v>
      </c>
      <c r="H841" s="3">
        <v>12618276.390000001</v>
      </c>
      <c r="I841" s="1" t="s">
        <v>131</v>
      </c>
      <c r="J841" s="1" t="s">
        <v>131</v>
      </c>
      <c r="K841" s="1" t="s">
        <v>55</v>
      </c>
      <c r="L841" s="1" t="s">
        <v>30</v>
      </c>
      <c r="M841" s="4">
        <v>40007</v>
      </c>
      <c r="N841" s="5">
        <f t="shared" si="13"/>
        <v>2009</v>
      </c>
    </row>
    <row r="842" spans="1:14" x14ac:dyDescent="0.2">
      <c r="A842" s="1">
        <v>59706</v>
      </c>
      <c r="B842" s="2" t="s">
        <v>861</v>
      </c>
      <c r="C842" s="2" t="s">
        <v>63</v>
      </c>
      <c r="D842" s="2" t="s">
        <v>70</v>
      </c>
      <c r="E842" s="1" t="s">
        <v>64</v>
      </c>
      <c r="F842" s="1" t="s">
        <v>65</v>
      </c>
      <c r="G842" s="3">
        <v>8000000</v>
      </c>
      <c r="H842" s="3">
        <v>888900</v>
      </c>
      <c r="I842" s="1" t="s">
        <v>131</v>
      </c>
      <c r="J842" s="1" t="s">
        <v>131</v>
      </c>
      <c r="K842" s="1" t="s">
        <v>55</v>
      </c>
      <c r="L842" s="1" t="s">
        <v>43</v>
      </c>
      <c r="M842" s="4">
        <v>41627</v>
      </c>
      <c r="N842" s="5">
        <f t="shared" si="13"/>
        <v>2013</v>
      </c>
    </row>
    <row r="843" spans="1:14" x14ac:dyDescent="0.2">
      <c r="A843" s="1">
        <v>59713</v>
      </c>
      <c r="B843" s="2" t="s">
        <v>865</v>
      </c>
      <c r="C843" s="2" t="s">
        <v>63</v>
      </c>
      <c r="D843" s="2" t="s">
        <v>70</v>
      </c>
      <c r="E843" s="1" t="s">
        <v>64</v>
      </c>
      <c r="F843" s="1" t="s">
        <v>65</v>
      </c>
      <c r="G843" s="3">
        <v>21394501.780000001</v>
      </c>
      <c r="H843" s="3">
        <v>30538817.48</v>
      </c>
      <c r="I843" s="1" t="s">
        <v>131</v>
      </c>
      <c r="J843" s="1" t="s">
        <v>131</v>
      </c>
      <c r="K843" s="1" t="s">
        <v>55</v>
      </c>
      <c r="L843" s="1" t="s">
        <v>26</v>
      </c>
      <c r="M843" s="4">
        <v>40161</v>
      </c>
      <c r="N843" s="5">
        <f t="shared" si="13"/>
        <v>2009</v>
      </c>
    </row>
    <row r="844" spans="1:14" x14ac:dyDescent="0.2">
      <c r="A844" s="1">
        <v>59778</v>
      </c>
      <c r="B844" s="2" t="s">
        <v>923</v>
      </c>
      <c r="C844" s="2" t="s">
        <v>924</v>
      </c>
      <c r="D844" s="2" t="s">
        <v>70</v>
      </c>
      <c r="E844" s="1" t="s">
        <v>15</v>
      </c>
      <c r="F844" s="1" t="s">
        <v>23</v>
      </c>
      <c r="G844" s="3">
        <v>3757039.9</v>
      </c>
      <c r="H844" s="3">
        <v>1636995.83</v>
      </c>
      <c r="I844" s="1" t="s">
        <v>131</v>
      </c>
      <c r="J844" s="1" t="s">
        <v>131</v>
      </c>
      <c r="K844" s="1" t="s">
        <v>147</v>
      </c>
      <c r="L844" s="1" t="s">
        <v>30</v>
      </c>
      <c r="M844" s="4">
        <v>40522</v>
      </c>
      <c r="N844" s="5">
        <f t="shared" si="13"/>
        <v>2010</v>
      </c>
    </row>
    <row r="845" spans="1:14" ht="22.5" x14ac:dyDescent="0.2">
      <c r="A845" s="1">
        <v>58103</v>
      </c>
      <c r="B845" s="2" t="s">
        <v>109</v>
      </c>
      <c r="C845" s="2" t="s">
        <v>110</v>
      </c>
      <c r="D845" s="2" t="s">
        <v>70</v>
      </c>
      <c r="E845" s="1" t="s">
        <v>22</v>
      </c>
      <c r="F845" s="1" t="s">
        <v>54</v>
      </c>
      <c r="G845" s="3">
        <v>399000</v>
      </c>
      <c r="H845" s="3">
        <v>0</v>
      </c>
      <c r="I845" s="1" t="s">
        <v>111</v>
      </c>
      <c r="J845" s="1" t="s">
        <v>1154</v>
      </c>
      <c r="K845" s="1" t="s">
        <v>25</v>
      </c>
      <c r="L845" s="1" t="s">
        <v>51</v>
      </c>
      <c r="M845" s="4">
        <v>37589</v>
      </c>
      <c r="N845" s="5">
        <f t="shared" si="13"/>
        <v>2002</v>
      </c>
    </row>
    <row r="846" spans="1:14" ht="22.5" x14ac:dyDescent="0.2">
      <c r="A846" s="1">
        <v>59480</v>
      </c>
      <c r="B846" s="2" t="s">
        <v>670</v>
      </c>
      <c r="C846" s="2" t="s">
        <v>115</v>
      </c>
      <c r="D846" s="2" t="s">
        <v>14</v>
      </c>
      <c r="E846" s="1" t="s">
        <v>15</v>
      </c>
      <c r="F846" s="1" t="s">
        <v>46</v>
      </c>
      <c r="G846" s="3">
        <v>175410000</v>
      </c>
      <c r="H846" s="3">
        <v>30955000</v>
      </c>
      <c r="I846" s="1" t="s">
        <v>671</v>
      </c>
      <c r="J846" s="1" t="s">
        <v>1154</v>
      </c>
      <c r="K846" s="1" t="s">
        <v>61</v>
      </c>
      <c r="L846" s="1" t="s">
        <v>30</v>
      </c>
      <c r="M846" s="4">
        <v>39353</v>
      </c>
      <c r="N846" s="5">
        <f t="shared" si="13"/>
        <v>2007</v>
      </c>
    </row>
    <row r="847" spans="1:14" ht="33.75" x14ac:dyDescent="0.2">
      <c r="A847" s="1">
        <v>59561</v>
      </c>
      <c r="B847" s="2" t="s">
        <v>742</v>
      </c>
      <c r="C847" s="2" t="s">
        <v>743</v>
      </c>
      <c r="D847" s="2" t="s">
        <v>295</v>
      </c>
      <c r="E847" s="1" t="s">
        <v>22</v>
      </c>
      <c r="F847" s="1" t="s">
        <v>16</v>
      </c>
      <c r="G847" s="3">
        <v>5000000</v>
      </c>
      <c r="H847" s="3">
        <v>885000</v>
      </c>
      <c r="I847" s="1" t="s">
        <v>744</v>
      </c>
      <c r="J847" s="1" t="s">
        <v>1154</v>
      </c>
      <c r="K847" s="1" t="s">
        <v>18</v>
      </c>
      <c r="L847" s="1" t="s">
        <v>51</v>
      </c>
      <c r="M847" s="4">
        <v>40007</v>
      </c>
      <c r="N847" s="5">
        <f t="shared" si="13"/>
        <v>2009</v>
      </c>
    </row>
    <row r="848" spans="1:14" ht="22.5" x14ac:dyDescent="0.2">
      <c r="A848" s="1">
        <v>59670</v>
      </c>
      <c r="B848" s="2" t="s">
        <v>829</v>
      </c>
      <c r="C848" s="2" t="s">
        <v>35</v>
      </c>
      <c r="D848" s="2" t="s">
        <v>295</v>
      </c>
      <c r="E848" s="1" t="s">
        <v>15</v>
      </c>
      <c r="F848" s="1" t="s">
        <v>23</v>
      </c>
      <c r="G848" s="3">
        <v>17578000</v>
      </c>
      <c r="H848" s="3">
        <v>3102000</v>
      </c>
      <c r="I848" s="1" t="s">
        <v>744</v>
      </c>
      <c r="J848" s="1" t="s">
        <v>1154</v>
      </c>
      <c r="K848" s="1" t="s">
        <v>18</v>
      </c>
      <c r="L848" s="1" t="s">
        <v>51</v>
      </c>
      <c r="M848" s="4">
        <v>40007</v>
      </c>
      <c r="N848" s="5">
        <f t="shared" si="13"/>
        <v>2009</v>
      </c>
    </row>
    <row r="849" spans="1:14" ht="22.5" x14ac:dyDescent="0.2">
      <c r="A849" s="1">
        <v>59783</v>
      </c>
      <c r="B849" s="2" t="s">
        <v>928</v>
      </c>
      <c r="C849" s="2" t="s">
        <v>158</v>
      </c>
      <c r="D849" s="2" t="s">
        <v>295</v>
      </c>
      <c r="E849" s="1" t="s">
        <v>15</v>
      </c>
      <c r="F849" s="1" t="s">
        <v>16</v>
      </c>
      <c r="G849" s="3">
        <v>27445353.620000001</v>
      </c>
      <c r="H849" s="3">
        <v>7804460.6900000004</v>
      </c>
      <c r="I849" s="1" t="s">
        <v>744</v>
      </c>
      <c r="J849" s="1" t="s">
        <v>1154</v>
      </c>
      <c r="K849" s="1" t="s">
        <v>142</v>
      </c>
      <c r="L849" s="1" t="s">
        <v>51</v>
      </c>
      <c r="M849" s="4">
        <v>40711</v>
      </c>
      <c r="N849" s="5">
        <f t="shared" si="13"/>
        <v>2011</v>
      </c>
    </row>
    <row r="850" spans="1:14" ht="22.5" x14ac:dyDescent="0.2">
      <c r="A850" s="1">
        <v>59814</v>
      </c>
      <c r="B850" s="2" t="s">
        <v>953</v>
      </c>
      <c r="C850" s="2" t="s">
        <v>74</v>
      </c>
      <c r="D850" s="2" t="s">
        <v>14</v>
      </c>
      <c r="E850" s="1" t="s">
        <v>15</v>
      </c>
      <c r="F850" s="1" t="s">
        <v>16</v>
      </c>
      <c r="G850" s="3">
        <v>70335360.819999993</v>
      </c>
      <c r="H850" s="3">
        <v>12412784.48</v>
      </c>
      <c r="I850" s="1" t="s">
        <v>744</v>
      </c>
      <c r="J850" s="1" t="s">
        <v>1154</v>
      </c>
      <c r="K850" s="1" t="s">
        <v>142</v>
      </c>
      <c r="L850" s="1" t="s">
        <v>30</v>
      </c>
      <c r="M850" s="4">
        <v>40781</v>
      </c>
      <c r="N850" s="5">
        <f t="shared" si="13"/>
        <v>2011</v>
      </c>
    </row>
    <row r="851" spans="1:14" ht="22.5" x14ac:dyDescent="0.2">
      <c r="A851" s="1">
        <v>60060</v>
      </c>
      <c r="B851" s="2" t="s">
        <v>1094</v>
      </c>
      <c r="C851" s="2" t="s">
        <v>74</v>
      </c>
      <c r="D851" s="2" t="s">
        <v>295</v>
      </c>
      <c r="E851" s="1" t="s">
        <v>15</v>
      </c>
      <c r="F851" s="1" t="s">
        <v>16</v>
      </c>
      <c r="G851" s="3">
        <v>57638500</v>
      </c>
      <c r="H851" s="3">
        <v>10171500</v>
      </c>
      <c r="I851" s="1" t="s">
        <v>744</v>
      </c>
      <c r="J851" s="1" t="s">
        <v>1154</v>
      </c>
      <c r="K851" s="1" t="s">
        <v>142</v>
      </c>
      <c r="L851" s="1" t="s">
        <v>26</v>
      </c>
      <c r="M851" s="4">
        <v>41880</v>
      </c>
      <c r="N851" s="5">
        <f t="shared" si="13"/>
        <v>2014</v>
      </c>
    </row>
    <row r="852" spans="1:14" ht="33.75" x14ac:dyDescent="0.2">
      <c r="A852" s="1">
        <v>58700</v>
      </c>
      <c r="B852" s="2" t="s">
        <v>177</v>
      </c>
      <c r="C852" s="2" t="s">
        <v>95</v>
      </c>
      <c r="D852" s="2" t="s">
        <v>14</v>
      </c>
      <c r="E852" s="1" t="s">
        <v>64</v>
      </c>
      <c r="F852" s="1" t="s">
        <v>54</v>
      </c>
      <c r="G852" s="3">
        <v>100000000</v>
      </c>
      <c r="H852" s="3">
        <v>100000000</v>
      </c>
      <c r="I852" s="1" t="s">
        <v>178</v>
      </c>
      <c r="J852" s="1" t="s">
        <v>1154</v>
      </c>
      <c r="K852" s="1" t="s">
        <v>29</v>
      </c>
      <c r="L852" s="1" t="s">
        <v>51</v>
      </c>
      <c r="M852" s="4">
        <v>37243</v>
      </c>
      <c r="N852" s="5">
        <f t="shared" si="13"/>
        <v>2001</v>
      </c>
    </row>
    <row r="853" spans="1:14" ht="33.75" x14ac:dyDescent="0.2">
      <c r="A853" s="1">
        <v>58993</v>
      </c>
      <c r="B853" s="2" t="s">
        <v>331</v>
      </c>
      <c r="C853" s="2" t="s">
        <v>95</v>
      </c>
      <c r="D853" s="2" t="s">
        <v>14</v>
      </c>
      <c r="E853" s="1" t="s">
        <v>64</v>
      </c>
      <c r="F853" s="1" t="s">
        <v>54</v>
      </c>
      <c r="G853" s="3">
        <v>60000000</v>
      </c>
      <c r="H853" s="3">
        <v>60000000</v>
      </c>
      <c r="I853" s="1" t="s">
        <v>178</v>
      </c>
      <c r="J853" s="1" t="s">
        <v>1154</v>
      </c>
      <c r="K853" s="1" t="s">
        <v>29</v>
      </c>
      <c r="L853" s="1" t="s">
        <v>30</v>
      </c>
      <c r="M853" s="4">
        <v>38163</v>
      </c>
      <c r="N853" s="5">
        <f t="shared" si="13"/>
        <v>2004</v>
      </c>
    </row>
    <row r="854" spans="1:14" ht="33.75" x14ac:dyDescent="0.2">
      <c r="A854" s="1">
        <v>59519</v>
      </c>
      <c r="B854" s="2" t="s">
        <v>707</v>
      </c>
      <c r="C854" s="2" t="s">
        <v>95</v>
      </c>
      <c r="D854" s="2" t="s">
        <v>14</v>
      </c>
      <c r="E854" s="1" t="s">
        <v>64</v>
      </c>
      <c r="F854" s="1" t="s">
        <v>54</v>
      </c>
      <c r="G854" s="3">
        <v>60000000</v>
      </c>
      <c r="H854" s="3">
        <v>60000000</v>
      </c>
      <c r="I854" s="1" t="s">
        <v>178</v>
      </c>
      <c r="J854" s="1" t="s">
        <v>1154</v>
      </c>
      <c r="K854" s="1" t="s">
        <v>29</v>
      </c>
      <c r="L854" s="1" t="s">
        <v>30</v>
      </c>
      <c r="M854" s="4">
        <v>39541</v>
      </c>
      <c r="N854" s="5">
        <f t="shared" si="13"/>
        <v>2008</v>
      </c>
    </row>
    <row r="855" spans="1:14" x14ac:dyDescent="0.2">
      <c r="A855" s="1">
        <v>58680</v>
      </c>
      <c r="B855" s="2" t="s">
        <v>166</v>
      </c>
      <c r="C855" s="2" t="s">
        <v>149</v>
      </c>
      <c r="D855" s="2" t="s">
        <v>70</v>
      </c>
      <c r="E855" s="1" t="s">
        <v>15</v>
      </c>
      <c r="F855" s="1" t="s">
        <v>54</v>
      </c>
      <c r="G855" s="3">
        <v>10901714.890000001</v>
      </c>
      <c r="H855" s="3">
        <v>10376658.5</v>
      </c>
      <c r="I855" s="1" t="s">
        <v>167</v>
      </c>
      <c r="J855" s="1" t="s">
        <v>1154</v>
      </c>
      <c r="K855" s="1" t="s">
        <v>55</v>
      </c>
      <c r="L855" s="1" t="s">
        <v>30</v>
      </c>
      <c r="M855" s="4">
        <v>36864</v>
      </c>
      <c r="N855" s="5">
        <f t="shared" si="13"/>
        <v>2000</v>
      </c>
    </row>
    <row r="856" spans="1:14" x14ac:dyDescent="0.2">
      <c r="A856" s="1">
        <v>59026</v>
      </c>
      <c r="B856" s="2" t="s">
        <v>353</v>
      </c>
      <c r="C856" s="2" t="s">
        <v>63</v>
      </c>
      <c r="D856" s="2" t="s">
        <v>70</v>
      </c>
      <c r="E856" s="1" t="s">
        <v>64</v>
      </c>
      <c r="F856" s="1" t="s">
        <v>65</v>
      </c>
      <c r="G856" s="3">
        <v>1100000</v>
      </c>
      <c r="H856" s="3">
        <v>924000</v>
      </c>
      <c r="I856" s="1" t="s">
        <v>167</v>
      </c>
      <c r="J856" s="1" t="s">
        <v>1154</v>
      </c>
      <c r="K856" s="1" t="s">
        <v>55</v>
      </c>
      <c r="L856" s="1" t="s">
        <v>30</v>
      </c>
      <c r="M856" s="4">
        <v>37916</v>
      </c>
      <c r="N856" s="5">
        <f t="shared" si="13"/>
        <v>2003</v>
      </c>
    </row>
    <row r="857" spans="1:14" ht="22.5" x14ac:dyDescent="0.2">
      <c r="A857" s="1">
        <v>59372</v>
      </c>
      <c r="B857" s="2" t="s">
        <v>600</v>
      </c>
      <c r="C857" s="2" t="s">
        <v>63</v>
      </c>
      <c r="D857" s="2" t="s">
        <v>70</v>
      </c>
      <c r="E857" s="1" t="s">
        <v>64</v>
      </c>
      <c r="F857" s="1" t="s">
        <v>65</v>
      </c>
      <c r="G857" s="3">
        <v>1150000</v>
      </c>
      <c r="H857" s="3">
        <v>413000</v>
      </c>
      <c r="I857" s="1" t="s">
        <v>167</v>
      </c>
      <c r="J857" s="1" t="s">
        <v>1154</v>
      </c>
      <c r="K857" s="1" t="s">
        <v>55</v>
      </c>
      <c r="L857" s="1" t="s">
        <v>30</v>
      </c>
      <c r="M857" s="4">
        <v>37947</v>
      </c>
      <c r="N857" s="5">
        <f t="shared" si="13"/>
        <v>2003</v>
      </c>
    </row>
    <row r="858" spans="1:14" ht="22.5" x14ac:dyDescent="0.2">
      <c r="A858" s="1">
        <v>59957</v>
      </c>
      <c r="B858" s="2" t="s">
        <v>1044</v>
      </c>
      <c r="C858" s="2" t="s">
        <v>67</v>
      </c>
      <c r="D858" s="2" t="s">
        <v>14</v>
      </c>
      <c r="E858" s="1" t="s">
        <v>15</v>
      </c>
      <c r="F858" s="1" t="s">
        <v>54</v>
      </c>
      <c r="G858" s="3">
        <v>300000000</v>
      </c>
      <c r="H858" s="3">
        <v>0</v>
      </c>
      <c r="I858" s="1" t="s">
        <v>1045</v>
      </c>
      <c r="J858" s="1" t="s">
        <v>1154</v>
      </c>
      <c r="K858" s="1" t="s">
        <v>61</v>
      </c>
      <c r="L858" s="1" t="s">
        <v>26</v>
      </c>
      <c r="M858" s="4">
        <v>41551</v>
      </c>
      <c r="N858" s="5">
        <f t="shared" si="13"/>
        <v>2013</v>
      </c>
    </row>
    <row r="859" spans="1:14" ht="22.5" x14ac:dyDescent="0.2">
      <c r="A859" s="1">
        <v>59683</v>
      </c>
      <c r="B859" s="2" t="s">
        <v>837</v>
      </c>
      <c r="C859" s="2" t="s">
        <v>63</v>
      </c>
      <c r="D859" s="2" t="s">
        <v>295</v>
      </c>
      <c r="E859" s="1" t="s">
        <v>64</v>
      </c>
      <c r="F859" s="1" t="s">
        <v>65</v>
      </c>
      <c r="G859" s="3">
        <v>1855671168</v>
      </c>
      <c r="H859" s="3">
        <v>83333333</v>
      </c>
      <c r="I859" s="1" t="s">
        <v>838</v>
      </c>
      <c r="J859" s="1" t="s">
        <v>1154</v>
      </c>
      <c r="K859" s="1" t="s">
        <v>297</v>
      </c>
      <c r="L859" s="1" t="s">
        <v>26</v>
      </c>
      <c r="M859" s="4">
        <v>40007</v>
      </c>
      <c r="N859" s="5">
        <f t="shared" si="13"/>
        <v>2009</v>
      </c>
    </row>
    <row r="860" spans="1:14" ht="22.5" x14ac:dyDescent="0.2">
      <c r="A860" s="1">
        <v>59777</v>
      </c>
      <c r="B860" s="2" t="s">
        <v>922</v>
      </c>
      <c r="C860" s="2" t="s">
        <v>244</v>
      </c>
      <c r="D860" s="2" t="s">
        <v>14</v>
      </c>
      <c r="E860" s="1" t="s">
        <v>64</v>
      </c>
      <c r="F860" s="1" t="s">
        <v>65</v>
      </c>
      <c r="G860" s="3">
        <v>2100000000</v>
      </c>
      <c r="H860" s="3">
        <v>4236089000</v>
      </c>
      <c r="I860" s="1" t="s">
        <v>838</v>
      </c>
      <c r="J860" s="1" t="s">
        <v>1154</v>
      </c>
      <c r="K860" s="1" t="s">
        <v>147</v>
      </c>
      <c r="L860" s="1" t="s">
        <v>51</v>
      </c>
      <c r="M860" s="4">
        <v>40711</v>
      </c>
      <c r="N860" s="5">
        <f t="shared" si="13"/>
        <v>2011</v>
      </c>
    </row>
    <row r="861" spans="1:14" ht="22.5" x14ac:dyDescent="0.2">
      <c r="A861" s="1">
        <v>59271</v>
      </c>
      <c r="B861" s="2" t="s">
        <v>542</v>
      </c>
      <c r="C861" s="2" t="s">
        <v>63</v>
      </c>
      <c r="D861" s="2" t="s">
        <v>14</v>
      </c>
      <c r="E861" s="1" t="s">
        <v>64</v>
      </c>
      <c r="F861" s="1" t="s">
        <v>65</v>
      </c>
      <c r="G861" s="3">
        <v>752926.98</v>
      </c>
      <c r="H861" s="3">
        <v>0</v>
      </c>
      <c r="I861" s="1" t="s">
        <v>543</v>
      </c>
      <c r="J861" s="1" t="s">
        <v>1154</v>
      </c>
      <c r="K861" s="1" t="s">
        <v>39</v>
      </c>
      <c r="L861" s="1" t="s">
        <v>30</v>
      </c>
      <c r="M861" s="4">
        <v>40102</v>
      </c>
      <c r="N861" s="5">
        <f t="shared" si="13"/>
        <v>2009</v>
      </c>
    </row>
    <row r="862" spans="1:14" ht="22.5" x14ac:dyDescent="0.2">
      <c r="A862" s="1">
        <v>58822</v>
      </c>
      <c r="B862" s="2" t="s">
        <v>258</v>
      </c>
      <c r="C862" s="2" t="s">
        <v>38</v>
      </c>
      <c r="D862" s="2" t="s">
        <v>70</v>
      </c>
      <c r="E862" s="1" t="s">
        <v>15</v>
      </c>
      <c r="F862" s="1" t="s">
        <v>16</v>
      </c>
      <c r="G862" s="3">
        <v>400000</v>
      </c>
      <c r="H862" s="3">
        <v>0</v>
      </c>
      <c r="I862" s="1" t="s">
        <v>259</v>
      </c>
      <c r="J862" s="1" t="s">
        <v>1154</v>
      </c>
      <c r="K862" s="1" t="s">
        <v>42</v>
      </c>
      <c r="L862" s="1" t="s">
        <v>51</v>
      </c>
      <c r="M862" s="4">
        <v>37053</v>
      </c>
      <c r="N862" s="5">
        <f t="shared" si="13"/>
        <v>2001</v>
      </c>
    </row>
    <row r="863" spans="1:14" ht="22.5" x14ac:dyDescent="0.2">
      <c r="A863" s="1">
        <v>60232</v>
      </c>
      <c r="B863" s="2" t="s">
        <v>1137</v>
      </c>
      <c r="C863" s="2" t="s">
        <v>115</v>
      </c>
      <c r="D863" s="2" t="s">
        <v>14</v>
      </c>
      <c r="E863" s="1" t="s">
        <v>15</v>
      </c>
      <c r="F863" s="1" t="s">
        <v>46</v>
      </c>
      <c r="G863" s="3">
        <v>35153899.829999998</v>
      </c>
      <c r="H863" s="3">
        <v>6203629.3799999999</v>
      </c>
      <c r="I863" s="1" t="s">
        <v>1138</v>
      </c>
      <c r="J863" s="1" t="s">
        <v>1154</v>
      </c>
      <c r="K863" s="1" t="s">
        <v>61</v>
      </c>
      <c r="L863" s="1" t="s">
        <v>43</v>
      </c>
      <c r="M863" s="4">
        <v>42682</v>
      </c>
      <c r="N863" s="5">
        <f t="shared" si="13"/>
        <v>2016</v>
      </c>
    </row>
    <row r="864" spans="1:14" x14ac:dyDescent="0.2">
      <c r="A864" s="1">
        <v>59804</v>
      </c>
      <c r="B864" s="2" t="s">
        <v>943</v>
      </c>
      <c r="C864" s="2" t="s">
        <v>63</v>
      </c>
      <c r="D864" s="2" t="s">
        <v>70</v>
      </c>
      <c r="E864" s="1" t="s">
        <v>64</v>
      </c>
      <c r="F864" s="1" t="s">
        <v>65</v>
      </c>
      <c r="G864" s="3">
        <v>500000</v>
      </c>
      <c r="H864" s="3">
        <v>1500000</v>
      </c>
      <c r="I864" s="1" t="s">
        <v>944</v>
      </c>
      <c r="J864" s="1" t="s">
        <v>1154</v>
      </c>
      <c r="K864" s="1" t="s">
        <v>108</v>
      </c>
      <c r="L864" s="1" t="s">
        <v>30</v>
      </c>
      <c r="M864" s="4">
        <v>40686</v>
      </c>
      <c r="N864" s="5">
        <f t="shared" si="13"/>
        <v>2011</v>
      </c>
    </row>
    <row r="865" spans="1:14" x14ac:dyDescent="0.2">
      <c r="A865" s="1">
        <v>59239</v>
      </c>
      <c r="B865" s="2" t="s">
        <v>520</v>
      </c>
      <c r="C865" s="2" t="s">
        <v>63</v>
      </c>
      <c r="D865" s="2" t="s">
        <v>70</v>
      </c>
      <c r="E865" s="1" t="s">
        <v>64</v>
      </c>
      <c r="F865" s="1" t="s">
        <v>65</v>
      </c>
      <c r="G865" s="3">
        <v>334000</v>
      </c>
      <c r="H865" s="3">
        <v>0</v>
      </c>
      <c r="I865" s="1" t="s">
        <v>521</v>
      </c>
      <c r="J865" s="1" t="s">
        <v>1154</v>
      </c>
      <c r="K865" s="1" t="s">
        <v>50</v>
      </c>
      <c r="L865" s="1" t="s">
        <v>51</v>
      </c>
      <c r="M865" s="4">
        <v>38667</v>
      </c>
      <c r="N865" s="5">
        <f t="shared" si="13"/>
        <v>2005</v>
      </c>
    </row>
    <row r="866" spans="1:14" ht="22.5" x14ac:dyDescent="0.2">
      <c r="A866" s="1">
        <v>58100</v>
      </c>
      <c r="B866" s="2" t="s">
        <v>104</v>
      </c>
      <c r="C866" s="2" t="s">
        <v>38</v>
      </c>
      <c r="D866" s="2" t="s">
        <v>70</v>
      </c>
      <c r="E866" s="1" t="s">
        <v>15</v>
      </c>
      <c r="F866" s="1" t="s">
        <v>16</v>
      </c>
      <c r="G866" s="3">
        <v>990000</v>
      </c>
      <c r="H866" s="3">
        <v>0</v>
      </c>
      <c r="I866" s="1" t="s">
        <v>105</v>
      </c>
      <c r="J866" s="1" t="s">
        <v>31</v>
      </c>
      <c r="K866" s="1" t="s">
        <v>25</v>
      </c>
      <c r="L866" s="1" t="s">
        <v>30</v>
      </c>
      <c r="M866" s="4">
        <v>37916</v>
      </c>
      <c r="N866" s="5">
        <f t="shared" si="13"/>
        <v>2003</v>
      </c>
    </row>
    <row r="867" spans="1:14" ht="22.5" x14ac:dyDescent="0.2">
      <c r="A867" s="1">
        <v>58106</v>
      </c>
      <c r="B867" s="2" t="s">
        <v>113</v>
      </c>
      <c r="C867" s="2" t="s">
        <v>78</v>
      </c>
      <c r="D867" s="2" t="s">
        <v>70</v>
      </c>
      <c r="E867" s="1" t="s">
        <v>22</v>
      </c>
      <c r="F867" s="1" t="s">
        <v>54</v>
      </c>
      <c r="G867" s="3">
        <v>1300000</v>
      </c>
      <c r="H867" s="3">
        <v>0</v>
      </c>
      <c r="I867" s="1" t="s">
        <v>105</v>
      </c>
      <c r="J867" s="1" t="s">
        <v>31</v>
      </c>
      <c r="K867" s="1" t="s">
        <v>25</v>
      </c>
      <c r="L867" s="1" t="s">
        <v>51</v>
      </c>
      <c r="M867" s="4">
        <v>37539</v>
      </c>
      <c r="N867" s="5">
        <f t="shared" si="13"/>
        <v>2002</v>
      </c>
    </row>
    <row r="868" spans="1:14" x14ac:dyDescent="0.2">
      <c r="A868" s="1">
        <v>58674</v>
      </c>
      <c r="B868" s="2" t="s">
        <v>164</v>
      </c>
      <c r="C868" s="2" t="s">
        <v>63</v>
      </c>
      <c r="D868" s="2" t="s">
        <v>70</v>
      </c>
      <c r="E868" s="1" t="s">
        <v>64</v>
      </c>
      <c r="F868" s="1" t="s">
        <v>65</v>
      </c>
      <c r="G868" s="3">
        <v>1500000</v>
      </c>
      <c r="H868" s="3">
        <v>1500000</v>
      </c>
      <c r="I868" s="1" t="s">
        <v>105</v>
      </c>
      <c r="J868" s="1" t="s">
        <v>31</v>
      </c>
      <c r="K868" s="1" t="s">
        <v>108</v>
      </c>
      <c r="L868" s="1" t="s">
        <v>51</v>
      </c>
      <c r="M868" s="4">
        <v>36564</v>
      </c>
      <c r="N868" s="5">
        <f t="shared" si="13"/>
        <v>2000</v>
      </c>
    </row>
    <row r="869" spans="1:14" x14ac:dyDescent="0.2">
      <c r="A869" s="1">
        <v>58707</v>
      </c>
      <c r="B869" s="2" t="s">
        <v>182</v>
      </c>
      <c r="C869" s="2" t="s">
        <v>63</v>
      </c>
      <c r="D869" s="2" t="s">
        <v>70</v>
      </c>
      <c r="E869" s="1" t="s">
        <v>64</v>
      </c>
      <c r="F869" s="1" t="s">
        <v>65</v>
      </c>
      <c r="G869" s="3">
        <v>891000</v>
      </c>
      <c r="H869" s="3">
        <v>0</v>
      </c>
      <c r="I869" s="1" t="s">
        <v>105</v>
      </c>
      <c r="J869" s="1" t="s">
        <v>31</v>
      </c>
      <c r="K869" s="1" t="s">
        <v>39</v>
      </c>
      <c r="L869" s="1" t="s">
        <v>51</v>
      </c>
      <c r="M869" s="4">
        <v>36686</v>
      </c>
      <c r="N869" s="5">
        <f t="shared" si="13"/>
        <v>2000</v>
      </c>
    </row>
    <row r="870" spans="1:14" x14ac:dyDescent="0.2">
      <c r="A870" s="1">
        <v>58717</v>
      </c>
      <c r="B870" s="2" t="s">
        <v>188</v>
      </c>
      <c r="C870" s="2" t="s">
        <v>149</v>
      </c>
      <c r="D870" s="2" t="s">
        <v>70</v>
      </c>
      <c r="E870" s="1" t="s">
        <v>15</v>
      </c>
      <c r="F870" s="1" t="s">
        <v>54</v>
      </c>
      <c r="G870" s="3">
        <v>428000</v>
      </c>
      <c r="H870" s="3">
        <v>0</v>
      </c>
      <c r="I870" s="1" t="s">
        <v>105</v>
      </c>
      <c r="J870" s="1" t="s">
        <v>31</v>
      </c>
      <c r="K870" s="1" t="s">
        <v>47</v>
      </c>
      <c r="L870" s="1" t="s">
        <v>30</v>
      </c>
      <c r="M870" s="4">
        <v>36774</v>
      </c>
      <c r="N870" s="5">
        <f t="shared" si="13"/>
        <v>2000</v>
      </c>
    </row>
    <row r="871" spans="1:14" x14ac:dyDescent="0.2">
      <c r="A871" s="1">
        <v>58749</v>
      </c>
      <c r="B871" s="2" t="s">
        <v>208</v>
      </c>
      <c r="C871" s="2" t="s">
        <v>200</v>
      </c>
      <c r="D871" s="2" t="s">
        <v>70</v>
      </c>
      <c r="E871" s="1" t="s">
        <v>15</v>
      </c>
      <c r="F871" s="1" t="s">
        <v>16</v>
      </c>
      <c r="G871" s="3">
        <v>200000</v>
      </c>
      <c r="H871" s="3">
        <v>0</v>
      </c>
      <c r="I871" s="1" t="s">
        <v>105</v>
      </c>
      <c r="J871" s="1" t="s">
        <v>31</v>
      </c>
      <c r="K871" s="1" t="s">
        <v>47</v>
      </c>
      <c r="L871" s="1" t="s">
        <v>30</v>
      </c>
      <c r="M871" s="4">
        <v>37195</v>
      </c>
      <c r="N871" s="5">
        <f t="shared" si="13"/>
        <v>2001</v>
      </c>
    </row>
    <row r="872" spans="1:14" ht="22.5" x14ac:dyDescent="0.2">
      <c r="A872" s="1">
        <v>58753</v>
      </c>
      <c r="B872" s="2" t="s">
        <v>211</v>
      </c>
      <c r="C872" s="2" t="s">
        <v>82</v>
      </c>
      <c r="D872" s="2" t="s">
        <v>70</v>
      </c>
      <c r="E872" s="1" t="s">
        <v>15</v>
      </c>
      <c r="F872" s="1" t="s">
        <v>16</v>
      </c>
      <c r="G872" s="3">
        <v>455000</v>
      </c>
      <c r="H872" s="3">
        <v>184000</v>
      </c>
      <c r="I872" s="1" t="s">
        <v>105</v>
      </c>
      <c r="J872" s="1" t="s">
        <v>31</v>
      </c>
      <c r="K872" s="1" t="s">
        <v>47</v>
      </c>
      <c r="L872" s="1" t="s">
        <v>30</v>
      </c>
      <c r="M872" s="4">
        <v>36962</v>
      </c>
      <c r="N872" s="5">
        <f t="shared" si="13"/>
        <v>2001</v>
      </c>
    </row>
    <row r="873" spans="1:14" ht="22.5" x14ac:dyDescent="0.2">
      <c r="A873" s="1">
        <v>58782</v>
      </c>
      <c r="B873" s="2" t="s">
        <v>233</v>
      </c>
      <c r="C873" s="2" t="s">
        <v>63</v>
      </c>
      <c r="D873" s="2" t="s">
        <v>70</v>
      </c>
      <c r="E873" s="1" t="s">
        <v>64</v>
      </c>
      <c r="F873" s="1" t="s">
        <v>65</v>
      </c>
      <c r="G873" s="3">
        <v>588000</v>
      </c>
      <c r="H873" s="3">
        <v>0</v>
      </c>
      <c r="I873" s="1" t="s">
        <v>105</v>
      </c>
      <c r="J873" s="1" t="s">
        <v>31</v>
      </c>
      <c r="K873" s="1" t="s">
        <v>18</v>
      </c>
      <c r="L873" s="1" t="s">
        <v>30</v>
      </c>
      <c r="M873" s="4">
        <v>36962</v>
      </c>
      <c r="N873" s="5">
        <f t="shared" si="13"/>
        <v>2001</v>
      </c>
    </row>
    <row r="874" spans="1:14" ht="22.5" x14ac:dyDescent="0.2">
      <c r="A874" s="1">
        <v>58817</v>
      </c>
      <c r="B874" s="2" t="s">
        <v>253</v>
      </c>
      <c r="C874" s="2" t="s">
        <v>38</v>
      </c>
      <c r="D874" s="2" t="s">
        <v>70</v>
      </c>
      <c r="E874" s="1" t="s">
        <v>15</v>
      </c>
      <c r="F874" s="1" t="s">
        <v>16</v>
      </c>
      <c r="G874" s="3">
        <v>200000</v>
      </c>
      <c r="H874" s="3">
        <v>0</v>
      </c>
      <c r="I874" s="1" t="s">
        <v>105</v>
      </c>
      <c r="J874" s="1" t="s">
        <v>31</v>
      </c>
      <c r="K874" s="1" t="s">
        <v>18</v>
      </c>
      <c r="L874" s="1" t="s">
        <v>30</v>
      </c>
      <c r="M874" s="4">
        <v>37061</v>
      </c>
      <c r="N874" s="5">
        <f t="shared" si="13"/>
        <v>2001</v>
      </c>
    </row>
    <row r="875" spans="1:14" x14ac:dyDescent="0.2">
      <c r="A875" s="1">
        <v>58831</v>
      </c>
      <c r="B875" s="2" t="s">
        <v>262</v>
      </c>
      <c r="C875" s="2" t="s">
        <v>63</v>
      </c>
      <c r="D875" s="2" t="s">
        <v>70</v>
      </c>
      <c r="E875" s="1" t="s">
        <v>64</v>
      </c>
      <c r="F875" s="1" t="s">
        <v>65</v>
      </c>
      <c r="G875" s="3">
        <v>647000</v>
      </c>
      <c r="H875" s="3">
        <v>0</v>
      </c>
      <c r="I875" s="1" t="s">
        <v>105</v>
      </c>
      <c r="J875" s="1" t="s">
        <v>31</v>
      </c>
      <c r="K875" s="1" t="s">
        <v>47</v>
      </c>
      <c r="L875" s="1" t="s">
        <v>30</v>
      </c>
      <c r="M875" s="4">
        <v>37243</v>
      </c>
      <c r="N875" s="5">
        <f t="shared" si="13"/>
        <v>2001</v>
      </c>
    </row>
    <row r="876" spans="1:14" ht="22.5" x14ac:dyDescent="0.2">
      <c r="A876" s="1">
        <v>58898</v>
      </c>
      <c r="B876" s="2" t="s">
        <v>274</v>
      </c>
      <c r="C876" s="2" t="s">
        <v>67</v>
      </c>
      <c r="D876" s="2" t="s">
        <v>70</v>
      </c>
      <c r="E876" s="1" t="s">
        <v>15</v>
      </c>
      <c r="F876" s="1" t="s">
        <v>54</v>
      </c>
      <c r="G876" s="3">
        <v>860000</v>
      </c>
      <c r="H876" s="3">
        <v>150000</v>
      </c>
      <c r="I876" s="1" t="s">
        <v>105</v>
      </c>
      <c r="J876" s="1" t="s">
        <v>31</v>
      </c>
      <c r="K876" s="1" t="s">
        <v>42</v>
      </c>
      <c r="L876" s="1" t="s">
        <v>30</v>
      </c>
      <c r="M876" s="4">
        <v>37243</v>
      </c>
      <c r="N876" s="5">
        <f t="shared" si="13"/>
        <v>2001</v>
      </c>
    </row>
    <row r="877" spans="1:14" x14ac:dyDescent="0.2">
      <c r="A877" s="1">
        <v>58916</v>
      </c>
      <c r="B877" s="2" t="s">
        <v>283</v>
      </c>
      <c r="C877" s="2" t="s">
        <v>173</v>
      </c>
      <c r="D877" s="2" t="s">
        <v>70</v>
      </c>
      <c r="E877" s="1" t="s">
        <v>15</v>
      </c>
      <c r="F877" s="1" t="s">
        <v>16</v>
      </c>
      <c r="G877" s="3">
        <v>254000</v>
      </c>
      <c r="H877" s="3">
        <v>0</v>
      </c>
      <c r="I877" s="1" t="s">
        <v>105</v>
      </c>
      <c r="J877" s="1" t="s">
        <v>31</v>
      </c>
      <c r="K877" s="1" t="s">
        <v>47</v>
      </c>
      <c r="L877" s="1" t="s">
        <v>30</v>
      </c>
      <c r="M877" s="4">
        <v>37342</v>
      </c>
      <c r="N877" s="5">
        <f t="shared" si="13"/>
        <v>2002</v>
      </c>
    </row>
    <row r="878" spans="1:14" ht="22.5" x14ac:dyDescent="0.2">
      <c r="A878" s="1">
        <v>58981</v>
      </c>
      <c r="B878" s="2" t="s">
        <v>314</v>
      </c>
      <c r="C878" s="2" t="s">
        <v>315</v>
      </c>
      <c r="D878" s="2" t="s">
        <v>70</v>
      </c>
      <c r="E878" s="1" t="s">
        <v>22</v>
      </c>
      <c r="F878" s="1" t="s">
        <v>16</v>
      </c>
      <c r="G878" s="3">
        <v>800000</v>
      </c>
      <c r="H878" s="3">
        <v>0</v>
      </c>
      <c r="I878" s="1" t="s">
        <v>105</v>
      </c>
      <c r="J878" s="1" t="s">
        <v>31</v>
      </c>
      <c r="K878" s="1" t="s">
        <v>42</v>
      </c>
      <c r="L878" s="1" t="s">
        <v>30</v>
      </c>
      <c r="M878" s="4">
        <v>38163</v>
      </c>
      <c r="N878" s="5">
        <f t="shared" si="13"/>
        <v>2004</v>
      </c>
    </row>
    <row r="879" spans="1:14" ht="22.5" x14ac:dyDescent="0.2">
      <c r="A879" s="1">
        <v>58990</v>
      </c>
      <c r="B879" s="2" t="s">
        <v>327</v>
      </c>
      <c r="C879" s="2" t="s">
        <v>325</v>
      </c>
      <c r="D879" s="2" t="s">
        <v>70</v>
      </c>
      <c r="E879" s="1" t="s">
        <v>22</v>
      </c>
      <c r="F879" s="1" t="s">
        <v>16</v>
      </c>
      <c r="G879" s="3">
        <v>500000</v>
      </c>
      <c r="H879" s="3">
        <v>55000</v>
      </c>
      <c r="I879" s="1" t="s">
        <v>105</v>
      </c>
      <c r="J879" s="1" t="s">
        <v>31</v>
      </c>
      <c r="K879" s="1" t="s">
        <v>42</v>
      </c>
      <c r="L879" s="1" t="s">
        <v>30</v>
      </c>
      <c r="M879" s="4">
        <v>37916</v>
      </c>
      <c r="N879" s="5">
        <f t="shared" si="13"/>
        <v>2003</v>
      </c>
    </row>
    <row r="880" spans="1:14" x14ac:dyDescent="0.2">
      <c r="A880" s="1">
        <v>58999</v>
      </c>
      <c r="B880" s="2" t="s">
        <v>336</v>
      </c>
      <c r="C880" s="2" t="s">
        <v>335</v>
      </c>
      <c r="D880" s="2" t="s">
        <v>70</v>
      </c>
      <c r="E880" s="1" t="s">
        <v>22</v>
      </c>
      <c r="F880" s="1" t="s">
        <v>54</v>
      </c>
      <c r="G880" s="3">
        <v>500000</v>
      </c>
      <c r="H880" s="3">
        <v>55000</v>
      </c>
      <c r="I880" s="1" t="s">
        <v>105</v>
      </c>
      <c r="J880" s="1" t="s">
        <v>31</v>
      </c>
      <c r="K880" s="1" t="s">
        <v>42</v>
      </c>
      <c r="L880" s="1" t="s">
        <v>30</v>
      </c>
      <c r="M880" s="4">
        <v>37916</v>
      </c>
      <c r="N880" s="5">
        <f t="shared" si="13"/>
        <v>2003</v>
      </c>
    </row>
    <row r="881" spans="1:14" x14ac:dyDescent="0.2">
      <c r="A881" s="1">
        <v>59015</v>
      </c>
      <c r="B881" s="2" t="s">
        <v>345</v>
      </c>
      <c r="C881" s="2" t="s">
        <v>63</v>
      </c>
      <c r="D881" s="2" t="s">
        <v>70</v>
      </c>
      <c r="E881" s="1" t="s">
        <v>64</v>
      </c>
      <c r="F881" s="1" t="s">
        <v>65</v>
      </c>
      <c r="G881" s="3">
        <v>1000000</v>
      </c>
      <c r="H881" s="3">
        <v>300000</v>
      </c>
      <c r="I881" s="1" t="s">
        <v>105</v>
      </c>
      <c r="J881" s="1" t="s">
        <v>31</v>
      </c>
      <c r="K881" s="1" t="s">
        <v>153</v>
      </c>
      <c r="L881" s="1" t="s">
        <v>51</v>
      </c>
      <c r="M881" s="4">
        <v>37916</v>
      </c>
      <c r="N881" s="5">
        <f t="shared" si="13"/>
        <v>2003</v>
      </c>
    </row>
    <row r="882" spans="1:14" x14ac:dyDescent="0.2">
      <c r="A882" s="1">
        <v>59025</v>
      </c>
      <c r="B882" s="2" t="s">
        <v>352</v>
      </c>
      <c r="C882" s="2" t="s">
        <v>45</v>
      </c>
      <c r="D882" s="2" t="s">
        <v>70</v>
      </c>
      <c r="E882" s="1" t="s">
        <v>15</v>
      </c>
      <c r="F882" s="1" t="s">
        <v>46</v>
      </c>
      <c r="G882" s="3">
        <v>959000</v>
      </c>
      <c r="H882" s="3">
        <v>95000</v>
      </c>
      <c r="I882" s="1" t="s">
        <v>105</v>
      </c>
      <c r="J882" s="1" t="s">
        <v>31</v>
      </c>
      <c r="K882" s="1" t="s">
        <v>55</v>
      </c>
      <c r="L882" s="1" t="s">
        <v>30</v>
      </c>
      <c r="M882" s="4">
        <v>37916</v>
      </c>
      <c r="N882" s="5">
        <f t="shared" si="13"/>
        <v>2003</v>
      </c>
    </row>
    <row r="883" spans="1:14" x14ac:dyDescent="0.2">
      <c r="A883" s="1">
        <v>59034</v>
      </c>
      <c r="B883" s="2" t="s">
        <v>355</v>
      </c>
      <c r="C883" s="2" t="s">
        <v>107</v>
      </c>
      <c r="D883" s="2" t="s">
        <v>70</v>
      </c>
      <c r="E883" s="1" t="s">
        <v>22</v>
      </c>
      <c r="F883" s="1" t="s">
        <v>54</v>
      </c>
      <c r="G883" s="3">
        <v>1845000</v>
      </c>
      <c r="H883" s="3">
        <v>0</v>
      </c>
      <c r="I883" s="1" t="s">
        <v>105</v>
      </c>
      <c r="J883" s="1" t="s">
        <v>31</v>
      </c>
      <c r="K883" s="1" t="s">
        <v>39</v>
      </c>
      <c r="L883" s="1" t="s">
        <v>51</v>
      </c>
      <c r="M883" s="4">
        <v>37978</v>
      </c>
      <c r="N883" s="5">
        <f t="shared" si="13"/>
        <v>2003</v>
      </c>
    </row>
    <row r="884" spans="1:14" x14ac:dyDescent="0.2">
      <c r="A884" s="1">
        <v>59050</v>
      </c>
      <c r="B884" s="2" t="s">
        <v>375</v>
      </c>
      <c r="C884" s="2" t="s">
        <v>124</v>
      </c>
      <c r="D884" s="2" t="s">
        <v>70</v>
      </c>
      <c r="E884" s="1" t="s">
        <v>22</v>
      </c>
      <c r="F884" s="1" t="s">
        <v>16</v>
      </c>
      <c r="G884" s="3">
        <v>1330000</v>
      </c>
      <c r="H884" s="3">
        <v>0</v>
      </c>
      <c r="I884" s="1" t="s">
        <v>105</v>
      </c>
      <c r="J884" s="1" t="s">
        <v>31</v>
      </c>
      <c r="K884" s="1" t="s">
        <v>25</v>
      </c>
      <c r="L884" s="1" t="s">
        <v>30</v>
      </c>
      <c r="M884" s="4">
        <v>37978</v>
      </c>
      <c r="N884" s="5">
        <f t="shared" si="13"/>
        <v>2003</v>
      </c>
    </row>
    <row r="885" spans="1:14" ht="22.5" x14ac:dyDescent="0.2">
      <c r="A885" s="1">
        <v>59051</v>
      </c>
      <c r="B885" s="2" t="s">
        <v>376</v>
      </c>
      <c r="C885" s="2" t="s">
        <v>321</v>
      </c>
      <c r="D885" s="2" t="s">
        <v>70</v>
      </c>
      <c r="E885" s="1" t="s">
        <v>22</v>
      </c>
      <c r="F885" s="1" t="s">
        <v>54</v>
      </c>
      <c r="G885" s="3">
        <v>800000</v>
      </c>
      <c r="H885" s="3">
        <v>0</v>
      </c>
      <c r="I885" s="1" t="s">
        <v>105</v>
      </c>
      <c r="J885" s="1" t="s">
        <v>31</v>
      </c>
      <c r="K885" s="1" t="s">
        <v>42</v>
      </c>
      <c r="L885" s="1" t="s">
        <v>51</v>
      </c>
      <c r="M885" s="4">
        <v>37978</v>
      </c>
      <c r="N885" s="5">
        <f t="shared" si="13"/>
        <v>2003</v>
      </c>
    </row>
    <row r="886" spans="1:14" ht="22.5" x14ac:dyDescent="0.2">
      <c r="A886" s="1">
        <v>59058</v>
      </c>
      <c r="B886" s="2" t="s">
        <v>384</v>
      </c>
      <c r="C886" s="2" t="s">
        <v>63</v>
      </c>
      <c r="D886" s="2" t="s">
        <v>70</v>
      </c>
      <c r="E886" s="1" t="s">
        <v>64</v>
      </c>
      <c r="F886" s="1" t="s">
        <v>65</v>
      </c>
      <c r="G886" s="3">
        <v>750000</v>
      </c>
      <c r="H886" s="3">
        <v>105000</v>
      </c>
      <c r="I886" s="1" t="s">
        <v>105</v>
      </c>
      <c r="J886" s="1" t="s">
        <v>31</v>
      </c>
      <c r="K886" s="1" t="s">
        <v>18</v>
      </c>
      <c r="L886" s="1" t="s">
        <v>30</v>
      </c>
      <c r="M886" s="4">
        <v>38163</v>
      </c>
      <c r="N886" s="5">
        <f t="shared" si="13"/>
        <v>2004</v>
      </c>
    </row>
    <row r="887" spans="1:14" ht="22.5" x14ac:dyDescent="0.2">
      <c r="A887" s="1">
        <v>59064</v>
      </c>
      <c r="B887" s="2" t="s">
        <v>389</v>
      </c>
      <c r="C887" s="2" t="s">
        <v>380</v>
      </c>
      <c r="D887" s="2" t="s">
        <v>70</v>
      </c>
      <c r="E887" s="1" t="s">
        <v>22</v>
      </c>
      <c r="F887" s="1" t="s">
        <v>54</v>
      </c>
      <c r="G887" s="3">
        <v>785000</v>
      </c>
      <c r="H887" s="3">
        <v>0</v>
      </c>
      <c r="I887" s="1" t="s">
        <v>105</v>
      </c>
      <c r="J887" s="1" t="s">
        <v>31</v>
      </c>
      <c r="K887" s="1" t="s">
        <v>39</v>
      </c>
      <c r="L887" s="1" t="s">
        <v>30</v>
      </c>
      <c r="M887" s="4">
        <v>38163</v>
      </c>
      <c r="N887" s="5">
        <f t="shared" si="13"/>
        <v>2004</v>
      </c>
    </row>
    <row r="888" spans="1:14" ht="22.5" x14ac:dyDescent="0.2">
      <c r="A888" s="1">
        <v>59070</v>
      </c>
      <c r="B888" s="2" t="s">
        <v>391</v>
      </c>
      <c r="C888" s="2" t="s">
        <v>57</v>
      </c>
      <c r="D888" s="2" t="s">
        <v>70</v>
      </c>
      <c r="E888" s="1" t="s">
        <v>15</v>
      </c>
      <c r="F888" s="1" t="s">
        <v>58</v>
      </c>
      <c r="G888" s="3">
        <v>1500000</v>
      </c>
      <c r="H888" s="3">
        <v>0</v>
      </c>
      <c r="I888" s="1" t="s">
        <v>105</v>
      </c>
      <c r="J888" s="1" t="s">
        <v>31</v>
      </c>
      <c r="K888" s="1" t="s">
        <v>42</v>
      </c>
      <c r="L888" s="1" t="s">
        <v>51</v>
      </c>
      <c r="M888" s="4">
        <v>38103</v>
      </c>
      <c r="N888" s="5">
        <f t="shared" si="13"/>
        <v>2004</v>
      </c>
    </row>
    <row r="889" spans="1:14" x14ac:dyDescent="0.2">
      <c r="A889" s="1">
        <v>59091</v>
      </c>
      <c r="B889" s="2" t="s">
        <v>408</v>
      </c>
      <c r="C889" s="2" t="s">
        <v>63</v>
      </c>
      <c r="D889" s="2" t="s">
        <v>70</v>
      </c>
      <c r="E889" s="1" t="s">
        <v>64</v>
      </c>
      <c r="F889" s="1" t="s">
        <v>65</v>
      </c>
      <c r="G889" s="3">
        <v>805000</v>
      </c>
      <c r="H889" s="3">
        <v>9000</v>
      </c>
      <c r="I889" s="1" t="s">
        <v>105</v>
      </c>
      <c r="J889" s="1" t="s">
        <v>31</v>
      </c>
      <c r="K889" s="1" t="s">
        <v>55</v>
      </c>
      <c r="L889" s="1" t="s">
        <v>30</v>
      </c>
      <c r="M889" s="4">
        <v>38163</v>
      </c>
      <c r="N889" s="5">
        <f t="shared" si="13"/>
        <v>2004</v>
      </c>
    </row>
    <row r="890" spans="1:14" ht="22.5" x14ac:dyDescent="0.2">
      <c r="A890" s="1">
        <v>59105</v>
      </c>
      <c r="B890" s="2" t="s">
        <v>414</v>
      </c>
      <c r="C890" s="2" t="s">
        <v>63</v>
      </c>
      <c r="D890" s="2" t="s">
        <v>70</v>
      </c>
      <c r="E890" s="1" t="s">
        <v>64</v>
      </c>
      <c r="F890" s="1" t="s">
        <v>65</v>
      </c>
      <c r="G890" s="3">
        <v>243000</v>
      </c>
      <c r="H890" s="3">
        <v>0</v>
      </c>
      <c r="I890" s="1" t="s">
        <v>105</v>
      </c>
      <c r="J890" s="1" t="s">
        <v>31</v>
      </c>
      <c r="K890" s="1" t="s">
        <v>29</v>
      </c>
      <c r="L890" s="1" t="s">
        <v>30</v>
      </c>
      <c r="M890" s="4">
        <v>38163</v>
      </c>
      <c r="N890" s="5">
        <f t="shared" si="13"/>
        <v>2004</v>
      </c>
    </row>
    <row r="891" spans="1:14" ht="22.5" x14ac:dyDescent="0.2">
      <c r="A891" s="1">
        <v>59106</v>
      </c>
      <c r="B891" s="2" t="s">
        <v>414</v>
      </c>
      <c r="C891" s="2" t="s">
        <v>63</v>
      </c>
      <c r="D891" s="2" t="s">
        <v>70</v>
      </c>
      <c r="E891" s="1" t="s">
        <v>64</v>
      </c>
      <c r="F891" s="1" t="s">
        <v>65</v>
      </c>
      <c r="G891" s="3">
        <v>145000</v>
      </c>
      <c r="H891" s="3">
        <v>0</v>
      </c>
      <c r="I891" s="1" t="s">
        <v>105</v>
      </c>
      <c r="J891" s="1" t="s">
        <v>31</v>
      </c>
      <c r="K891" s="1" t="s">
        <v>108</v>
      </c>
      <c r="L891" s="1" t="s">
        <v>30</v>
      </c>
      <c r="M891" s="4">
        <v>38163</v>
      </c>
      <c r="N891" s="5">
        <f t="shared" si="13"/>
        <v>2004</v>
      </c>
    </row>
    <row r="892" spans="1:14" ht="22.5" x14ac:dyDescent="0.2">
      <c r="A892" s="1">
        <v>59107</v>
      </c>
      <c r="B892" s="2" t="s">
        <v>414</v>
      </c>
      <c r="C892" s="2" t="s">
        <v>63</v>
      </c>
      <c r="D892" s="2" t="s">
        <v>70</v>
      </c>
      <c r="E892" s="1" t="s">
        <v>64</v>
      </c>
      <c r="F892" s="1" t="s">
        <v>65</v>
      </c>
      <c r="G892" s="3">
        <v>196000</v>
      </c>
      <c r="H892" s="3">
        <v>0</v>
      </c>
      <c r="I892" s="1" t="s">
        <v>105</v>
      </c>
      <c r="J892" s="1" t="s">
        <v>31</v>
      </c>
      <c r="K892" s="1" t="s">
        <v>42</v>
      </c>
      <c r="L892" s="1" t="s">
        <v>30</v>
      </c>
      <c r="M892" s="4">
        <v>38163</v>
      </c>
      <c r="N892" s="5">
        <f t="shared" si="13"/>
        <v>2004</v>
      </c>
    </row>
    <row r="893" spans="1:14" x14ac:dyDescent="0.2">
      <c r="A893" s="1">
        <v>59136</v>
      </c>
      <c r="B893" s="2" t="s">
        <v>428</v>
      </c>
      <c r="C893" s="2" t="s">
        <v>63</v>
      </c>
      <c r="D893" s="2" t="s">
        <v>70</v>
      </c>
      <c r="E893" s="1" t="s">
        <v>64</v>
      </c>
      <c r="F893" s="1" t="s">
        <v>65</v>
      </c>
      <c r="G893" s="3">
        <v>979000</v>
      </c>
      <c r="H893" s="3">
        <v>0</v>
      </c>
      <c r="I893" s="1" t="s">
        <v>105</v>
      </c>
      <c r="J893" s="1" t="s">
        <v>31</v>
      </c>
      <c r="K893" s="1" t="s">
        <v>55</v>
      </c>
      <c r="L893" s="1" t="s">
        <v>30</v>
      </c>
      <c r="M893" s="4">
        <v>38415</v>
      </c>
      <c r="N893" s="5">
        <f t="shared" si="13"/>
        <v>2005</v>
      </c>
    </row>
    <row r="894" spans="1:14" x14ac:dyDescent="0.2">
      <c r="A894" s="1">
        <v>59138</v>
      </c>
      <c r="B894" s="2" t="s">
        <v>430</v>
      </c>
      <c r="C894" s="2" t="s">
        <v>63</v>
      </c>
      <c r="D894" s="2" t="s">
        <v>70</v>
      </c>
      <c r="E894" s="1" t="s">
        <v>64</v>
      </c>
      <c r="F894" s="1" t="s">
        <v>65</v>
      </c>
      <c r="G894" s="3">
        <v>490000</v>
      </c>
      <c r="H894" s="3">
        <v>0</v>
      </c>
      <c r="I894" s="1" t="s">
        <v>105</v>
      </c>
      <c r="J894" s="1" t="s">
        <v>31</v>
      </c>
      <c r="K894" s="1" t="s">
        <v>50</v>
      </c>
      <c r="L894" s="1" t="s">
        <v>30</v>
      </c>
      <c r="M894" s="4">
        <v>38369</v>
      </c>
      <c r="N894" s="5">
        <f t="shared" si="13"/>
        <v>2005</v>
      </c>
    </row>
    <row r="895" spans="1:14" ht="22.5" x14ac:dyDescent="0.2">
      <c r="A895" s="1">
        <v>59232</v>
      </c>
      <c r="B895" s="2" t="s">
        <v>511</v>
      </c>
      <c r="C895" s="2" t="s">
        <v>512</v>
      </c>
      <c r="D895" s="2" t="s">
        <v>70</v>
      </c>
      <c r="E895" s="1" t="s">
        <v>64</v>
      </c>
      <c r="F895" s="1" t="s">
        <v>65</v>
      </c>
      <c r="G895" s="3">
        <v>600000</v>
      </c>
      <c r="H895" s="3">
        <v>0</v>
      </c>
      <c r="I895" s="1" t="s">
        <v>105</v>
      </c>
      <c r="J895" s="1" t="s">
        <v>31</v>
      </c>
      <c r="K895" s="1" t="s">
        <v>55</v>
      </c>
      <c r="L895" s="1" t="s">
        <v>30</v>
      </c>
      <c r="M895" s="4">
        <v>38680</v>
      </c>
      <c r="N895" s="5">
        <f t="shared" si="13"/>
        <v>2005</v>
      </c>
    </row>
    <row r="896" spans="1:14" ht="22.5" x14ac:dyDescent="0.2">
      <c r="A896" s="1">
        <v>59370</v>
      </c>
      <c r="B896" s="2" t="s">
        <v>597</v>
      </c>
      <c r="C896" s="2" t="s">
        <v>38</v>
      </c>
      <c r="D896" s="2" t="s">
        <v>70</v>
      </c>
      <c r="E896" s="1" t="s">
        <v>15</v>
      </c>
      <c r="F896" s="1" t="s">
        <v>16</v>
      </c>
      <c r="G896" s="3">
        <v>978000</v>
      </c>
      <c r="H896" s="3">
        <v>0</v>
      </c>
      <c r="I896" s="1" t="s">
        <v>105</v>
      </c>
      <c r="J896" s="1" t="s">
        <v>31</v>
      </c>
      <c r="K896" s="1" t="s">
        <v>55</v>
      </c>
      <c r="L896" s="1" t="s">
        <v>30</v>
      </c>
      <c r="M896" s="4">
        <v>38952</v>
      </c>
      <c r="N896" s="5">
        <f t="shared" si="13"/>
        <v>2006</v>
      </c>
    </row>
    <row r="897" spans="1:14" x14ac:dyDescent="0.2">
      <c r="A897" s="1">
        <v>59374</v>
      </c>
      <c r="B897" s="2" t="s">
        <v>601</v>
      </c>
      <c r="C897" s="2" t="s">
        <v>63</v>
      </c>
      <c r="D897" s="2" t="s">
        <v>70</v>
      </c>
      <c r="E897" s="1" t="s">
        <v>64</v>
      </c>
      <c r="F897" s="1" t="s">
        <v>65</v>
      </c>
      <c r="G897" s="3">
        <v>408000</v>
      </c>
      <c r="H897" s="3">
        <v>45000</v>
      </c>
      <c r="I897" s="1" t="s">
        <v>105</v>
      </c>
      <c r="J897" s="1" t="s">
        <v>31</v>
      </c>
      <c r="K897" s="1" t="s">
        <v>18</v>
      </c>
      <c r="L897" s="1" t="s">
        <v>30</v>
      </c>
      <c r="M897" s="4">
        <v>38897</v>
      </c>
      <c r="N897" s="5">
        <f t="shared" si="13"/>
        <v>2006</v>
      </c>
    </row>
    <row r="898" spans="1:14" ht="33.75" x14ac:dyDescent="0.2">
      <c r="A898" s="1">
        <v>59403</v>
      </c>
      <c r="B898" s="2" t="s">
        <v>614</v>
      </c>
      <c r="C898" s="2" t="s">
        <v>396</v>
      </c>
      <c r="D898" s="2" t="s">
        <v>70</v>
      </c>
      <c r="E898" s="1" t="s">
        <v>22</v>
      </c>
      <c r="F898" s="1" t="s">
        <v>54</v>
      </c>
      <c r="G898" s="3">
        <v>770000</v>
      </c>
      <c r="H898" s="3">
        <v>0</v>
      </c>
      <c r="I898" s="1" t="s">
        <v>105</v>
      </c>
      <c r="J898" s="1" t="s">
        <v>31</v>
      </c>
      <c r="K898" s="1" t="s">
        <v>25</v>
      </c>
      <c r="L898" s="1" t="s">
        <v>30</v>
      </c>
      <c r="M898" s="4">
        <v>39111</v>
      </c>
      <c r="N898" s="5">
        <f t="shared" si="13"/>
        <v>2007</v>
      </c>
    </row>
    <row r="899" spans="1:14" x14ac:dyDescent="0.2">
      <c r="A899" s="1">
        <v>59447</v>
      </c>
      <c r="B899" s="2" t="s">
        <v>640</v>
      </c>
      <c r="C899" s="2" t="s">
        <v>74</v>
      </c>
      <c r="D899" s="2" t="s">
        <v>70</v>
      </c>
      <c r="E899" s="1" t="s">
        <v>15</v>
      </c>
      <c r="F899" s="1" t="s">
        <v>16</v>
      </c>
      <c r="G899" s="3">
        <v>850000</v>
      </c>
      <c r="H899" s="3">
        <v>1044000</v>
      </c>
      <c r="I899" s="1" t="s">
        <v>105</v>
      </c>
      <c r="J899" s="1" t="s">
        <v>31</v>
      </c>
      <c r="K899" s="1" t="s">
        <v>25</v>
      </c>
      <c r="L899" s="1" t="s">
        <v>30</v>
      </c>
      <c r="M899" s="4">
        <v>39174</v>
      </c>
      <c r="N899" s="5">
        <f t="shared" ref="N899:N902" si="14">YEAR(M899)</f>
        <v>2007</v>
      </c>
    </row>
    <row r="900" spans="1:14" ht="22.5" x14ac:dyDescent="0.2">
      <c r="A900" s="1">
        <v>59475</v>
      </c>
      <c r="B900" s="2" t="s">
        <v>665</v>
      </c>
      <c r="C900" s="2" t="s">
        <v>149</v>
      </c>
      <c r="D900" s="2" t="s">
        <v>70</v>
      </c>
      <c r="E900" s="1" t="s">
        <v>15</v>
      </c>
      <c r="F900" s="1" t="s">
        <v>54</v>
      </c>
      <c r="G900" s="3">
        <v>385000</v>
      </c>
      <c r="H900" s="3">
        <v>0</v>
      </c>
      <c r="I900" s="1" t="s">
        <v>105</v>
      </c>
      <c r="J900" s="1" t="s">
        <v>31</v>
      </c>
      <c r="K900" s="1" t="s">
        <v>39</v>
      </c>
      <c r="L900" s="1" t="s">
        <v>30</v>
      </c>
      <c r="M900" s="4">
        <v>39262</v>
      </c>
      <c r="N900" s="5">
        <f t="shared" si="14"/>
        <v>2007</v>
      </c>
    </row>
    <row r="901" spans="1:14" ht="22.5" x14ac:dyDescent="0.2">
      <c r="A901" s="1">
        <v>59503</v>
      </c>
      <c r="B901" s="2" t="s">
        <v>691</v>
      </c>
      <c r="C901" s="2" t="s">
        <v>204</v>
      </c>
      <c r="D901" s="2" t="s">
        <v>70</v>
      </c>
      <c r="E901" s="1" t="s">
        <v>64</v>
      </c>
      <c r="F901" s="1" t="s">
        <v>65</v>
      </c>
      <c r="G901" s="3">
        <v>942000</v>
      </c>
      <c r="H901" s="3">
        <v>0</v>
      </c>
      <c r="I901" s="1" t="s">
        <v>105</v>
      </c>
      <c r="J901" s="1" t="s">
        <v>31</v>
      </c>
      <c r="K901" s="1" t="s">
        <v>55</v>
      </c>
      <c r="L901" s="1" t="s">
        <v>30</v>
      </c>
      <c r="M901" s="4">
        <v>39356</v>
      </c>
      <c r="N901" s="5">
        <f t="shared" si="14"/>
        <v>2007</v>
      </c>
    </row>
    <row r="902" spans="1:14" ht="22.5" x14ac:dyDescent="0.2">
      <c r="A902" s="1">
        <v>58991</v>
      </c>
      <c r="B902" s="2" t="s">
        <v>328</v>
      </c>
      <c r="C902" s="2" t="s">
        <v>63</v>
      </c>
      <c r="D902" s="2" t="s">
        <v>70</v>
      </c>
      <c r="E902" s="1" t="s">
        <v>64</v>
      </c>
      <c r="F902" s="1" t="s">
        <v>65</v>
      </c>
      <c r="G902" s="3">
        <v>250000</v>
      </c>
      <c r="H902" s="3">
        <v>90000</v>
      </c>
      <c r="I902" s="1" t="s">
        <v>329</v>
      </c>
      <c r="J902" s="1" t="s">
        <v>31</v>
      </c>
      <c r="K902" s="1" t="s">
        <v>50</v>
      </c>
      <c r="L902" s="1" t="s">
        <v>51</v>
      </c>
      <c r="M902" s="4">
        <v>37802</v>
      </c>
      <c r="N902" s="5">
        <f t="shared" si="14"/>
        <v>2003</v>
      </c>
    </row>
  </sheetData>
  <sortState ref="A2:M901">
    <sortCondition ref="I2:I901"/>
  </sortState>
  <mergeCells count="1">
    <mergeCell ref="A1:D1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>
      <selection activeCell="A2" sqref="A2"/>
    </sheetView>
  </sheetViews>
  <sheetFormatPr defaultRowHeight="15" x14ac:dyDescent="0.25"/>
  <cols>
    <col min="1" max="1" width="22.42578125" customWidth="1"/>
    <col min="2" max="2" width="13.42578125" style="11" bestFit="1" customWidth="1"/>
    <col min="3" max="3" width="19" style="6" customWidth="1"/>
    <col min="4" max="4" width="18.7109375" style="6" customWidth="1"/>
  </cols>
  <sheetData>
    <row r="1" spans="1:4" x14ac:dyDescent="0.25">
      <c r="A1" s="19" t="s">
        <v>1164</v>
      </c>
      <c r="B1" s="19"/>
      <c r="C1" s="19"/>
      <c r="D1" s="19"/>
    </row>
    <row r="3" spans="1:4" s="11" customFormat="1" x14ac:dyDescent="0.25">
      <c r="A3" s="13" t="s">
        <v>8</v>
      </c>
      <c r="B3" s="9" t="s">
        <v>1158</v>
      </c>
      <c r="C3" s="9" t="s">
        <v>1156</v>
      </c>
      <c r="D3" s="9" t="s">
        <v>1157</v>
      </c>
    </row>
    <row r="4" spans="1:4" x14ac:dyDescent="0.25">
      <c r="A4" s="8" t="s">
        <v>696</v>
      </c>
      <c r="B4" s="10">
        <v>13</v>
      </c>
      <c r="C4" s="18">
        <v>2265951775.5900002</v>
      </c>
      <c r="D4" s="18">
        <v>1248967565.02</v>
      </c>
    </row>
    <row r="5" spans="1:4" x14ac:dyDescent="0.25">
      <c r="A5" s="8" t="s">
        <v>339</v>
      </c>
      <c r="B5" s="10">
        <v>5</v>
      </c>
      <c r="C5" s="18">
        <v>1309500033.8600001</v>
      </c>
      <c r="D5" s="18">
        <v>1452750033.8600001</v>
      </c>
    </row>
    <row r="6" spans="1:4" x14ac:dyDescent="0.25">
      <c r="A6" s="8" t="s">
        <v>17</v>
      </c>
      <c r="B6" s="10">
        <v>378</v>
      </c>
      <c r="C6" s="18">
        <v>32394706997.510002</v>
      </c>
      <c r="D6" s="18">
        <v>25599954949.619999</v>
      </c>
    </row>
    <row r="7" spans="1:4" x14ac:dyDescent="0.25">
      <c r="A7" s="8" t="s">
        <v>31</v>
      </c>
      <c r="B7" s="10">
        <v>263</v>
      </c>
      <c r="C7" s="18">
        <v>29023428153.07</v>
      </c>
      <c r="D7" s="18">
        <v>32779433679.119999</v>
      </c>
    </row>
    <row r="8" spans="1:4" x14ac:dyDescent="0.25">
      <c r="A8" s="8" t="s">
        <v>24</v>
      </c>
      <c r="B8" s="10">
        <v>73</v>
      </c>
      <c r="C8" s="18">
        <v>5265566536.96</v>
      </c>
      <c r="D8" s="18">
        <v>4662759958.0900002</v>
      </c>
    </row>
    <row r="9" spans="1:4" x14ac:dyDescent="0.25">
      <c r="A9" s="8" t="s">
        <v>826</v>
      </c>
      <c r="B9" s="10">
        <v>1</v>
      </c>
      <c r="C9" s="18">
        <v>5568203645.5600004</v>
      </c>
      <c r="D9" s="18">
        <v>3170083454.1999998</v>
      </c>
    </row>
    <row r="10" spans="1:4" x14ac:dyDescent="0.25">
      <c r="A10" s="8" t="s">
        <v>958</v>
      </c>
      <c r="B10" s="10">
        <v>3</v>
      </c>
      <c r="C10" s="18">
        <v>2992231212.4700003</v>
      </c>
      <c r="D10" s="18">
        <v>0</v>
      </c>
    </row>
    <row r="11" spans="1:4" x14ac:dyDescent="0.25">
      <c r="A11" s="8" t="s">
        <v>341</v>
      </c>
      <c r="B11" s="10">
        <v>13</v>
      </c>
      <c r="C11" s="18">
        <v>265655002.72999999</v>
      </c>
      <c r="D11" s="18">
        <v>357134000</v>
      </c>
    </row>
    <row r="12" spans="1:4" x14ac:dyDescent="0.25">
      <c r="A12" s="8" t="s">
        <v>85</v>
      </c>
      <c r="B12" s="10">
        <v>25</v>
      </c>
      <c r="C12" s="18">
        <v>399989000</v>
      </c>
      <c r="D12" s="18">
        <v>287331000</v>
      </c>
    </row>
    <row r="13" spans="1:4" x14ac:dyDescent="0.25">
      <c r="A13" s="8" t="s">
        <v>96</v>
      </c>
      <c r="B13" s="10">
        <v>12</v>
      </c>
      <c r="C13" s="18">
        <v>2537337066.6500001</v>
      </c>
      <c r="D13" s="18">
        <v>1277820000</v>
      </c>
    </row>
    <row r="14" spans="1:4" x14ac:dyDescent="0.25">
      <c r="A14" s="8" t="s">
        <v>145</v>
      </c>
      <c r="B14" s="10">
        <v>7</v>
      </c>
      <c r="C14" s="18">
        <v>1391744023.8999999</v>
      </c>
      <c r="D14" s="18">
        <v>665096546.32999992</v>
      </c>
    </row>
    <row r="15" spans="1:4" x14ac:dyDescent="0.25">
      <c r="A15" s="8" t="s">
        <v>131</v>
      </c>
      <c r="B15" s="10">
        <v>26</v>
      </c>
      <c r="C15" s="18">
        <v>970925892.67999995</v>
      </c>
      <c r="D15" s="18">
        <v>340227345.09999996</v>
      </c>
    </row>
    <row r="16" spans="1:4" x14ac:dyDescent="0.25">
      <c r="A16" s="8" t="s">
        <v>1154</v>
      </c>
      <c r="B16" s="10">
        <v>80</v>
      </c>
      <c r="C16" s="18">
        <v>18084237065.549999</v>
      </c>
      <c r="D16" s="18">
        <v>6276912057.2400007</v>
      </c>
    </row>
    <row r="17" spans="1:4" x14ac:dyDescent="0.25">
      <c r="A17" s="8" t="s">
        <v>1155</v>
      </c>
      <c r="B17" s="10">
        <v>899</v>
      </c>
      <c r="C17" s="18">
        <v>102469476406.53</v>
      </c>
      <c r="D17" s="18">
        <v>78118470588.580002</v>
      </c>
    </row>
    <row r="19" spans="1:4" s="11" customFormat="1" x14ac:dyDescent="0.25">
      <c r="A19" s="13" t="s">
        <v>1159</v>
      </c>
      <c r="B19" s="9" t="s">
        <v>1158</v>
      </c>
      <c r="C19" s="9" t="s">
        <v>1156</v>
      </c>
      <c r="D19" s="9" t="s">
        <v>1157</v>
      </c>
    </row>
    <row r="20" spans="1:4" x14ac:dyDescent="0.25">
      <c r="A20" s="8" t="s">
        <v>15</v>
      </c>
      <c r="B20" s="10">
        <v>439</v>
      </c>
      <c r="C20" s="12">
        <v>55794934878.019989</v>
      </c>
      <c r="D20" s="12">
        <v>35852444431.849998</v>
      </c>
    </row>
    <row r="21" spans="1:4" x14ac:dyDescent="0.25">
      <c r="A21" s="8" t="s">
        <v>64</v>
      </c>
      <c r="B21" s="10">
        <v>235</v>
      </c>
      <c r="C21" s="12">
        <v>37203159478.900002</v>
      </c>
      <c r="D21" s="12">
        <v>33516965188.050003</v>
      </c>
    </row>
    <row r="22" spans="1:4" x14ac:dyDescent="0.25">
      <c r="A22" s="8" t="s">
        <v>22</v>
      </c>
      <c r="B22" s="10">
        <v>225</v>
      </c>
      <c r="C22" s="12">
        <v>9471382049.6099987</v>
      </c>
      <c r="D22" s="12">
        <v>8749060968.6800003</v>
      </c>
    </row>
    <row r="23" spans="1:4" x14ac:dyDescent="0.25">
      <c r="A23" s="8" t="s">
        <v>1155</v>
      </c>
      <c r="B23" s="10">
        <v>899</v>
      </c>
      <c r="C23" s="12">
        <v>102469476406.53</v>
      </c>
      <c r="D23" s="12">
        <v>78118470588.580002</v>
      </c>
    </row>
    <row r="26" spans="1:4" s="11" customFormat="1" x14ac:dyDescent="0.25">
      <c r="A26" s="13" t="s">
        <v>1160</v>
      </c>
      <c r="B26" s="9" t="s">
        <v>1158</v>
      </c>
      <c r="C26" s="9" t="s">
        <v>1156</v>
      </c>
      <c r="D26" s="9" t="s">
        <v>1157</v>
      </c>
    </row>
    <row r="27" spans="1:4" x14ac:dyDescent="0.25">
      <c r="A27" s="8" t="s">
        <v>19</v>
      </c>
      <c r="B27" s="10">
        <v>27</v>
      </c>
      <c r="C27" s="12">
        <v>2712714713.7200003</v>
      </c>
      <c r="D27" s="12">
        <v>1699634713.72</v>
      </c>
    </row>
    <row r="28" spans="1:4" x14ac:dyDescent="0.25">
      <c r="A28" s="8" t="s">
        <v>987</v>
      </c>
      <c r="B28" s="10">
        <v>15</v>
      </c>
      <c r="C28" s="12">
        <v>1446847877</v>
      </c>
      <c r="D28" s="12">
        <v>776161592.17999995</v>
      </c>
    </row>
    <row r="29" spans="1:4" x14ac:dyDescent="0.25">
      <c r="A29" s="8" t="s">
        <v>51</v>
      </c>
      <c r="B29" s="10">
        <v>268</v>
      </c>
      <c r="C29" s="12">
        <v>19194604416.889999</v>
      </c>
      <c r="D29" s="12">
        <v>16987317619.870001</v>
      </c>
    </row>
    <row r="30" spans="1:4" x14ac:dyDescent="0.25">
      <c r="A30" s="8" t="s">
        <v>26</v>
      </c>
      <c r="B30" s="10">
        <v>154</v>
      </c>
      <c r="C30" s="12">
        <v>33678146262.23</v>
      </c>
      <c r="D30" s="12">
        <v>29965979380.689995</v>
      </c>
    </row>
    <row r="31" spans="1:4" x14ac:dyDescent="0.25">
      <c r="A31" s="8" t="s">
        <v>43</v>
      </c>
      <c r="B31" s="10">
        <v>41</v>
      </c>
      <c r="C31" s="12">
        <v>4571872858.5799999</v>
      </c>
      <c r="D31" s="12">
        <v>3761616471.0500002</v>
      </c>
    </row>
    <row r="32" spans="1:4" x14ac:dyDescent="0.25">
      <c r="A32" s="8" t="s">
        <v>75</v>
      </c>
      <c r="B32" s="10">
        <v>16</v>
      </c>
      <c r="C32" s="12">
        <v>1098036907.96</v>
      </c>
      <c r="D32" s="12">
        <v>281220125.38</v>
      </c>
    </row>
    <row r="33" spans="1:4" x14ac:dyDescent="0.25">
      <c r="A33" s="8" t="s">
        <v>30</v>
      </c>
      <c r="B33" s="10">
        <v>378</v>
      </c>
      <c r="C33" s="12">
        <v>39767253370.150002</v>
      </c>
      <c r="D33" s="12">
        <v>24646540685.690006</v>
      </c>
    </row>
    <row r="34" spans="1:4" x14ac:dyDescent="0.25">
      <c r="A34" s="8" t="s">
        <v>1155</v>
      </c>
      <c r="B34" s="10">
        <v>899</v>
      </c>
      <c r="C34" s="12">
        <v>102469476406.52998</v>
      </c>
      <c r="D34" s="12">
        <v>78118470588.579971</v>
      </c>
    </row>
    <row r="35" spans="1:4" x14ac:dyDescent="0.25">
      <c r="B35"/>
      <c r="C35"/>
      <c r="D35"/>
    </row>
    <row r="37" spans="1:4" s="11" customFormat="1" x14ac:dyDescent="0.25">
      <c r="A37" s="13" t="s">
        <v>1161</v>
      </c>
      <c r="B37" s="9" t="s">
        <v>1158</v>
      </c>
      <c r="C37" s="9" t="s">
        <v>1156</v>
      </c>
      <c r="D37" s="9" t="s">
        <v>1157</v>
      </c>
    </row>
    <row r="38" spans="1:4" x14ac:dyDescent="0.25">
      <c r="A38" s="8" t="s">
        <v>58</v>
      </c>
      <c r="B38" s="10">
        <v>49</v>
      </c>
      <c r="C38" s="18">
        <v>5534799123.3299999</v>
      </c>
      <c r="D38" s="18">
        <v>2347360710.29</v>
      </c>
    </row>
    <row r="39" spans="1:4" x14ac:dyDescent="0.25">
      <c r="A39" s="8" t="s">
        <v>65</v>
      </c>
      <c r="B39" s="10">
        <v>213</v>
      </c>
      <c r="C39" s="18">
        <v>29810135864.150002</v>
      </c>
      <c r="D39" s="18">
        <v>27185008355.23</v>
      </c>
    </row>
    <row r="40" spans="1:4" x14ac:dyDescent="0.25">
      <c r="A40" s="8" t="s">
        <v>16</v>
      </c>
      <c r="B40" s="10">
        <v>194</v>
      </c>
      <c r="C40" s="18">
        <v>16945304752.939999</v>
      </c>
      <c r="D40" s="18">
        <v>13030135691.799997</v>
      </c>
    </row>
    <row r="41" spans="1:4" x14ac:dyDescent="0.25">
      <c r="A41" s="8" t="s">
        <v>46</v>
      </c>
      <c r="B41" s="10">
        <v>72</v>
      </c>
      <c r="C41" s="18">
        <v>5328859110.5599995</v>
      </c>
      <c r="D41" s="18">
        <v>2319969310.5700002</v>
      </c>
    </row>
    <row r="42" spans="1:4" x14ac:dyDescent="0.25">
      <c r="A42" s="8" t="s">
        <v>54</v>
      </c>
      <c r="B42" s="10">
        <v>255</v>
      </c>
      <c r="C42" s="18">
        <v>35690911372.899994</v>
      </c>
      <c r="D42" s="18">
        <v>28406140859.810001</v>
      </c>
    </row>
    <row r="43" spans="1:4" x14ac:dyDescent="0.25">
      <c r="A43" s="8" t="s">
        <v>23</v>
      </c>
      <c r="B43" s="10">
        <v>116</v>
      </c>
      <c r="C43" s="18">
        <v>9159466182.6499977</v>
      </c>
      <c r="D43" s="18">
        <v>4829855660.8799992</v>
      </c>
    </row>
    <row r="44" spans="1:4" x14ac:dyDescent="0.25">
      <c r="A44" s="8" t="s">
        <v>1155</v>
      </c>
      <c r="B44" s="10">
        <v>899</v>
      </c>
      <c r="C44" s="18">
        <v>102469476406.52998</v>
      </c>
      <c r="D44" s="18">
        <v>78118470588.580002</v>
      </c>
    </row>
    <row r="47" spans="1:4" s="11" customFormat="1" x14ac:dyDescent="0.25">
      <c r="A47" s="13" t="s">
        <v>1162</v>
      </c>
      <c r="B47" s="9" t="s">
        <v>1158</v>
      </c>
      <c r="C47" s="9" t="s">
        <v>1156</v>
      </c>
      <c r="D47" s="9" t="s">
        <v>1157</v>
      </c>
    </row>
    <row r="48" spans="1:4" x14ac:dyDescent="0.25">
      <c r="A48" s="8">
        <v>2000</v>
      </c>
      <c r="B48" s="10">
        <v>41</v>
      </c>
      <c r="C48" s="18">
        <v>1531183771.0800002</v>
      </c>
      <c r="D48" s="18">
        <v>1092714238.28</v>
      </c>
    </row>
    <row r="49" spans="1:4" x14ac:dyDescent="0.25">
      <c r="A49" s="8">
        <v>2001</v>
      </c>
      <c r="B49" s="10">
        <v>62</v>
      </c>
      <c r="C49" s="18">
        <v>3479907591.0599999</v>
      </c>
      <c r="D49" s="18">
        <v>3113888335.6199999</v>
      </c>
    </row>
    <row r="50" spans="1:4" x14ac:dyDescent="0.25">
      <c r="A50" s="8">
        <v>2002</v>
      </c>
      <c r="B50" s="10">
        <v>35</v>
      </c>
      <c r="C50" s="18">
        <v>1812347453.0599999</v>
      </c>
      <c r="D50" s="18">
        <v>1298649882.7</v>
      </c>
    </row>
    <row r="51" spans="1:4" x14ac:dyDescent="0.25">
      <c r="A51" s="8">
        <v>2003</v>
      </c>
      <c r="B51" s="10">
        <v>39</v>
      </c>
      <c r="C51" s="18">
        <v>1065528000</v>
      </c>
      <c r="D51" s="18">
        <v>381459000</v>
      </c>
    </row>
    <row r="52" spans="1:4" x14ac:dyDescent="0.25">
      <c r="A52" s="8">
        <v>2004</v>
      </c>
      <c r="B52" s="10">
        <v>61</v>
      </c>
      <c r="C52" s="18">
        <v>4081578143.6500001</v>
      </c>
      <c r="D52" s="18">
        <v>2166918617</v>
      </c>
    </row>
    <row r="53" spans="1:4" x14ac:dyDescent="0.25">
      <c r="A53" s="8">
        <v>2005</v>
      </c>
      <c r="B53" s="10">
        <v>56</v>
      </c>
      <c r="C53" s="18">
        <v>5586678683.1700001</v>
      </c>
      <c r="D53" s="18">
        <v>3859131717.5899997</v>
      </c>
    </row>
    <row r="54" spans="1:4" x14ac:dyDescent="0.25">
      <c r="A54" s="8">
        <v>2006</v>
      </c>
      <c r="B54" s="10">
        <v>74</v>
      </c>
      <c r="C54" s="18">
        <v>1596086223.9399998</v>
      </c>
      <c r="D54" s="18">
        <v>1599671232.9299998</v>
      </c>
    </row>
    <row r="55" spans="1:4" x14ac:dyDescent="0.25">
      <c r="A55" s="8">
        <v>2007</v>
      </c>
      <c r="B55" s="10">
        <v>86</v>
      </c>
      <c r="C55" s="18">
        <v>8126208766.5299997</v>
      </c>
      <c r="D55" s="18">
        <v>15906790717.550001</v>
      </c>
    </row>
    <row r="56" spans="1:4" x14ac:dyDescent="0.25">
      <c r="A56" s="8">
        <v>2008</v>
      </c>
      <c r="B56" s="10">
        <v>72</v>
      </c>
      <c r="C56" s="18">
        <v>6825020686.0600004</v>
      </c>
      <c r="D56" s="18">
        <v>3127669295.29</v>
      </c>
    </row>
    <row r="57" spans="1:4" x14ac:dyDescent="0.25">
      <c r="A57" s="8">
        <v>2009</v>
      </c>
      <c r="B57" s="10">
        <v>89</v>
      </c>
      <c r="C57" s="18">
        <v>16571096663.92</v>
      </c>
      <c r="D57" s="18">
        <v>21453694571.619999</v>
      </c>
    </row>
    <row r="58" spans="1:4" x14ac:dyDescent="0.25">
      <c r="A58" s="8">
        <v>2010</v>
      </c>
      <c r="B58" s="10">
        <v>55</v>
      </c>
      <c r="C58" s="18">
        <v>3016142945.1500001</v>
      </c>
      <c r="D58" s="18">
        <v>1870314336.3</v>
      </c>
    </row>
    <row r="59" spans="1:4" x14ac:dyDescent="0.25">
      <c r="A59" s="8">
        <v>2011</v>
      </c>
      <c r="B59" s="10">
        <v>70</v>
      </c>
      <c r="C59" s="18">
        <v>16782856799.019999</v>
      </c>
      <c r="D59" s="18">
        <v>11001588208.459999</v>
      </c>
    </row>
    <row r="60" spans="1:4" x14ac:dyDescent="0.25">
      <c r="A60" s="8">
        <v>2012</v>
      </c>
      <c r="B60" s="10">
        <v>46</v>
      </c>
      <c r="C60" s="18">
        <v>7887938794.9400005</v>
      </c>
      <c r="D60" s="18">
        <v>2621877449.25</v>
      </c>
    </row>
    <row r="61" spans="1:4" x14ac:dyDescent="0.25">
      <c r="A61" s="8">
        <v>2013</v>
      </c>
      <c r="B61" s="10">
        <v>34</v>
      </c>
      <c r="C61" s="18">
        <v>9987088876.7000008</v>
      </c>
      <c r="D61" s="18">
        <v>2060336280</v>
      </c>
    </row>
    <row r="62" spans="1:4" x14ac:dyDescent="0.25">
      <c r="A62" s="8">
        <v>2014</v>
      </c>
      <c r="B62" s="10">
        <v>36</v>
      </c>
      <c r="C62" s="18">
        <v>8892339257.4599991</v>
      </c>
      <c r="D62" s="18">
        <v>2875623835.9400001</v>
      </c>
    </row>
    <row r="63" spans="1:4" x14ac:dyDescent="0.25">
      <c r="A63" s="8">
        <v>2015</v>
      </c>
      <c r="B63" s="10">
        <v>19</v>
      </c>
      <c r="C63" s="18">
        <v>1435349799</v>
      </c>
      <c r="D63" s="18">
        <v>1005349936</v>
      </c>
    </row>
    <row r="64" spans="1:4" x14ac:dyDescent="0.25">
      <c r="A64" s="8">
        <v>2016</v>
      </c>
      <c r="B64" s="10">
        <v>24</v>
      </c>
      <c r="C64" s="18">
        <v>3792123951.79</v>
      </c>
      <c r="D64" s="18">
        <v>2682792934.0499997</v>
      </c>
    </row>
    <row r="65" spans="1:4" x14ac:dyDescent="0.25">
      <c r="A65" s="8" t="s">
        <v>1155</v>
      </c>
      <c r="B65" s="10">
        <v>899</v>
      </c>
      <c r="C65" s="18">
        <v>102469476406.53001</v>
      </c>
      <c r="D65" s="18">
        <v>78118470588.580017</v>
      </c>
    </row>
    <row r="66" spans="1:4" x14ac:dyDescent="0.25">
      <c r="B66"/>
      <c r="C66"/>
      <c r="D66"/>
    </row>
    <row r="69" spans="1:4" s="11" customFormat="1" x14ac:dyDescent="0.25">
      <c r="A69" s="13" t="s">
        <v>1163</v>
      </c>
      <c r="B69" s="9" t="s">
        <v>1158</v>
      </c>
      <c r="C69" s="9" t="s">
        <v>1156</v>
      </c>
      <c r="D69" s="9" t="s">
        <v>1157</v>
      </c>
    </row>
    <row r="70" spans="1:4" x14ac:dyDescent="0.25">
      <c r="A70" s="8" t="s">
        <v>488</v>
      </c>
      <c r="B70" s="10">
        <v>10</v>
      </c>
      <c r="C70" s="18">
        <v>742020440</v>
      </c>
      <c r="D70" s="18">
        <v>79537000</v>
      </c>
    </row>
    <row r="71" spans="1:4" x14ac:dyDescent="0.25">
      <c r="A71" s="8" t="s">
        <v>50</v>
      </c>
      <c r="B71" s="10">
        <v>109</v>
      </c>
      <c r="C71" s="18">
        <v>4201294192.1100001</v>
      </c>
      <c r="D71" s="18">
        <v>1089233686.51</v>
      </c>
    </row>
    <row r="72" spans="1:4" x14ac:dyDescent="0.25">
      <c r="A72" s="8" t="s">
        <v>39</v>
      </c>
      <c r="B72" s="10">
        <v>64</v>
      </c>
      <c r="C72" s="18">
        <v>2216844861.71</v>
      </c>
      <c r="D72" s="18">
        <v>1361673000</v>
      </c>
    </row>
    <row r="73" spans="1:4" x14ac:dyDescent="0.25">
      <c r="A73" s="8" t="s">
        <v>108</v>
      </c>
      <c r="B73" s="10">
        <v>22</v>
      </c>
      <c r="C73" s="18">
        <v>2232041500</v>
      </c>
      <c r="D73" s="18">
        <v>10241129642</v>
      </c>
    </row>
    <row r="74" spans="1:4" x14ac:dyDescent="0.25">
      <c r="A74" s="8" t="s">
        <v>142</v>
      </c>
      <c r="B74" s="10">
        <v>12</v>
      </c>
      <c r="C74" s="18">
        <v>616709914.44000006</v>
      </c>
      <c r="D74" s="18">
        <v>198822245.17999998</v>
      </c>
    </row>
    <row r="75" spans="1:4" x14ac:dyDescent="0.25">
      <c r="A75" s="8" t="s">
        <v>293</v>
      </c>
      <c r="B75" s="10">
        <v>3</v>
      </c>
      <c r="C75" s="18">
        <v>70000000</v>
      </c>
      <c r="D75" s="18">
        <v>38200000</v>
      </c>
    </row>
    <row r="76" spans="1:4" x14ac:dyDescent="0.25">
      <c r="A76" s="8" t="s">
        <v>153</v>
      </c>
      <c r="B76" s="10">
        <v>37</v>
      </c>
      <c r="C76" s="18">
        <v>3005962646.7199998</v>
      </c>
      <c r="D76" s="18">
        <v>2409027798.7600002</v>
      </c>
    </row>
    <row r="77" spans="1:4" x14ac:dyDescent="0.25">
      <c r="A77" s="8" t="s">
        <v>236</v>
      </c>
      <c r="B77" s="10">
        <v>2</v>
      </c>
      <c r="C77" s="18">
        <v>62457066.649999999</v>
      </c>
      <c r="D77" s="18">
        <v>160000000</v>
      </c>
    </row>
    <row r="78" spans="1:4" x14ac:dyDescent="0.25">
      <c r="A78" s="8" t="s">
        <v>992</v>
      </c>
      <c r="B78" s="10">
        <v>3</v>
      </c>
      <c r="C78" s="18">
        <v>720000000</v>
      </c>
      <c r="D78" s="18">
        <v>664000000</v>
      </c>
    </row>
    <row r="79" spans="1:4" x14ac:dyDescent="0.25">
      <c r="A79" s="8" t="s">
        <v>98</v>
      </c>
      <c r="B79" s="10">
        <v>7</v>
      </c>
      <c r="C79" s="18">
        <v>163523000</v>
      </c>
      <c r="D79" s="18">
        <v>138095000</v>
      </c>
    </row>
    <row r="80" spans="1:4" x14ac:dyDescent="0.25">
      <c r="A80" s="8" t="s">
        <v>297</v>
      </c>
      <c r="B80" s="10">
        <v>4</v>
      </c>
      <c r="C80" s="18">
        <v>13856823872.51</v>
      </c>
      <c r="D80" s="18">
        <v>3276796787.1999998</v>
      </c>
    </row>
    <row r="81" spans="1:4" x14ac:dyDescent="0.25">
      <c r="A81" s="8" t="s">
        <v>1017</v>
      </c>
      <c r="B81" s="10">
        <v>2</v>
      </c>
      <c r="C81" s="18">
        <v>51040000</v>
      </c>
      <c r="D81" s="18">
        <v>200000</v>
      </c>
    </row>
    <row r="82" spans="1:4" x14ac:dyDescent="0.25">
      <c r="A82" s="8" t="s">
        <v>603</v>
      </c>
      <c r="B82" s="10">
        <v>1</v>
      </c>
      <c r="C82" s="18">
        <v>351594</v>
      </c>
      <c r="D82" s="18">
        <v>24000</v>
      </c>
    </row>
    <row r="83" spans="1:4" x14ac:dyDescent="0.25">
      <c r="A83" s="8" t="s">
        <v>47</v>
      </c>
      <c r="B83" s="10">
        <v>30</v>
      </c>
      <c r="C83" s="18">
        <v>2330293460.7199998</v>
      </c>
      <c r="D83" s="18">
        <v>3933034681.8699999</v>
      </c>
    </row>
    <row r="84" spans="1:4" x14ac:dyDescent="0.25">
      <c r="A84" s="8" t="s">
        <v>29</v>
      </c>
      <c r="B84" s="10">
        <v>62</v>
      </c>
      <c r="C84" s="18">
        <v>24932357991.32</v>
      </c>
      <c r="D84" s="18">
        <v>16574259276.940001</v>
      </c>
    </row>
    <row r="85" spans="1:4" x14ac:dyDescent="0.25">
      <c r="A85" s="8" t="s">
        <v>147</v>
      </c>
      <c r="B85" s="10">
        <v>31</v>
      </c>
      <c r="C85" s="18">
        <v>4922350696.1300001</v>
      </c>
      <c r="D85" s="18">
        <v>5237993626.0699997</v>
      </c>
    </row>
    <row r="86" spans="1:4" x14ac:dyDescent="0.25">
      <c r="A86" s="8" t="s">
        <v>55</v>
      </c>
      <c r="B86" s="10">
        <v>88</v>
      </c>
      <c r="C86" s="18">
        <v>3016225867.8600001</v>
      </c>
      <c r="D86" s="18">
        <v>2797663980.4099998</v>
      </c>
    </row>
    <row r="87" spans="1:4" x14ac:dyDescent="0.25">
      <c r="A87" s="8" t="s">
        <v>202</v>
      </c>
      <c r="B87" s="10">
        <v>5</v>
      </c>
      <c r="C87" s="18">
        <v>187983000</v>
      </c>
      <c r="D87" s="18">
        <v>180826000</v>
      </c>
    </row>
    <row r="88" spans="1:4" x14ac:dyDescent="0.25">
      <c r="A88" s="8" t="s">
        <v>555</v>
      </c>
      <c r="B88" s="10">
        <v>3</v>
      </c>
      <c r="C88" s="18">
        <v>14521000</v>
      </c>
      <c r="D88" s="18">
        <v>8694000</v>
      </c>
    </row>
    <row r="89" spans="1:4" x14ac:dyDescent="0.25">
      <c r="A89" s="8" t="s">
        <v>1041</v>
      </c>
      <c r="B89" s="10">
        <v>1</v>
      </c>
      <c r="C89" s="18">
        <v>500000</v>
      </c>
      <c r="D89" s="18">
        <v>0</v>
      </c>
    </row>
    <row r="90" spans="1:4" x14ac:dyDescent="0.25">
      <c r="A90" s="8" t="s">
        <v>42</v>
      </c>
      <c r="B90" s="10">
        <v>80</v>
      </c>
      <c r="C90" s="18">
        <v>5466083312.5699997</v>
      </c>
      <c r="D90" s="18">
        <v>2388369218.3700004</v>
      </c>
    </row>
    <row r="91" spans="1:4" x14ac:dyDescent="0.25">
      <c r="A91" s="8" t="s">
        <v>18</v>
      </c>
      <c r="B91" s="10">
        <v>34</v>
      </c>
      <c r="C91" s="18">
        <v>3238084087</v>
      </c>
      <c r="D91" s="18">
        <v>4032043171.77</v>
      </c>
    </row>
    <row r="92" spans="1:4" x14ac:dyDescent="0.25">
      <c r="A92" s="8" t="s">
        <v>813</v>
      </c>
      <c r="B92" s="10">
        <v>7</v>
      </c>
      <c r="C92" s="18">
        <v>276371000</v>
      </c>
      <c r="D92" s="18">
        <v>76430000</v>
      </c>
    </row>
    <row r="93" spans="1:4" x14ac:dyDescent="0.25">
      <c r="A93" s="8" t="s">
        <v>61</v>
      </c>
      <c r="B93" s="10">
        <v>94</v>
      </c>
      <c r="C93" s="18">
        <v>18839420108.230003</v>
      </c>
      <c r="D93" s="18">
        <v>13123826226.99</v>
      </c>
    </row>
    <row r="94" spans="1:4" x14ac:dyDescent="0.25">
      <c r="A94" s="8" t="s">
        <v>1033</v>
      </c>
      <c r="B94" s="10">
        <v>3</v>
      </c>
      <c r="C94" s="18">
        <v>2426774155.4700003</v>
      </c>
      <c r="D94" s="18">
        <v>378000000</v>
      </c>
    </row>
    <row r="95" spans="1:4" x14ac:dyDescent="0.25">
      <c r="A95" s="8" t="s">
        <v>270</v>
      </c>
      <c r="B95" s="10">
        <v>3</v>
      </c>
      <c r="C95" s="18">
        <v>162352000</v>
      </c>
      <c r="D95" s="18">
        <v>108236500</v>
      </c>
    </row>
    <row r="96" spans="1:4" x14ac:dyDescent="0.25">
      <c r="A96" s="8" t="s">
        <v>25</v>
      </c>
      <c r="B96" s="10">
        <v>182</v>
      </c>
      <c r="C96" s="18">
        <v>8717090639.0900002</v>
      </c>
      <c r="D96" s="18">
        <v>9622354746.5099983</v>
      </c>
    </row>
    <row r="97" spans="1:4" x14ac:dyDescent="0.25">
      <c r="A97" s="8" t="s">
        <v>1155</v>
      </c>
      <c r="B97" s="10">
        <v>899</v>
      </c>
      <c r="C97" s="18">
        <v>102469476406.53</v>
      </c>
      <c r="D97" s="18">
        <v>78118470588.580002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2000-2017</vt:lpstr>
      <vt:lpstr>UF</vt:lpstr>
      <vt:lpstr>Região</vt:lpstr>
      <vt:lpstr>Setor</vt:lpstr>
      <vt:lpstr>LISTA COFIEX 2000-2016</vt:lpstr>
      <vt:lpstr>Resumos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Sabino da Costa Filho</dc:creator>
  <cp:lastModifiedBy>Manuelita Falcão Brito</cp:lastModifiedBy>
  <dcterms:created xsi:type="dcterms:W3CDTF">2017-03-15T17:03:40Z</dcterms:created>
  <dcterms:modified xsi:type="dcterms:W3CDTF">2017-03-23T14:30:16Z</dcterms:modified>
</cp:coreProperties>
</file>