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castro\Downloads\"/>
    </mc:Choice>
  </mc:AlternateContent>
  <bookViews>
    <workbookView xWindow="0" yWindow="0" windowWidth="28800" windowHeight="12300"/>
  </bookViews>
  <sheets>
    <sheet name="12) Processos com Relator"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2" i="2" l="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50" i="2"/>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49" i="2"/>
  <c r="A14" i="2"/>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 i="2"/>
  <c r="A5" i="2" s="1"/>
  <c r="A6" i="2" s="1"/>
  <c r="A7" i="2" s="1"/>
  <c r="A8" i="2" s="1"/>
  <c r="A9" i="2" s="1"/>
  <c r="A10" i="2" s="1"/>
  <c r="A11" i="2" s="1"/>
  <c r="A12" i="2" s="1"/>
  <c r="A3" i="2"/>
</calcChain>
</file>

<file path=xl/sharedStrings.xml><?xml version="1.0" encoding="utf-8"?>
<sst xmlns="http://schemas.openxmlformats.org/spreadsheetml/2006/main" count="788" uniqueCount="279">
  <si>
    <t>Relator</t>
  </si>
  <si>
    <t>Processo</t>
  </si>
  <si>
    <t>Tipo</t>
  </si>
  <si>
    <t>Rito</t>
  </si>
  <si>
    <t>Objeto/Ementa</t>
  </si>
  <si>
    <t>Sorteio original</t>
  </si>
  <si>
    <t>Último sorteio</t>
  </si>
  <si>
    <t>Houve Redistribuição?</t>
  </si>
  <si>
    <t>JOÃO PEDRO BARROSO DO NASCIMENTO</t>
  </si>
  <si>
    <t>19957.004040/2020-10</t>
  </si>
  <si>
    <t>Termo de Acusação</t>
  </si>
  <si>
    <t>Ordinário</t>
  </si>
  <si>
    <t>Apurar as reponsabilidades de CROWE MACRO AUDITORES INDEPENDENTES, SERGIO RICARDO DE OLIVEIRA, BEAUDIT INTERNATIONAL AUDITORES INDEPENDENTES, MARCIO SOARES DE ALMEIDA CAMPOS por descumprimento ao disposto no art. 20 da Instrução CVM nº 308/99, e de LUCIANA TONIOLO MEIRA por descumprimento no disposto no art. 1º da Instrução CVM 308/99.</t>
  </si>
  <si>
    <t>Sim</t>
  </si>
  <si>
    <t>19957.008434/2019-03</t>
  </si>
  <si>
    <t>Inquérito Administrativo</t>
  </si>
  <si>
    <t>Apuração de eventuais irregularidades relacionadas a questão informacional envolvendo a Blessed Holdings, e sobre a operação de incorporação da Bertin S.A pela JBS S.A., com a participação do BNDESPar</t>
  </si>
  <si>
    <t>19957.006657/2020-61</t>
  </si>
  <si>
    <t>Apurar as responsabilidades das seguintes pessoas: (i) CAIXA ECONÔMICA FEDERAL; (ii) BOLIVAR TARRAGÓ MOURA NETO; (iii) MARCOS ROBERTO VASCONCELOS; (iv) NOVA PARTICIPAÇÕES S/A; (v) JOSÉ ANTUNES SOBRINHO; (vi) CRISTIANO KOK; (vii) OAS EMPREENDIMENTOS S/A EM RECUPERAÇÃO JUDICIAL; (viii) OAS INVESTIMENTOS S.A. - EM RECUPERAÇÃO JUDICIAL; e (ix) DEMÓSTHENES MARQUES, todos por operação fraudulenta no mercado de valores mobiliários, conforme definida na letra 'c' do item II da Instrução CVM n° 8, de 8/10/1979 e vedada pelo item I.</t>
  </si>
  <si>
    <t>19957.004318/2021-21</t>
  </si>
  <si>
    <t>Apurar irregularidades envolvendo os direitos creditórios integrantes da carteira do Urca Fundo de Investimento em Direitos Creditórios Não-Padronizados ("Urca FIDC-NP").</t>
  </si>
  <si>
    <t>Não</t>
  </si>
  <si>
    <t>19957.005363/2021-01</t>
  </si>
  <si>
    <t>Apurar responsabilidade de MILO INVESTIMENTOS S.A. e PEDRO JUNQUEIRA MOLL pela realização de simulação de uma operação de financiamento (a venda de um ativo e a celebração de contratos de opção, estabelecendo previamente o rendimento a ser percebido pelo comprador), para ocultar uma transferência de recursos (money pass), o que aponta para infração ao disposto no inciso I c/c inciso II, "a", da Instrução CVM nº 8/79.</t>
  </si>
  <si>
    <t>19957.004715/2020-12</t>
  </si>
  <si>
    <t>Apuração de indícios de irregularidades e de infração às normas da CVM, na auditoria de demonstrações contábeis do ETB FIP Multiestratégia, assim como possíveis irregularidades e/ou fraudes na elaboração e emissão de relatórios de auditoria e dos laudos de avaliação dos ativos investidos pelo Fundo</t>
  </si>
  <si>
    <t>19957.010272/2021-80</t>
  </si>
  <si>
    <t>Acusação contra a BAKER TILLY BRASIL MG Auditores Independentes e sua sócia e responsável técnica CRISTINA BRAGA DE OLIVEIRA, quando da revisão das demonstrações financeiras para o exercício social encerrado em 31.12.2018 do Fundo de Investimento Imobiliário TG ATIVO REAL</t>
  </si>
  <si>
    <t>19957.004286/2022-45</t>
  </si>
  <si>
    <t>"Apurar eventual responsabilidade de Caroline Schiafino Andreis, na qualidade de Diretora-Presidente e de Relações com Investidores, pelo descumprimento (i) ao disposto no art. 176, caput, da Lei 6.404/76 c/c arts. 21, III, e 25, § 2º, da Instrução CVM nº 480/2009, vigente à época, e (ii) ao disposto no art. 21, inciso V, c/c art. 29, inciso II, da Instrução CVM nº 480/2009, vigente à época; de Marco Scabia, na qualidade de Presidente do Conselho de Administração, tendo em vista o disposto no art. 142, IV, da Lei 6.404/76, por infração ao art. 132 c/c art. 21, inciso VII, da Instrução CVM nº 480/09, vigente à época; de Dirk Adamski, na qualidade de Membro do Conselho de Administração, por infração (i) ao art. 132 c/c art. 21, inciso VII, da Instrução CVM nº 480/09, vigente à época, e (ii) ao disposto nos artigos 140 e 143 da Lei 6.404/76; e de Alex de Bernardi, na qualidade de Vice-Presidente do Conselho de Administração, por infração (i) ao art. 132 c/c art. 21, inciso VII, da Instrução CVM nº 480/09, vigente à época, e (ii) ao disposto nos artigos 140 e 143 da Lei 6.404/76."</t>
  </si>
  <si>
    <t>19957.008369/2022-11</t>
  </si>
  <si>
    <t>Oferta irregular de derivativos; Atuação irregular como intermediário de valores mobiliários</t>
  </si>
  <si>
    <t>19957.001830/2021-16</t>
  </si>
  <si>
    <t>Apuração de eventual utilização de informações privilegiadas em negociações com ações de emissão da Alpargatas S.A., no período anterior à publicação, em 20.04.2017, de Fato Relevante informando ao mercado a intenção de migração da Companhia para o segmento especial de listagem do Novo Mercado da BM&amp;FBOVESPA S.A. - Bolsa de Valores, Mercadorias e Futuros.</t>
  </si>
  <si>
    <t>19957.002134/2020- 46</t>
  </si>
  <si>
    <t>Apuração de eventual intermediação irregular por parte das empresas do grupo ATOM (ATOM Empreendimentos e Participações S.A., ATOM Traders Publicações S.A., WHPH Participações e Empreendimentos S.A., Paiffer Management), a partir de janeiro de 2016.</t>
  </si>
  <si>
    <t>FLAVIA MARTINS SANT ANNA PERLINGEIRO</t>
  </si>
  <si>
    <t>19957.009746/2021-41</t>
  </si>
  <si>
    <t>O presente Termo de Acusação, referente ao processo físico RJ-2014-13353, originou-se do processo RJ-2012-4655, que tratou da análise do aumento de capital da Mundial S.A. - Produtos de Consumo, deliberada em reunião do Conselho de Administração realizada em 26.04.12.</t>
  </si>
  <si>
    <t>19957.008143/2018-26</t>
  </si>
  <si>
    <t>Apurar irregularidades detectadas atreladas a emissão e distribuição de debêntures em infração ao disposto no inciso I c/c inciso II, alínea c", da Instrução CVM nº 08/79 e inobservância a outras regras correlatas da CVM.</t>
  </si>
  <si>
    <t>19957.009152/2018-34</t>
  </si>
  <si>
    <t>Apuração de suspeitas de irregularidades em operações realizadas com contratos derivativos por fundos de investimentos geridos pela Infinity Asset, pelo comitente Infinity Capital e pela corretora Infinity, no período de 01.09.2014 a 30.12.2016.</t>
  </si>
  <si>
    <t>19957.006858/2019-25</t>
  </si>
  <si>
    <t>Irregularidades em FIDCs geridos pela Silverado</t>
  </si>
  <si>
    <t>19957.002296/2020-84</t>
  </si>
  <si>
    <t>Apurar se DAYAN FRANCISCO DE SOUZA ANGELO atuou como administrador da carteira de valores mobiliários de investidores, desrespeitando o art. 23 da Lei 6.385/76 c/c art. 2º da Instrução CVM 558/15 c/c art. 13, IV da Instrução CVM 497/11 e se manteve seus clientes em erro sobre a situação de seus investimentos, desrespeitando o art. 10 da Instrução CVM 497/11.</t>
  </si>
  <si>
    <t>19957.005226/2020-88</t>
  </si>
  <si>
    <t>Termo de Acusação contra a GRANT THORNTON Auditores Independentes e o seu sócio e responsável técnico RAFAEL DOMINGUEZ BARROS, quando da revisão das demonstrações financeiras para o exercício social encerrado em 31.12.2018 do PORTO SUDESTE ROYALTIES Fundo de Investimento em Participações em Infraestrutura</t>
  </si>
  <si>
    <t>19957.006644/2020-92</t>
  </si>
  <si>
    <t>Descumprimento ao que foi estabelecido no MEMO/CVM/SRE/Nº 15/2014, que fundamentou a dispensa de registro da oferta, item 2.3, e ao disposto no inciso I, §5º, do art. 19, da Lei nº 6.385/76 e ao artigo 4º, §1º, III, da Instrução CVM nº 400/03, por parte da Nobile Gestão de Empreendimentos Ltda. ("Nobile"), sócia ostensiva da operadora hoteleira Nobile Gestao de Empreendimentos SCP 003 ("Nobile SCP 003"), bem como seu respectivo administrador, o Sr. Roberto Maia Bertino.</t>
  </si>
  <si>
    <t>19957.003484/2020-20</t>
  </si>
  <si>
    <t>Apurar a responsabilidade da WeMake Marketing e Estratégias Digitais EIRELI. e do Sr. Evandro Jung Araújo Correa pela realização de oferta pública de valores mobiliários sem o devido registro na CVM, o que configura descumprimento do art. 19 da Lei nº 6.385/76 e no art. 2º da Instrução CVM nº 400/03, ou sem a dispensa prevista no inciso I, do § 5º do art. 19 da Lei nº 6.385/76 e no art. 4º da Instrução CVM nº 400/03</t>
  </si>
  <si>
    <t>Retorno após decisão judicial   Sem redistribuição após decisão judicial</t>
  </si>
  <si>
    <t>19957.004791/2020-28</t>
  </si>
  <si>
    <t>Por infração à Instrução CVM nº 8/79, II "c", caracterizada pela sobreprecificação das ações de emissão da BESA indicada no Laudo de Avaliação de 2010, alcançada com a utilização de premissas superestimadas, sem aderência à realidade, relativas ao funding para os projetos greenfield da Brazil Biomass e da Brazil Hydropower, dos quais a BESA detinha a totalidade do capital social; e (iI) por descumprimento de seu dever de diligência, que implica violação à Instrução CVM nº 306/99, art. 14, inciso II, combinado com a Instrução CVM nº 409/04, artigos 65, inciso XV, que propiciou as condições para o cometimento da infração à Instrução CVM nº 8/79, II, alínea "c", caracterizada pela utilização de premissas superestimadas relativas ao funding para os projetos Brazil Biomass e Brazil Hydropower:</t>
  </si>
  <si>
    <t>19957.002349/2021-48</t>
  </si>
  <si>
    <t>Apurar eventual responsabilidade do Sr. Flávio Maluf, na qualidade Diretor Presidente e Vice Presidente do Conselho de Administração da Eucatex S.A. Indústria e Comércio, por infração ao §1º do art. 115 da Lei nº 6.404/76.</t>
  </si>
  <si>
    <t>19957.007822/2020-01</t>
  </si>
  <si>
    <t>Apurar eventual responsabilidade do Sr. Renato de Souza Duque, na qualidade e ex-Diretor de Serviços da Petróleo Brasileiro S.A. - Petrobras por infração ao art. 155, caput, da Lei nº 6.404/76.</t>
  </si>
  <si>
    <t>19957.003673/2020-01</t>
  </si>
  <si>
    <t>Apurar irregularidades detectadas atreladas a emissão e distribuição de cri's em infração ao disposto no art. 10 e no inciso I do art. 11 da Instrução CVM n° 476/09 e infração aos incisos V e X do art. 11 da Instrução CVM nº 583/16.</t>
  </si>
  <si>
    <t>19957.009359/2021-12</t>
  </si>
  <si>
    <t>Apurar as responsabilidades de Audiva Auditores Independentes EPP e do Sr. Victorino Mesquita Ferreira, pelo descumprimento ao disposto no art. 20 da Resolução CVM n.º 23/2021, em função da inobservância ao disposto nas normas brasileiras de contabilidade para auditoria independente de informação contábil histórica, então vigentes, deixando de aplicar o previsto no artigo 20 da Instrução CVM nº 308, de 14 de maio de 1999, posteriormente revogada e substituída pela Resolução CVM nº 23, artigo 20.</t>
  </si>
  <si>
    <t>19957.007759/2020-02</t>
  </si>
  <si>
    <t>Apuração de eventual irregularidade em negócios com Bonds da JBS USA LLC, realizados pela Antigua LLC, entre 17 e 29 de abril de 2009, e com ações da JBS S.A., realizados pela Antigua LLC e Blessed Holdings LLC, entre 8 e 27 de abril de 2010.</t>
  </si>
  <si>
    <t>19957.011657/2019-40</t>
  </si>
  <si>
    <t>Realização de prática não equitativa por Marcos Luis Motterle</t>
  </si>
  <si>
    <t>19957.009335/2021-55</t>
  </si>
  <si>
    <t>Atuação irregular de agente autônomo. Recebimento de numerário de clientes em conta pessoal. Elaboração e envio de planilha a clientes com rentabilidade e operações. Administração irregular de carteira. Atuação com falta de probidade e boa fé.</t>
  </si>
  <si>
    <t>19957.003611/2020-91</t>
  </si>
  <si>
    <t>Apuração de eventuais irregularidades relacionadas a operações na B3 envolvendo ações ordinárias de emissão do IRB - BRASIL RESSEGUROS S.A. ("IRBR3") e seus derivativos, no período de 1º de janeiro a 31 de março de 2020.</t>
  </si>
  <si>
    <t>19957.001231/2021-01</t>
  </si>
  <si>
    <t>Apurar irregularidades detectadas atreladas a emissão e distribuição de debêntures e de CRI's em infração a dispositivos da ICVM nº 476/09 e inobservância a outras regras correlatas da CVM.</t>
  </si>
  <si>
    <t>19957.007254/2021-11</t>
  </si>
  <si>
    <t>.Os acusados, ao oferecerem publicamente derivativos sem integrarem o sistema de distribuição de valores mobiliários, infringiram o art. 19 da Lei 6.385/76.
Além disso, ao ofertarem serviços de intermediação de valores mobiliários sem deter autorização desta CVM, eles desobedeceram ao art. 16, I, da Lei 6.385/76.
Por fim, ao atuarem como administradores de carteiras de valores mobiliários sem autorização da CVM, os acusados desobedeceram ao art. 2º da Instrução CVM 558 c/c art. 23 da Lei 6.385/76.</t>
  </si>
  <si>
    <t>19957.010613/2019-01</t>
  </si>
  <si>
    <t>Apurar eventual responsabilidade de Vera Inês Salgueiro Lermen e outros, na qualidade de Presidente e membros do Conselho de Administração da Cia Estadual de Geração e Transmissão De Energia Elétrica - CEEE-GT por infração ao art. 154 da Lei 6.404/76, ao aprovarem, na Reunião do Conselho de Administração de 18.06.2018, o aditivo ao contrato de mútuo com a CEEE-D, sem considerar os interesses da Companhia, bem como pelo descumprimento ao disposto no art. 153 da mesma Lei, por não ter atuado com diligência ao deliberarem para a celebração de tal contrato.</t>
  </si>
  <si>
    <t>19957.001292/2022-41</t>
  </si>
  <si>
    <t>Apurar indícios de infrações cometidas pelo agente autônomo de investimentos Vitor Hugo Vanzellotti.</t>
  </si>
  <si>
    <t>19957.010467/2021-20</t>
  </si>
  <si>
    <t>Termo de Acusação em face de KPMG AUDITORES INDEPENDENTES LTDA. e LINO MARTINS DA SILVA JUNIOR, descumprimento às determinações contidas no inciso IV do art. 25 e no art. 20 da Instrução CVM nº 308/99 vigente à época dos fatos, posteriormente substituída pela Resolução CVM n.º 23/2021 em função da inobservância ao disposto nas normas brasileiras de contabilidade para auditoria independente de informação contábil histórica, então vigentes, deixando de observar o item 83 da NBC TA Estrutura Conceitual, o item 22 da NBC TA 705 e o item 6 da NBC TA 540, ao realizar os
trabalhos de auditoria das demonstrações financeiras relativas ao exercício social de 2015 e 2016 do fundo Cadence Salton Fundo de Investimento Multimercado. Adequação da peça acusatória à disciplina contida no art. 5º, art. 6º, e art. 13, da Instrução CVM nº 607/2019.</t>
  </si>
  <si>
    <t>19957.005213/2021-90</t>
  </si>
  <si>
    <t>Apurar as responsabilidades da FORNAX CONSULTORIA EMPRESARIAL S.A. (atual denominação da FMD GESTÃO DE RECURSOS S.A.), e de FABIO ANTONIO GARCEZ BARBOSA, por infração ao art. 91, inciso I e § 1º, da Instrução CVM nº 555, e da MASSA FALIDA DA GRADUAL CORRETORA DE CÂMBIO, TÍTULOS E VALORES MOBILIÁRIOS S/A e de FERNANDA FERRAZ BRAGA DE LIMA DE FREITAS, por infração ao art. 91, inciso I e § 1º,e ao art. 59, inciso I, todos da Instrução CVM nº 555.</t>
  </si>
  <si>
    <t>19957.005572/2019-22</t>
  </si>
  <si>
    <t>Apuração de eventual violação dos deveres e responsabilidades de administradores da Gol Linhas Aéreas Inteligentes S.A., na celebração de contratos de prestação de serviços.</t>
  </si>
  <si>
    <t>19957.009070/2021-95</t>
  </si>
  <si>
    <t>Processo originado de inspeção de rotina, realizada por previsão constante do plano de supervisão baseada em risco e, ainda, por denúncia anônima contra aos Auditores recebida por esta CVM.</t>
  </si>
  <si>
    <t>19957.000824/2022-22</t>
  </si>
  <si>
    <t>Operação Fraudulenta na Administração e Gestão do Incentivo II FIDC Multissetorial e do Gradual Fundo de Investimento Renda Fixa</t>
  </si>
  <si>
    <t>19957.001627/2022-21</t>
  </si>
  <si>
    <t>TERMO DE ACUSAÇÃO. ACUSADOS: BDO RCS Auditores Independentes SS e Paulo Sergio Barbosa pela infração ao art. 20, da Instrução CVM nº 308/99, em função da inobservância ao disposto nas normas brasileiras de contabilidade para auditoria independente de informação contábil histórica, então vigentes, deixando de aplicar os
itens 6, 13 e 15 da NBC TA 540 e os itens 11 e A15 da NBC TA 230. Análise jurídica na forma do art. 7º , da Resolução CVM nº 45/21. Observância dos elementos previstos no art. 6º , da Resolução CVM nº 45/21.Observância do art. 5º da Resolução CVM nº 45/21.</t>
  </si>
  <si>
    <t>19957.007285/2022-52</t>
  </si>
  <si>
    <t>Uso de informação privilegiada pela Cia. Hering, sob o comando do Sr. Fabio Hering, quando da realização de recompras de ações de sua própria emissão, em momentos em que havia tratativas para uma possível fusão de negócios com a Arezzo e, posteriormente, com o Grupo Soma.</t>
  </si>
  <si>
    <t>19957.007266/2022-26</t>
  </si>
  <si>
    <t>Atuação irregular de agente autônomo</t>
  </si>
  <si>
    <t>19957.012778/2022-12</t>
  </si>
  <si>
    <t>UHY BENDORAYTES &amp; CIA - Auditores Independentes - BOTAFOGO INSTITUCIONAL Fundo de Investimento Renda Fixa - Data-base 30.06.2019</t>
  </si>
  <si>
    <t>19957.013886/2022-02</t>
  </si>
  <si>
    <t>Apurar responsabilidades por infração ao art. 3º da Resolução CVM n° 62/22, em decorrência da prática de manipulação de preços, realização de operações fraudulentas e uso de práticas não equitativas, nos termos definidos no art. 2°, incisos II, III e IV, respectivamente, dessa Resolução CVM n° 62/22.</t>
  </si>
  <si>
    <t>19957.015389/2022-31</t>
  </si>
  <si>
    <t>Descumprimento ao art. 20 da Resolução CVM nº 23/21</t>
  </si>
  <si>
    <t>19957.003270/2023-04</t>
  </si>
  <si>
    <t xml:space="preserve">Criação de condições artificiais de oferta, demanda e preço. Infração ao art. 3° da Resolução CVM n° 62/22. Negócios com resultados previamente ajustados que evidenciam transferência de recursos via mercado de valores mobiliários. </t>
  </si>
  <si>
    <t>19957.001549/2023-45</t>
  </si>
  <si>
    <t>Simplificado</t>
  </si>
  <si>
    <t>Apurar a responsabilidade do administrador judicial da MMX pelo não envio (i) do formulário cadastral de 20221 atualizado com as informações sobre a falência da MMX; e (ii) do formulário cadastral de 2022</t>
  </si>
  <si>
    <t>19957.012344/2022- 12</t>
  </si>
  <si>
    <t>Apurar a responsabilidade da Wemake Marketing e Estrategias Digitais EIRELI. e de seu responsável Evandro Jung de Araujo Correa por infração ao item I c/c item II, letra "c" da Instrução CVM nº 8/79, considerada infração grave pelo item III da mesma Instrução e pela realização de oferta de valores mobiliários sem a obtenção do registro previsto no art. 19 da Lei nº 6.385/76 e no art. 2º da Instrução CVM nº 400/03, e sem a dispensa prevista no art. 4º da Instrução CVM nº 400/03, o que é considerado infração grave nos termos do inciso II do art. 59 da mesma instrução.</t>
  </si>
  <si>
    <t>OTTO EDUARDO FONSECA DE ALBUQUERQUE LOBO</t>
  </si>
  <si>
    <t>19957.007218/2020-76</t>
  </si>
  <si>
    <t>Apurar irregularidades nas subscrições de novas ações de emissão da Laep Investments Ltd. realizadas pelo fundo de investimento GEM - Global Yield Fund Limited e pela Yorkville Advisors Consultoria Ltda.</t>
  </si>
  <si>
    <t>19957.010024/2019-14</t>
  </si>
  <si>
    <t>Apuração de eventuais irregularidades por parte de administradores e membros de órgãos técnicos e consultivos do Banco Cruzeiro do Sul S.A., em especial no tocante a elaboração, análise e divulgação de informações financeiras de Companhia, que teriam sido objeto de manipulação contábil.</t>
  </si>
  <si>
    <t>19957.010747/2019-13</t>
  </si>
  <si>
    <t>Apuração de infrações relacionadas à Laep Investments Ltd., especialmente quanto ao possí-vel abuso do regime jurídico conferido às sociedades estrangeiras com Certificados de Depósito de Valores Mobiliários (BDRs) negociados no Brasil, à diluição injustificada dos detentores de tais títulos e aos indícios de desvio de recursos da companhia para administradores e acionistas controladores.</t>
  </si>
  <si>
    <t>19957.010788/2019-18</t>
  </si>
  <si>
    <t>Apuração de eventual uso de informação privilegiada em negócios realizados com ações de emissão do PanAmericano S.A., anteriormente à divulgação do fato relevante de 9 de novembro de 2010,</t>
  </si>
  <si>
    <t>19957.001225/2018-40</t>
  </si>
  <si>
    <t>Apuração de possíveis violações aos deveres fiduciários dos membros do Conselho de Administração da JBS S.A., de 2013 a 2017</t>
  </si>
  <si>
    <t>19957.002595/2017-13</t>
  </si>
  <si>
    <t>Apurar eventuais irregularidades em operações na BM&amp;FBovespa S.A. - Bolsa de Valores, Mercadorias e Futuros, e intermediadas por ICAP do Brasil Corretora de Títulos e Valores Mobiliários Ltda. e Gradual Corretora de Câmbio, Títulos e Valores Mobiliários S.A., no período de 2.1.2013 a 28.2.2014.</t>
  </si>
  <si>
    <t>19957.004285/2019-03</t>
  </si>
  <si>
    <t>Apurar tratamento dado pelo auditor Ernst &amp; Young Auditores independentes S/S à análise do valor recuperável dos ativos, previstos no CPC01 (R1) - Redução ao Valor Recuperável de Ativos, nas demonstrações contábeis da Companhia Energética de Minas Gerais CEMIG do exercício de 2017</t>
  </si>
  <si>
    <t>19957.010958/2018-75</t>
  </si>
  <si>
    <t>Apurar irregularidades detectadas atreladas a emissão e distribuição de debêntures em infração ao disposto no inciso I c/c inciso II, alínea c", da Instrução CVM nº 08/79 e inobservância a outras regras correlatas da CVM</t>
  </si>
  <si>
    <t>19957.007727/2018-84</t>
  </si>
  <si>
    <t>O presente termo de acusação originou-se do Processo CVM nº 19957.004581/2018-15, aberto com o objetivo de analisar a regularidade de negociação com valores mobiliários (ações ordinárias e preferenciais) de própria emissão, realizados em nome da Grazziotin S.A. ("Grazziotin" ou "Companhia"), dentro do período de vedação previsto no §4º do art. 13 da Instrução CVM nº 358/2002.</t>
  </si>
  <si>
    <t>19957.009219/2019-11</t>
  </si>
  <si>
    <t>Realização de operações no mercado de valores mobiliários de posse de informação não divulgada ao mercado.</t>
  </si>
  <si>
    <t>19957.009288/2019-25</t>
  </si>
  <si>
    <t>Apurar eventuais responsabilidades de Guilherme Ribeiro do Val por infração ao art. 3º caput e inciso II da Instrução CVM nº 497/2011 e de Antonio Marcos Samad Junior por infração ao art. 10, caput, e art. 13, inciso VI, ambos da Instrução CVM nº 497/2011.</t>
  </si>
  <si>
    <t>19957.011029/2019-64</t>
  </si>
  <si>
    <t>O presente Termo de Acusação originou-se do Processo SEI nº19957.006966/2019-06, que foi aberto em 05.07.2019 pela Gerência de Registros - 3 (GER-3), da SRE, com o objetivo de investigar a oferta de investimento realizada através do sítio https://www.atlasquantum.com.</t>
  </si>
  <si>
    <t>19957.007916/2019-38</t>
  </si>
  <si>
    <t>Apuração de eventuais irregularidades relativas à possível inobservância de deveres fiduciários de administradores da Vale S.A., pelos fatos relacionados ao rompimento da Barragem 1 da Mina Córrego do Feijão, em Brumadinho (MG).</t>
  </si>
  <si>
    <t>19957.003680/2021-85</t>
  </si>
  <si>
    <t>Apurar as responsabilidades da ASTRA INVESTIMENTOS LTDA. e dos Srs. ASHLEY CHARLES JENNER e ANDREW CHARLES JENNER, pelo cometimento de operação fraudulenta no mercado de valores mobiliários, conforme definida na letra "c" do item II da Instrução CVM n° 8, de 8/10/1979, e vedada pelo item I.</t>
  </si>
  <si>
    <t>19957.003793/2021-81</t>
  </si>
  <si>
    <t>Apurar responsabilidades de administradores da CAPITALPART PARTICIPAÇÕES S.A. pelo não encaminhamento de informações periódicas cujo prazo para envio encerrou-se entre maio/2019 e julho/2020 e pela não realização da assembleia geral ordinária relativa ao exercício social findo em 31.12.2019.</t>
  </si>
  <si>
    <t>19957.001908/2021-01</t>
  </si>
  <si>
    <t>Apurar a responsabilidade de BlueBenx Tecnologia Financeira S.A. e Roberto de Jesus Cardassi? pela realização de oferta pública de valores mobiliários sem o devido registro na CVM, o que configura descumprimento do art. 19 da Lei nº 6.385/76 e no art. 2º da Instrução CVM nº 400/03, ou sem a dispensa prevista no inciso I, do § 5º do art. 19 da Lei nº 6.385/76 e no art. 4º da Instrução CVM nº 400/03.</t>
  </si>
  <si>
    <t>19957.000829/2021-74</t>
  </si>
  <si>
    <t>Atuação não autorizada no mercado de valores mobiliários</t>
  </si>
  <si>
    <t>19957.001483/2020-41</t>
  </si>
  <si>
    <t>Inquérito Administrativo. Peça de Acusação formulada em face de MINER LTDA. EPP; GERALDO ALVES VIEIRA; e RENE ANTÔNIO DA SILVA , pelo exercício irregular da atividade de administração de carteira de valores mobiliários sem a competente autorização desta Autarquia, em infração ao disposto no artigo 23, da Lei nº 6.385/76, e no artigo 2º, da Instrução CVM nº 558/2015, e pela pela prática de operação fraudulenta no mercado de valores mobiliários, em infração ao disposto no item I, na forma da letra "c" do item II, da Instrução CVM nº 08/79. Como em face de MURILO BITTENCOURT SOUZA, MAYARA RIBEIRO DOS SANTOS, MARCELO ALVES TELES, GABRIEL FREITAS VIEIRA, e CLÁUDIO EWERTON PORTO LOPES, pela criação de condições artificiais de demanda, oferta ou preço de valores mobiliários, em infração ao disposto no item I, na forma da letra "a" do item II, da Instrução CVM nº 08/79, infração essa considerada falta grave nos termos do Item III da mesma Instrução. Adequação da Peça de Acusação à disciplina contida no art. 5º, art. 6º e art. 13, I e II, §1º, da Instrução CVM nº 607/19. Peça de Acusação juridicamente apta.</t>
  </si>
  <si>
    <t>19957.003953/2021-91</t>
  </si>
  <si>
    <t>Apurar as responsabilidades da TG CORE ASSET LTDA e de seu Diretor Responsável MIGUEL AMANTÉA ABRAS, por infração ao disposto nos arts. 4º, inciso III, e 16, inciso I, da Instrução CVM nº 558, de 26/3/2015 e de MARCOS JORGE, por infração ao artigo 1º da mesma Instrução.</t>
  </si>
  <si>
    <t>19957.004982/2021-71</t>
  </si>
  <si>
    <t>Apurar irregularidades atreladas ao lastro de certificados de recebíveis imobiliários com o intuito de averiguar o cometimento de operação fraudulenta, nos termos da letra "c" do inciso II, da Instrução CVM n° 8/79.</t>
  </si>
  <si>
    <t>19957.004989/2021-92</t>
  </si>
  <si>
    <t>Apurar a responsabilidade da SPE Serra Dourada Empreendimentos Imobiliários Ltda. e seu administrador Sr. Alceu Dias Pinheiro Júnior, pela realização de oferta pública de valores mobiliários sem o registro previsto no art. 19 da Lei nº 6.385/76 e no art. 2º da Instrução CVM nº 400/03 e sem a dispensa mencionada no inciso I, do § 5º do art. 19 da Lei nº 6.385/76 e no art. 4º da Instrução CVM nº 400/03.</t>
  </si>
  <si>
    <t>19957.001482/2020-04</t>
  </si>
  <si>
    <t>Apuração de eventuais irregularidades em atividades relacionadas ao mercado de capitais realizadas por SPRITZER CONSULTORIA EMPRESARIAL EIRELI - ME e pessoas a ela ligadas, no período de 2.1.2017 a 18.12.2019</t>
  </si>
  <si>
    <t>19957.010195/2021-68</t>
  </si>
  <si>
    <t>O Superintendente de Registro de Valores Mobiliários vem de posse de elementos suficientes de autoria e materialidade, no âmbito do Processo Administrativo Sancionador SEI 19957.010195/2021-68, apresentar TERMO DE ACUSAÇÃO em face de Liveb Investimentos Ltda. ("Ofertante"), bem como seu sócio e administrador, Thiago Maloste  Butezloff, com base no que dispõe o art. 6º da Resolução CVM nº 45/21.</t>
  </si>
  <si>
    <t>19957.009721/2021-47</t>
  </si>
  <si>
    <t>Apurar responsabilidades de administradores da MALHARIA MONTE ALEGRE S.A. pelo não encaminhamento de informações periódicas cujo prazo para envio encerrou-se entre junho/2020 e abril/2021 e pela não realização das assembleias gerais ordinárias relativas aos exercícios sociais findos em 31.12.2019 e 31.12.2020</t>
  </si>
  <si>
    <t>19957.010029/2021-61</t>
  </si>
  <si>
    <t>Descumprimento ao disposto no art. 20 da Instrução CVM nº 308, de 14 de maio de 1999 (vigente à época), posteriormente substituída pela Resolução CVM nº 23/21, em função da inobservância ao disposto nas normas brasileiras de contabilidade para auditoria independente de informação contábil histórica, então vigentes, deixando de aplicar o previsto nos itens 4 da NBC TA 580 (R1); 5, 6 e 8 da NBC TA 230 (R1); 8, 9, A22, A27, A28, A31, A32, A33 e A39 ao A41 da NBC TA 540 (R1); e 11 e 17 da NBC TA 200 (R1), vigentes à época, quando da realização dos trabalhos de auditoria independente desenvolvidos no VINCE SHOPPING CENTERS FUNDO DE INVESTIMENTO IMOBILIÁRIO - FII para o exercício social findo em 31.12.18.</t>
  </si>
  <si>
    <t>19957.006765/2021-15</t>
  </si>
  <si>
    <t>Apurar irregularidades detectadas atreladas a emissão e distribuição de valores mobiliários em infração ao disposto no inciso I c/c inciso II, alínea c, da Instrução CVM nº 08/79 e inobservância a outras regras correlatas da CVM.</t>
  </si>
  <si>
    <t>19957.007976/2020-94</t>
  </si>
  <si>
    <t>Apurar irregularidades detectadas atreladas a emissão e distribuição de cotas de fundos de investimentos fechados em infração ao disposto no inciso I c/c inciso II, alínea c, da Instrução CVM nº 08/79 e inobservância a outras regras correlatas da CVM.</t>
  </si>
  <si>
    <t>19957.001616/2022-41</t>
  </si>
  <si>
    <t>Apurar responsabilidades pela prática de manipulação de preços do ativo IDNT3 por parte de Jonas Spritzer Amar Jaimovick</t>
  </si>
  <si>
    <t>19957.000728/2022-84</t>
  </si>
  <si>
    <t>Aquisição de CCBs Brazcarnes para a Carteira do BRA1 Fundo de Investimento Renda Fixa Longo Prazo Crédito Privado</t>
  </si>
  <si>
    <t>19957.010255/2021-42</t>
  </si>
  <si>
    <t>O auditor e o responsável técnico descumpriram o art. 20 da Instrução CVM 308/99, vigente à época, uma vez que deixou de observar o disposto nas seguintes normas profissionais de auditoria independente:
NBC TA 200 (R1) - itens 3, 5, 11 e A9
NBC TA 540 (R2) - itens 14, 20, 22, 23, 24, 32, 33, 39, A96 e A135
NBC TA 450 (R1) - itens 4, 8, 9, 11, 15, A1, A4, A5, A10, A13, e A17
NBC TA 706 - itens 7 e 8
NBC TA 705 - itens 4, 5, 9, 13, 23 e A7</t>
  </si>
  <si>
    <t>19957.001508/2020-14</t>
  </si>
  <si>
    <t>Irregularidades no âmbito da gestão e administração da carteira do Fundo de Investimento INX Barcelona Renda Fixa, nos anos de 2014 a 2019</t>
  </si>
  <si>
    <t>19957.010084/2021-51</t>
  </si>
  <si>
    <t>Apurar irregularidades relativas ao Fundo de Investimento em Direitos Creditórios Marte Fornecedores ("FIDC Marte") com o intuito de averiguar o cometimento de diferentes infrações por determinados participantes envolvidos na operação.</t>
  </si>
  <si>
    <t>19957.007375/2022-43</t>
  </si>
  <si>
    <t>Insider Trading - membro do Conselho de Administração da UNIPAR CARBOCLORO S.A. -  negócios realizados antes do fato relevante de 02.06.2021 de posse de informação privilegiada - art. 155, §1°, da Lei n° 6.404/76.</t>
  </si>
  <si>
    <t>19957.010024/2022-10</t>
  </si>
  <si>
    <t>Termo de Acusação elaborado para responsabilizar RENAN FELIPE SALDANHA, por infringência ao disposto no art. 23 da Lei nº 6.385, de 7/12/1976 e no art. 2º da Resolução CVM nº 21 (antiga Instrução CVM nº 558).</t>
  </si>
  <si>
    <t>19957.005524/2022-30</t>
  </si>
  <si>
    <t>Oferta pública de valores mobiliários por pessoa não integrante do sistema de distribuição de valores mobiliário. Atuação como intermediário de valores mobiliáiros por pessoa não autorizada.</t>
  </si>
  <si>
    <t>19957.015040/2022-07</t>
  </si>
  <si>
    <t>Apurar a responsabilidade de Laodse Denis de Abreu Duarte, na qualidade de Diretor Presidente da Blue Tech Solutions EQI S.A. (anterior Indústrias J.B. Duarte S.A.), à época dos fatos, por infração ao art. 157, §4º da Lei nº 6.404/1976 e ao art. 3º, §1º da Instrução CVM nº 358/2002 (vigente à época), ao não divulgar Fato Relevante, seja por meio do DRI ou diretamente, acerca da decisão judicial proferida em 29.05.2015, que estendeu à Indústrias J.B. Duarte S.A. os efeitos da falência da empresa Virgínia Com. Mercantil Imp. e Exp. Ltda.</t>
  </si>
  <si>
    <t>19957.012792/2022-16</t>
  </si>
  <si>
    <t>Descumprimento ao Programa de Educação Profissional Continuada - art. 34 ICVM 308/99</t>
  </si>
  <si>
    <t>19957.012129/2022-11</t>
  </si>
  <si>
    <t>Apurar a responsabilidade do Síndico da Kosmos pelo não envio dos formulários cadastrais de 2021 e 2022.</t>
  </si>
  <si>
    <t>19957.000466/2023-39</t>
  </si>
  <si>
    <t>Apurar infrações cometida por George Henrique Vieira Marinho ao dever de agir com probidade, boa fé e ética profissional em relação aos clientes por ele atendidos e ao dever de não receber de clientes ou a eles entregar numerário, nos termos da Instrução CVM nº 497 e da Resolução CVM nº 16.</t>
  </si>
  <si>
    <t>19957.002306/2023-24</t>
  </si>
  <si>
    <t>Infração ao inciso I da Instrução CVM n° 08/79 (vigente à época dos fatos), em razão da prática de manipulação de preços do ativo AZEV4, nos termos descritos no inciso II, "b", dessa Instrução, no período de 23.02.2018 a 25.05.2018</t>
  </si>
  <si>
    <t>19957.002393/2023-10</t>
  </si>
  <si>
    <t>Eleição de membros do Conselho de Administração da Petrobras inelegíveis na AGE realizada em 19.08.2022</t>
  </si>
  <si>
    <t>19957.002475/2023-64</t>
  </si>
  <si>
    <t>RSM BRASIL AUDITORES INDEPENDENTES - SOCIEDADE SIMPLES (RSM BRASIL - CNPJ nº 16.549.480.0001/84), em atuação no FUNDO DE INVESTIMENTO IMOBILIÁRIO INFRA REAL ESTATE - FII (INFRA REAL ESTATE FII - CNPJ nº 18.369.510/0001-04) para os exercícios encerrados em 30/06/2019, 30/06/2020 e 30/06/2021.</t>
  </si>
  <si>
    <t>19957.014206/2022-60</t>
  </si>
  <si>
    <t>Apuração de eventual prática não equitativa, ou eventuais outras irregularidades em negócios nos mercados à vista e fracionário de ações, realizadas por intermédio da Modal DTVM e XP Investimentos, entre 09 e 13.11.2020.</t>
  </si>
  <si>
    <t>JOÃO CARLOS DE ANDRADE UZÊDA ACCIOLY</t>
  </si>
  <si>
    <t>19957.011024/2019-31</t>
  </si>
  <si>
    <t>Deveres fiduciários.</t>
  </si>
  <si>
    <t>19957.006426/2019-14</t>
  </si>
  <si>
    <t>Apuração de eventuais irregularidades na realização de oferta de valores mobiliários sem a obtenção do registro previsto no art. 19 da Lei nº 6.385/76 e no art. 2º da Instrução CVM nº 400/03, ou sem a dispensa prevista no inciso I, do § 5º do art. 19 da Lei nº 6.385/76 e no art. 4º da Instrução CVM nº 400/03</t>
  </si>
  <si>
    <t>19957.008699/2019-01</t>
  </si>
  <si>
    <t>Apuração de eventuais irregularidades na atuação da INVISTA INVESTIMENTOS INTELIGENTES, bem como na administração e gestão de fundos de investimentos que tinham entre seus cotistas Regimes Próprios de Previdência Social (RPPS)</t>
  </si>
  <si>
    <t>19957.002996/2018-54</t>
  </si>
  <si>
    <t>"Apuração de eventual utilização de informações privilegiadas em negociações com ações ordinárias de emissão da empresa COMPANHIA HERING ("HERING"), no âmbito da B3, em período anterior à divulgação dos resultados do 1º trimestre de 2015, ocorrida em 07.05.2015."</t>
  </si>
  <si>
    <t>19957.003795/2018-74</t>
  </si>
  <si>
    <t>Apuração de eventuais irregularidades em operações realizadas pela Refinaria de Petróleo de Manguinhos S.A. com partes a ela relacionadas, no período de 2/1/2013 a 31/12/2015.</t>
  </si>
  <si>
    <t>19957.004810/2019-82</t>
  </si>
  <si>
    <t>Apurar irregularidades detectadas atreladas a emissão e distribuição de debêntures e de cri's em infração ao disposto no inciso I c/c inciso II, alínea c, da Instrução CVM nº 08/79 e inobservância a outras regras correlatas da CVM.</t>
  </si>
  <si>
    <t>19957.002964/2020-73</t>
  </si>
  <si>
    <t>Apurar as responsabilidades da PLANNER CORRETORA DE VALORES S.A.. e do Sr. ARTUR MARTINS DE FIGUEIREDO na aceitação de aplicação de recursos de regimes próprios de previdência social no  Fundo de Investimento de Renda Fixa Pyxis Institucional IMA-B, em infração ao disposto no art. 16, inciso I, da Instrução CVM nº 558, de 26/3/2015. Por sua vez, a FORNAX CONSULTORIA EMPRESARIAL S/A e os Srs. ARNALDO JOSÉ DA SILVA e FÁBIO ANTÔNIO GARCEZ BARBOSA são acusados por falta de lealdade para com os cotistas quando da gestão do referido fundo de investimento, também em infração ao art. 16, inciso I, da Instrução CVM nº 558.</t>
  </si>
  <si>
    <t>19957.011109/2019-10</t>
  </si>
  <si>
    <t>Acusação contra a BKR - LOPES, MACHADO AUDITORES e seu sócio e responsável técnico MÁRIO VIEIRA LOPES, quando do exame das demonstrações financeiras relativas aos exercícios sociais de 2012 e de 2013 do VERONA/ÁQUILLA RENDA FUNDO DE INVESTIMENTO IMOBILIÁRIO - FII - CNPJ 14.069.202/0001-02, assim como do ÁQUILLA FUNDO D</t>
  </si>
  <si>
    <t>19957.007626/2019-94</t>
  </si>
  <si>
    <t>Apurar as responsabilidades pelas infrações: Paulo Renato de O. Figueiredo Filho,Paulo Renato de O. Figueiredo,José Roberto G. Pacheco,Ricardo Siqueira Rodrigues,BRB DTVM S.A.,Henrique Leite Domingues,Andrea Moreira Lopes,Orla DTVM S.A. e Paulo DominguezLandeira da ICVM 8/79 letra 'c',II;More Invest Gestora de Recursos Ltda. e David Kim:(i)art 14,I e IV da ICVM 306/99 c/c art 65-A,I e III da ICVM 409/04;(ii)art 16,I,II, 'b' da  ICVM 558/15 c/c art 92,I e III da ICVM 555/14;João Adamo Júnior ao art14,II e IV da ICVM  306/99 c/c art 65-A,I e III da ICVM  409/04;RJI CTVM Ltda. e Enio Carvalho Rodrigues aos incisos I,II 'b' do art 16 da  ICVM 558/15 c/c art 92,I e III da ICVM 555/14;Roca Investimentos, Consult e Participações Ltda.,(sucessora da Tetris Advisory Consult e Participações Ltda), Thais Gaudino Brescia,Eduardo Evangelista Correa e Carolina Benincasa Nakaoski, ao art16,I, da Lei 6.385/76; Planner CV S.A. e Carlos Arnaldo B.de Souza, ao art 14,II, da ICVM 306/99 c/c.art 65-A,I,da ICVM 409/04.</t>
  </si>
  <si>
    <t>19957.008632/2020-01</t>
  </si>
  <si>
    <t>O presente Termo de Acusação originou-se do Processo SEI 19957.011267/2019-70, que tratou da investigação de indícios de oferta pública irregular de valor mobiliário, relacionados à oferta de contratos de investimento coletivo em direitos creditórios (RPV - requisições de pequeno valor e/ou precatórios), bem como verbas de honorários advocatícios, por meio de contratos de mútuo.</t>
  </si>
  <si>
    <t>19957.001461/2020-81</t>
  </si>
  <si>
    <t>Acusação contra a DELOITTE TOUCHE TOHMATSU Auditores Independentes e o seu sócio e responsável técnico ISMAR DE MOURA, quando da revisão das demonstrações contábeis para o exercício social encerrado em 31.12.2015 da sociedade estabelecida no Grão Ducado de Luxemburgo BIOTOSCANA INVESTMENTS S.A.</t>
  </si>
  <si>
    <t>19957.004588/2020-51</t>
  </si>
  <si>
    <t>Apurar as responsabilidades da BFL ADMINISTRAÇÃO DE RECURSOS e do Sr. JOSE ANTONIO GADENZ por infração ao disposto nos arts. 65, inciso XIII, e 65-A, inciso I, da Instrução CVM n° 409, de 18/8/2004.</t>
  </si>
  <si>
    <t>19957.005643/2020-21</t>
  </si>
  <si>
    <t>Apurar as responsabilidades de BEXCELL INTERNATIONAL AUDITORES INDEPENDENTES e MARCIO SOARES DE ALMEIDA CAMPOS, pelo descumprimento ao artigo 20 da Instrução CVM 308/99 a de LUCIANA TONIOLO MEIRA pelo descumprimento ao disposto no art. 1º da Instrução CVM 308/99.</t>
  </si>
  <si>
    <t>19957.010194/2019-07</t>
  </si>
  <si>
    <t>Apurar a responsabilidade de GDC PARTNERS SERVIÇOS FIDUCIÁRIOS DTVM LTDA., ORLA DTVM S.A., ICLA CONSULTORIA S.A., LUIZ EDUARDO FRANCO DE ABREU, M.INVEST PLANEJAMENTO E ADMINISTRAÇÃO DE SHOPPING CENTER LTDA., CYRO SANTIAGO RODRIGUES e LORIVAL RODRIGUES por irregularidades ocorridas na realização de oferta pública de debêntures de emissão da M.INVEST PLANEJAMENTO E ADMINISTRAÇÃO DE SHOPPING CENTER LTDA., distribuídas com esforços restritos, nos termos da Instrução CVM nº 476/09.</t>
  </si>
  <si>
    <t>19957.010586/2018-87</t>
  </si>
  <si>
    <t>Apurar as responsabilidades de BKR - Lopes, Machado Auditores e de Mario Vieira Lopes por descumprimento ao disposto no artigo 20 da Instrução CVM nº 308/99</t>
  </si>
  <si>
    <t>19957.009503/2018-15</t>
  </si>
  <si>
    <t>Apuração de eventuais irregularidades relacionadas à possível inobservância de deveres fiduciários de administradores da Petróleo Brasileiro S.A. - Petrobras - no que concerne à construção das Refinarias Premium I e II</t>
  </si>
  <si>
    <t>19957.001933/2021-86</t>
  </si>
  <si>
    <t>Apurar as responsabilidades da INTRADER DTVM LTDA., por infringência ao art. 48 c/c o art. 44 da Instrução CVM nº 356, de 17/12/2001, aplicável aos fundos de investimento em direitos creditórios não-padronizados por força do art. 2° da Instrução CVM nº 444, de 8/12/2006; ao art. 23, §4º, da Instrução CVM nº 516, de 29/12/2011, e ao art. 59, inciso IV, da Instrução CVM nº 555, de 17/12/2014.</t>
  </si>
  <si>
    <t>19957.006087/2020-18</t>
  </si>
  <si>
    <t>Apurar a responsabilidade de Apoema Incorporadora  Ltda., bem como seu administrador, Sr. Rodolfo Bueno Lycarião de Paula, pela realização de oferta pública de valores mobiliários sem a obtenção do registro previsto no art. 19 da Lei nº 6.385/76 e no art. 5° da Instrução CVM nº 602/18 ou sem a dispensa de registro prevista no inciso I, § 5° do art. 19 da Lei n° 6.385/76</t>
  </si>
  <si>
    <t>19957.007963/2020-15</t>
  </si>
  <si>
    <t>Apurar as responsabilidades de Fenice Capital e Participações S/A por infração ao disposto nos arts. 19, caput, e 21, §1º, da Lei nº 6.385/76 c/c art. 4º, §1º da Lei nº 6.404/76; da FN Capital Agente Autônomo de Investimentos Ltda., por ter violado o art. 13, incisos VI e VIII, da Instrução CVM nº 497/11; de Patrícia Santana Almeida Oliveira por descumprimento aos arts. 19, caput, e 21, §1º, da Lei nº 6.385/76 c/c art. 4º, §1º da Lei nº 6.404/76, e ao art. 1º da Instrução CVM 497/11 c/c o art. 16, III, da Lei 6.385/76, e de Luiz Arnaldo das Neves Oliveira, por infração aos incisos I c/c II, 'c', da Instrução nº CVM 8/79; aos arts. 19, caput, e 21, §1º, da Lei nº 6.385/76 c/c art. 4º, §1º da Lei nº 6.404/76; ao art. 10 da Instrução CVM 497/11 e ao art. 13, incisos II, VI e VIII, da Instrução CVM 497/11.</t>
  </si>
  <si>
    <t>19957.001124/2021-74</t>
  </si>
  <si>
    <t>Apurar a responsabilidade da Indeal Consultoria em Mercados Digitais Ltda., do Sr. Regis Lippert Fernandes, do Sr. Francisco Daniel Lima de Freitas, do Sr. ?Marcos Antonio Fagundes, do Sr. Ângelo Ventura da Silva e da Sra. Tássia Fernanda da Paz? pela realização de oferta pública de valores mobiliários sem o devido registro na CVM, o que configura descumprimento do art. 19 da Lei nº 6.385/76 e no art. 2º da Instrução CVM nº 400/03, ou sem a dispensa prevista no inciso I, do § 5º do art. 19 da Lei nº 6.385/76 e no art. 4º da Instrução CVM nº 400/03.</t>
  </si>
  <si>
    <t>19957.008718/2020-25</t>
  </si>
  <si>
    <t>Apuração de irregularidades na administração do Fundo de Investimento em Participações Cais Mauá do Brasil Infraestrutura ("FIP CMB", "FIP" - CNPJ 17.213.821/0001-09) e na destinação de seus recursos.</t>
  </si>
  <si>
    <t>19957.005532/2021-03</t>
  </si>
  <si>
    <t>Apurar as responsabilidades de RSM ACAL AUDITORES INDEPENDENTES e Claudio Silva Foch, pelo descumprimento ao art. 20 da Instrução CVM n.º 308/99, vigente à época dos fatos e posteriormente substituída pela Resolução CVM n.º 23/2021, referentes aos trabalhos de auditoria sobre as demonstrações financeiras da companhia PORTO SUDESTE V.M. S.A. para o exercício encerrado em 31/12/2019.</t>
  </si>
  <si>
    <t>19957.003999/2021-19</t>
  </si>
  <si>
    <t>Apurar a responsabilidade de Roberto Belissimo Rodrigues, na qualidade de Diretor de Relações com Investidores da Magazine Luiza S.A.,  pelo descumprimento (i)  ao disposto no art. 3º da Instrução CVM nº 358/02, combinado com o artigo 14 da Instrução CVM nº 480/09; e e pelo (ii) ao disposto no art. 30, inciso V da Instrução CVM nº 480/09.</t>
  </si>
  <si>
    <t>19957.009936/2021-68</t>
  </si>
  <si>
    <t>a KPMG e seu responsável técnico, Sr. João Alberto Dias Panceri, não cumpriram adequadamente as determinações contidas nos itens 6a e 13 da NBC TA 315, no item 11 da NBC TA 600 e nos itens 06 e 07 da NBC TA 705, quando da realização dos trabalhos de auditoria sobre as demonstrações contábeis da COPEL para o exercício encerrado em 31/12/2015 e a emissão do respectivo relatório de auditoria.</t>
  </si>
  <si>
    <t>19957.006520/2021-98</t>
  </si>
  <si>
    <t>Art. 34 e art. 20 da então vigente ICVM 308/99.</t>
  </si>
  <si>
    <t>19957.005450/2021-51</t>
  </si>
  <si>
    <t>Apurar as responsabilidades da  QUICK JOB SERVIÇOS DOMÉSTICOS LTDA (atual denominação social da TOV Gestão de Recursos Ltda.) e do seu Diretor Responsável à época, Sr. JOÃO PAULO DE BASTOS RIBEIRO,  por infração ao disposto  nos arts. 14, inciso II, e 16, inciso VI, da Instrução CVM nº 306, de 5/5/1999</t>
  </si>
  <si>
    <t>19957.010504/2021-08</t>
  </si>
  <si>
    <t>TERMO DE ACUSAÇÃO. ACUSADOS: BDO RCS AUDITORES INDEPENDENTES e Paulo Sergio Tufani. Descumprimento do art. 20, da Instrução CVM nº 308/99.</t>
  </si>
  <si>
    <t>19957.010053/2021-09</t>
  </si>
  <si>
    <t>Aquisição de Debêntures M. Invest por Diversos Fundos de Investimento</t>
  </si>
  <si>
    <t>19957.002220/2021-30</t>
  </si>
  <si>
    <t>Apurar as responsabilidades da BFL ADMINISTRAÇÃO DE RECURSOS LTDA. e do Sr. JOSÉ ANTÔNIO GADENZ por infração ao disposto nos arts. 65, inciso XIII, e 65-A, inciso I, da Instrução CVM n° 409, de 18/8/2004, e ao art. 92, inciso I, da Instrução CVM nº 555, de 17/12/2014.</t>
  </si>
  <si>
    <t>19957.006709/2021-81</t>
  </si>
  <si>
    <t>Apurar as responsabilidades de IQ OPTION LLC, por infração aos incisos I e III do art. 16, e art. 19, da Lei 6.385/76 e do  inciso II, c, da Instrução CVM 8.</t>
  </si>
  <si>
    <t>19957.010489/2021-90</t>
  </si>
  <si>
    <t>Poder Regulatório e Fiscalizatório da CVM. Inobservância das determinações contidas nos itens 23, 24 e 25 da NBC TA 540, no inciso IV do art. 25 e no art. 20 da Resolução CVM nº 23/2021, quando da realização dos trabalhos de auditoria sobre as
demonstrações contábeis consolidadas de Fundos de Investimentos referentes ao exercício social de 2016 e 2017. Termo de Acusação em conformidade com o disposto na Resolução CVM Nº 45/2021.</t>
  </si>
  <si>
    <t>19957.007114/2022-23</t>
  </si>
  <si>
    <t>Apurar a responsabilidade da GPX PARTICIPAÇÕES LTDA. e de seu responsável PEDRO EDUARDO RAMIRO LOPES pela realização de oferta pública de valores mobiliários sem a obtenção do registro previsto no art. 19 da Lei nº 6.385/76 e no art. 2º da Instrução CVM nº 400/03 e sem a dispensa mencionada no inciso I, do § 5º do art. 19 da Lei nº 6.385/76 e no art. 4º da Instrução CVM nº 400/03, o que é considerado infração grave prevista no inciso II do art. 59 da Instrução CVM nº 400/2003.</t>
  </si>
  <si>
    <t>19957.001524/2020-07</t>
  </si>
  <si>
    <t>Trata-se de apuração das responsabilidades de: a) BITTENPAR PARTICIPAÇÕES S.A.; b) JOSÉ BARBOSA MACHADO NETO; c) GF PARTICIPAÇÕES LTDA.; d) FERNANDA FERRAZ BRAGA DE LIMA DE FREITAS; e) GABRIEL PAULO GOUVEIA DE FREITAS JUNIOR; f) FABRÍCIO FERNANDES FERREIRA DA SILVA; g) MARCO AURÉLIO CARVALHO DAS NEVES; h) ANÍSIO MENDES; e i) GEAN IAMARQUE IZÍDIO DE LIMA, como autores de irregularidades nos termos do Item I c/c Item II, alínea "c", da Instrução CVM nº 08/79.</t>
  </si>
  <si>
    <t>19957.004841/2019-33</t>
  </si>
  <si>
    <t>Apuração de eventuais irregularidades relacionadas às operações de aumento de capital social e de outorga de ações ou opções da Advanced Digital Health Medicina Preventiva S.A.</t>
  </si>
  <si>
    <t>19957.010181/2022-25</t>
  </si>
  <si>
    <t>Apurar a responsabilidade da FC2 Broker Ltda. e de seu responsável Fabio dos Santos Carvalho pela realização de oferta pública de valores mobiliários sem a obtenção do registro previsto no art. 19 da Lei nº 6.385/76 e no art. 2º da Instrução CVM nº 400/03 e sem a dispensa mencionada no art. 4º da Instrução CVM nº 400/03, o que é considerado infração grave prevista no inciso II do art. 59 da Instrução CVM nº 400/2003.</t>
  </si>
  <si>
    <t>19957.004489/2022-31</t>
  </si>
  <si>
    <t>Atuação irregular como agente autônomo de investimentos</t>
  </si>
  <si>
    <t>19957.003714/2023-01</t>
  </si>
  <si>
    <t>O presente Termo de Acusação originou-se do Processo Administrativo CVM nº o 19957.003050/2023-72, instaurado pela Superintendência de Orientação e Proteção aos Investidores - SOI para fins de analisar reclamação de acionista da Saraiva acerca da assimetria informacional ocasionada pela não divulgação de decisão no âmbito de processo judicial e eventuais efeitos em AGO/E realizada em 28.04.2023.</t>
  </si>
  <si>
    <t>19957.001254/2023-79</t>
  </si>
  <si>
    <t>Falta de diligência da gestora quando da aquisição de ativos de crédito privado para a carteira do BRA1 Fundo de Investimento Renda Fixa. Além disso, a gestora desenquadrou a carteira do referido fundo de investimento em relação aos limites de concentração de risco em ativos de crédito privado previstos em seu Regulamento.</t>
  </si>
  <si>
    <t>19957.001300/2023-30</t>
  </si>
  <si>
    <t>Operações fraudulentas, administração irregular de carteiras e intermediação irregular de clientes. Conduta tipificada no inciso III do art. 2° da Resolução CVM nº 62/22, em infração ao art. 3° dessa Resolução. Infração ao art. 23 da Lei nº 6.385/1976 c/c art. 2º da Resolução CVM 21/21.  Violação ao art. 3° da Resolução CVM n° 16/21.</t>
  </si>
  <si>
    <t>19957.015390/2022-65 -</t>
  </si>
  <si>
    <t>Descumprimento do art. 20 e do inciso II do art. 25, ambos da Resolução CVM nº 23/21.</t>
  </si>
  <si>
    <t>19957.002348/2023- 65</t>
  </si>
  <si>
    <t>Apurar a responsabilidade dos administradores por falha no envio de informações periódicas conforme previsto na Resolução CVM no. 80/22, bem a falha na realização da Assembleia geral ordinária conforme previsto no art. 142, IV, c/c art. 132 da Lei 6.404/76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</si>
</sst>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16]dd/mm/yyyy"/>
  </numFmts>
  <fonts count="4">
    <font>
      <sz val="11"/>
      <color rgb="FF000000"/>
      <name val="Calibri"/>
      <family val="2"/>
      <scheme val="minor"/>
    </font>
    <font>
      <sz val="11"/>
      <name val="Calibri"/>
    </font>
    <font>
      <b/>
      <sz val="11"/>
      <color rgb="FF666666"/>
      <name val="Arial"/>
    </font>
    <font>
      <sz val="10"/>
      <color rgb="FF000000"/>
      <name val="Arial"/>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xf numFmtId="0" fontId="2" fillId="2" borderId="1" xfId="0" applyFont="1" applyFill="1" applyBorder="1" applyAlignment="1">
      <alignment horizontal="center" vertical="center" wrapText="1" readingOrder="1"/>
    </xf>
    <xf numFmtId="0" fontId="2" fillId="2" borderId="1" xfId="0" applyFont="1" applyFill="1" applyBorder="1" applyAlignment="1">
      <alignment horizontal="center" vertical="top" wrapText="1" readingOrder="1"/>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wrapText="1" readingOrder="1"/>
    </xf>
    <xf numFmtId="0" fontId="0" fillId="3" borderId="1" xfId="0" applyFill="1" applyBorder="1" applyAlignment="1">
      <alignment horizontal="center" vertical="center"/>
    </xf>
    <xf numFmtId="14" fontId="3" fillId="3" borderId="1" xfId="0" applyNumberFormat="1" applyFont="1" applyFill="1" applyBorder="1" applyAlignment="1">
      <alignment horizontal="center" vertical="center" wrapText="1" readingOrder="1"/>
    </xf>
    <xf numFmtId="164" fontId="3" fillId="3" borderId="1" xfId="0" applyNumberFormat="1" applyFont="1" applyFill="1" applyBorder="1" applyAlignment="1">
      <alignment horizontal="center" vertical="center" wrapText="1" readingOrder="1"/>
    </xf>
    <xf numFmtId="0" fontId="1" fillId="3" borderId="0" xfId="0" applyFont="1" applyFill="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666666"/>
      <rgbColor rgb="000000FF"/>
      <rgbColor rgb="00C0C0C0"/>
      <rgbColor rgb="00FFFF00"/>
      <rgbColor rgb="00FF00FF"/>
      <rgbColor rgb="0000FFFF"/>
      <rgbColor rgb="00800000"/>
      <rgbColor rgb="00008000"/>
      <rgbColor rgb="00000080"/>
      <rgbColor rgb="00808000"/>
      <rgbColor rgb="00800080"/>
      <rgbColor rgb="00008080"/>
      <rgbColor rgb="0000FF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tabSelected="1" workbookViewId="0">
      <selection activeCell="E6" sqref="E6"/>
    </sheetView>
  </sheetViews>
  <sheetFormatPr defaultRowHeight="15"/>
  <cols>
    <col min="1" max="1" width="6.28515625" customWidth="1"/>
    <col min="2" max="2" width="27" style="1" customWidth="1"/>
    <col min="3" max="3" width="25.28515625" style="1" customWidth="1"/>
    <col min="4" max="4" width="24.140625" style="1" customWidth="1"/>
    <col min="5" max="5" width="13.7109375" style="1" customWidth="1"/>
    <col min="6" max="6" width="86.28515625" customWidth="1"/>
    <col min="7" max="7" width="21.28515625" style="2" bestFit="1" customWidth="1"/>
    <col min="8" max="8" width="19.85546875" style="2" bestFit="1" customWidth="1"/>
    <col min="9" max="9" width="0" hidden="1" customWidth="1"/>
    <col min="10" max="10" width="29" customWidth="1"/>
    <col min="11" max="11" width="36.7109375" customWidth="1"/>
  </cols>
  <sheetData>
    <row r="1" spans="1:10">
      <c r="A1" s="3"/>
      <c r="B1" s="4" t="s">
        <v>0</v>
      </c>
      <c r="C1" s="4" t="s">
        <v>1</v>
      </c>
      <c r="D1" s="4" t="s">
        <v>2</v>
      </c>
      <c r="E1" s="4" t="s">
        <v>3</v>
      </c>
      <c r="F1" s="5" t="s">
        <v>4</v>
      </c>
      <c r="G1" s="4" t="s">
        <v>5</v>
      </c>
      <c r="H1" s="4" t="s">
        <v>6</v>
      </c>
      <c r="J1" s="4" t="s">
        <v>7</v>
      </c>
    </row>
    <row r="2" spans="1:10" ht="63.75">
      <c r="A2" s="6">
        <v>1</v>
      </c>
      <c r="B2" s="7" t="s">
        <v>8</v>
      </c>
      <c r="C2" s="8" t="s">
        <v>9</v>
      </c>
      <c r="D2" s="7" t="s">
        <v>10</v>
      </c>
      <c r="E2" s="7" t="s">
        <v>11</v>
      </c>
      <c r="F2" s="7" t="s">
        <v>12</v>
      </c>
      <c r="G2" s="9">
        <v>44245</v>
      </c>
      <c r="H2" s="10">
        <v>44768</v>
      </c>
      <c r="I2" s="11"/>
      <c r="J2" s="10" t="s">
        <v>13</v>
      </c>
    </row>
    <row r="3" spans="1:10" ht="38.25">
      <c r="A3" s="6">
        <f>A2+1</f>
        <v>2</v>
      </c>
      <c r="B3" s="7" t="s">
        <v>8</v>
      </c>
      <c r="C3" s="8" t="s">
        <v>14</v>
      </c>
      <c r="D3" s="7" t="s">
        <v>15</v>
      </c>
      <c r="E3" s="7" t="s">
        <v>11</v>
      </c>
      <c r="F3" s="7" t="s">
        <v>16</v>
      </c>
      <c r="G3" s="9">
        <v>44348</v>
      </c>
      <c r="H3" s="10">
        <v>45083</v>
      </c>
      <c r="I3" s="11"/>
      <c r="J3" s="10" t="s">
        <v>13</v>
      </c>
    </row>
    <row r="4" spans="1:10" ht="89.25">
      <c r="A4" s="6">
        <f t="shared" ref="A4:A12" si="0">A3+1</f>
        <v>3</v>
      </c>
      <c r="B4" s="7" t="s">
        <v>8</v>
      </c>
      <c r="C4" s="8" t="s">
        <v>17</v>
      </c>
      <c r="D4" s="7" t="s">
        <v>10</v>
      </c>
      <c r="E4" s="7" t="s">
        <v>11</v>
      </c>
      <c r="F4" s="7" t="s">
        <v>18</v>
      </c>
      <c r="G4" s="9">
        <v>44439</v>
      </c>
      <c r="H4" s="10">
        <v>44782</v>
      </c>
      <c r="I4" s="11"/>
      <c r="J4" s="10" t="s">
        <v>13</v>
      </c>
    </row>
    <row r="5" spans="1:10" ht="25.5">
      <c r="A5" s="6">
        <f t="shared" si="0"/>
        <v>4</v>
      </c>
      <c r="B5" s="7" t="s">
        <v>8</v>
      </c>
      <c r="C5" s="8" t="s">
        <v>19</v>
      </c>
      <c r="D5" s="7" t="s">
        <v>10</v>
      </c>
      <c r="E5" s="7" t="s">
        <v>11</v>
      </c>
      <c r="F5" s="7" t="s">
        <v>20</v>
      </c>
      <c r="G5" s="10">
        <v>45027</v>
      </c>
      <c r="H5" s="10">
        <v>45027</v>
      </c>
      <c r="I5" s="11"/>
      <c r="J5" s="10" t="s">
        <v>21</v>
      </c>
    </row>
    <row r="6" spans="1:10" ht="63.75">
      <c r="A6" s="6">
        <f t="shared" si="0"/>
        <v>5</v>
      </c>
      <c r="B6" s="7" t="s">
        <v>8</v>
      </c>
      <c r="C6" s="8" t="s">
        <v>22</v>
      </c>
      <c r="D6" s="7" t="s">
        <v>10</v>
      </c>
      <c r="E6" s="7" t="s">
        <v>11</v>
      </c>
      <c r="F6" s="7" t="s">
        <v>23</v>
      </c>
      <c r="G6" s="9">
        <v>45034</v>
      </c>
      <c r="H6" s="10">
        <v>45083</v>
      </c>
      <c r="I6" s="11"/>
      <c r="J6" s="10" t="s">
        <v>13</v>
      </c>
    </row>
    <row r="7" spans="1:10" ht="51">
      <c r="A7" s="6">
        <f t="shared" si="0"/>
        <v>6</v>
      </c>
      <c r="B7" s="7" t="s">
        <v>8</v>
      </c>
      <c r="C7" s="8" t="s">
        <v>24</v>
      </c>
      <c r="D7" s="7" t="s">
        <v>15</v>
      </c>
      <c r="E7" s="7" t="s">
        <v>11</v>
      </c>
      <c r="F7" s="7" t="s">
        <v>25</v>
      </c>
      <c r="G7" s="10">
        <v>45048</v>
      </c>
      <c r="H7" s="10">
        <v>45048</v>
      </c>
      <c r="I7" s="11"/>
      <c r="J7" s="10" t="s">
        <v>21</v>
      </c>
    </row>
    <row r="8" spans="1:10" ht="38.25">
      <c r="A8" s="6">
        <f t="shared" si="0"/>
        <v>7</v>
      </c>
      <c r="B8" s="7" t="s">
        <v>8</v>
      </c>
      <c r="C8" s="8" t="s">
        <v>26</v>
      </c>
      <c r="D8" s="7" t="s">
        <v>10</v>
      </c>
      <c r="E8" s="7" t="s">
        <v>11</v>
      </c>
      <c r="F8" s="7" t="s">
        <v>27</v>
      </c>
      <c r="G8" s="10">
        <v>45083</v>
      </c>
      <c r="H8" s="10">
        <v>45083</v>
      </c>
      <c r="I8" s="11"/>
      <c r="J8" s="10" t="s">
        <v>21</v>
      </c>
    </row>
    <row r="9" spans="1:10" ht="153">
      <c r="A9" s="6">
        <f t="shared" si="0"/>
        <v>8</v>
      </c>
      <c r="B9" s="7" t="s">
        <v>8</v>
      </c>
      <c r="C9" s="8" t="s">
        <v>28</v>
      </c>
      <c r="D9" s="7" t="s">
        <v>10</v>
      </c>
      <c r="E9" s="7" t="s">
        <v>11</v>
      </c>
      <c r="F9" s="7" t="s">
        <v>29</v>
      </c>
      <c r="G9" s="10">
        <v>45132</v>
      </c>
      <c r="H9" s="10">
        <v>45132</v>
      </c>
      <c r="I9" s="11"/>
      <c r="J9" s="10" t="s">
        <v>21</v>
      </c>
    </row>
    <row r="10" spans="1:10" ht="25.5">
      <c r="A10" s="6">
        <f t="shared" si="0"/>
        <v>9</v>
      </c>
      <c r="B10" s="7" t="s">
        <v>8</v>
      </c>
      <c r="C10" s="8" t="s">
        <v>30</v>
      </c>
      <c r="D10" s="7" t="s">
        <v>10</v>
      </c>
      <c r="E10" s="7" t="s">
        <v>11</v>
      </c>
      <c r="F10" s="7" t="s">
        <v>31</v>
      </c>
      <c r="G10" s="9">
        <v>45167</v>
      </c>
      <c r="H10" s="10">
        <v>45174</v>
      </c>
      <c r="I10" s="11"/>
      <c r="J10" s="10" t="s">
        <v>13</v>
      </c>
    </row>
    <row r="11" spans="1:10" ht="51">
      <c r="A11" s="6">
        <f t="shared" si="0"/>
        <v>10</v>
      </c>
      <c r="B11" s="7" t="s">
        <v>8</v>
      </c>
      <c r="C11" s="8" t="s">
        <v>32</v>
      </c>
      <c r="D11" s="7" t="s">
        <v>15</v>
      </c>
      <c r="E11" s="7" t="s">
        <v>11</v>
      </c>
      <c r="F11" s="7" t="s">
        <v>33</v>
      </c>
      <c r="G11" s="10">
        <v>45202</v>
      </c>
      <c r="H11" s="10">
        <v>45202</v>
      </c>
      <c r="I11" s="11"/>
      <c r="J11" s="10" t="s">
        <v>21</v>
      </c>
    </row>
    <row r="12" spans="1:10" ht="38.25">
      <c r="A12" s="6">
        <f t="shared" si="0"/>
        <v>11</v>
      </c>
      <c r="B12" s="7" t="s">
        <v>8</v>
      </c>
      <c r="C12" s="8" t="s">
        <v>34</v>
      </c>
      <c r="D12" s="7" t="s">
        <v>15</v>
      </c>
      <c r="E12" s="7" t="s">
        <v>11</v>
      </c>
      <c r="F12" s="7" t="s">
        <v>35</v>
      </c>
      <c r="G12" s="10">
        <v>45244</v>
      </c>
      <c r="H12" s="10">
        <v>45244</v>
      </c>
      <c r="I12" s="11"/>
      <c r="J12" s="10" t="s">
        <v>21</v>
      </c>
    </row>
    <row r="13" spans="1:10" ht="38.25">
      <c r="A13" s="6">
        <v>1</v>
      </c>
      <c r="B13" s="7" t="s">
        <v>36</v>
      </c>
      <c r="C13" s="8" t="s">
        <v>37</v>
      </c>
      <c r="D13" s="7" t="s">
        <v>10</v>
      </c>
      <c r="E13" s="7" t="s">
        <v>11</v>
      </c>
      <c r="F13" s="7" t="s">
        <v>38</v>
      </c>
      <c r="G13" s="9">
        <v>42241</v>
      </c>
      <c r="H13" s="10">
        <v>44530</v>
      </c>
      <c r="I13" s="11"/>
      <c r="J13" s="10" t="s">
        <v>13</v>
      </c>
    </row>
    <row r="14" spans="1:10" ht="38.25">
      <c r="A14" s="6">
        <f>A13+1</f>
        <v>2</v>
      </c>
      <c r="B14" s="7" t="s">
        <v>36</v>
      </c>
      <c r="C14" s="8" t="s">
        <v>39</v>
      </c>
      <c r="D14" s="7" t="s">
        <v>10</v>
      </c>
      <c r="E14" s="7" t="s">
        <v>11</v>
      </c>
      <c r="F14" s="7" t="s">
        <v>40</v>
      </c>
      <c r="G14" s="10">
        <v>43690</v>
      </c>
      <c r="H14" s="10">
        <v>43690</v>
      </c>
      <c r="I14" s="11"/>
      <c r="J14" s="10" t="s">
        <v>21</v>
      </c>
    </row>
    <row r="15" spans="1:10" ht="38.25">
      <c r="A15" s="6">
        <f t="shared" ref="A15:A47" si="1">A14+1</f>
        <v>3</v>
      </c>
      <c r="B15" s="7" t="s">
        <v>36</v>
      </c>
      <c r="C15" s="8" t="s">
        <v>41</v>
      </c>
      <c r="D15" s="7" t="s">
        <v>15</v>
      </c>
      <c r="E15" s="7" t="s">
        <v>11</v>
      </c>
      <c r="F15" s="7" t="s">
        <v>42</v>
      </c>
      <c r="G15" s="9">
        <v>44054</v>
      </c>
      <c r="H15" s="10">
        <v>45097</v>
      </c>
      <c r="I15" s="11"/>
      <c r="J15" s="10" t="s">
        <v>13</v>
      </c>
    </row>
    <row r="16" spans="1:10" ht="25.5">
      <c r="A16" s="6">
        <f t="shared" si="1"/>
        <v>4</v>
      </c>
      <c r="B16" s="7" t="s">
        <v>36</v>
      </c>
      <c r="C16" s="8" t="s">
        <v>43</v>
      </c>
      <c r="D16" s="7" t="s">
        <v>10</v>
      </c>
      <c r="E16" s="7" t="s">
        <v>11</v>
      </c>
      <c r="F16" s="7" t="s">
        <v>44</v>
      </c>
      <c r="G16" s="10">
        <v>44117</v>
      </c>
      <c r="H16" s="10">
        <v>44117</v>
      </c>
      <c r="I16" s="11"/>
      <c r="J16" s="10" t="s">
        <v>21</v>
      </c>
    </row>
    <row r="17" spans="1:11" ht="51">
      <c r="A17" s="6">
        <f t="shared" si="1"/>
        <v>5</v>
      </c>
      <c r="B17" s="7" t="s">
        <v>36</v>
      </c>
      <c r="C17" s="8" t="s">
        <v>45</v>
      </c>
      <c r="D17" s="7" t="s">
        <v>10</v>
      </c>
      <c r="E17" s="7" t="s">
        <v>11</v>
      </c>
      <c r="F17" s="7" t="s">
        <v>46</v>
      </c>
      <c r="G17" s="9">
        <v>44180</v>
      </c>
      <c r="H17" s="9">
        <v>44180</v>
      </c>
      <c r="I17" s="11"/>
      <c r="J17" s="10" t="s">
        <v>21</v>
      </c>
    </row>
    <row r="18" spans="1:11" ht="51">
      <c r="A18" s="6">
        <f t="shared" si="1"/>
        <v>6</v>
      </c>
      <c r="B18" s="7" t="s">
        <v>36</v>
      </c>
      <c r="C18" s="8" t="s">
        <v>47</v>
      </c>
      <c r="D18" s="7" t="s">
        <v>10</v>
      </c>
      <c r="E18" s="7" t="s">
        <v>11</v>
      </c>
      <c r="F18" s="7" t="s">
        <v>48</v>
      </c>
      <c r="G18" s="9">
        <v>44180</v>
      </c>
      <c r="H18" s="10">
        <v>45083</v>
      </c>
      <c r="I18" s="11"/>
      <c r="J18" s="10" t="s">
        <v>13</v>
      </c>
    </row>
    <row r="19" spans="1:11" ht="76.5">
      <c r="A19" s="6">
        <f t="shared" si="1"/>
        <v>7</v>
      </c>
      <c r="B19" s="7" t="s">
        <v>36</v>
      </c>
      <c r="C19" s="8" t="s">
        <v>49</v>
      </c>
      <c r="D19" s="7" t="s">
        <v>10</v>
      </c>
      <c r="E19" s="7" t="s">
        <v>11</v>
      </c>
      <c r="F19" s="7" t="s">
        <v>50</v>
      </c>
      <c r="G19" s="9">
        <v>44292</v>
      </c>
      <c r="H19" s="10">
        <v>45083</v>
      </c>
      <c r="I19" s="11"/>
      <c r="J19" s="10" t="s">
        <v>13</v>
      </c>
    </row>
    <row r="20" spans="1:11" ht="63.75">
      <c r="A20" s="6">
        <f t="shared" si="1"/>
        <v>8</v>
      </c>
      <c r="B20" s="7" t="s">
        <v>36</v>
      </c>
      <c r="C20" s="8" t="s">
        <v>51</v>
      </c>
      <c r="D20" s="7" t="s">
        <v>10</v>
      </c>
      <c r="E20" s="7" t="s">
        <v>11</v>
      </c>
      <c r="F20" s="7" t="s">
        <v>52</v>
      </c>
      <c r="G20" s="10">
        <v>44341</v>
      </c>
      <c r="H20" s="10">
        <v>44341</v>
      </c>
      <c r="I20" s="11"/>
      <c r="J20" s="10" t="s">
        <v>53</v>
      </c>
    </row>
    <row r="21" spans="1:11" ht="114.75">
      <c r="A21" s="6">
        <f t="shared" si="1"/>
        <v>9</v>
      </c>
      <c r="B21" s="7" t="s">
        <v>36</v>
      </c>
      <c r="C21" s="8" t="s">
        <v>54</v>
      </c>
      <c r="D21" s="7" t="s">
        <v>10</v>
      </c>
      <c r="E21" s="7" t="s">
        <v>11</v>
      </c>
      <c r="F21" s="7" t="s">
        <v>55</v>
      </c>
      <c r="G21" s="10">
        <v>44383</v>
      </c>
      <c r="H21" s="10">
        <v>44383</v>
      </c>
      <c r="I21" s="11"/>
      <c r="J21" s="10" t="s">
        <v>21</v>
      </c>
    </row>
    <row r="22" spans="1:11" ht="38.25">
      <c r="A22" s="6">
        <f t="shared" si="1"/>
        <v>10</v>
      </c>
      <c r="B22" s="7" t="s">
        <v>36</v>
      </c>
      <c r="C22" s="8" t="s">
        <v>56</v>
      </c>
      <c r="D22" s="7" t="s">
        <v>10</v>
      </c>
      <c r="E22" s="7" t="s">
        <v>11</v>
      </c>
      <c r="F22" s="7" t="s">
        <v>57</v>
      </c>
      <c r="G22" s="10">
        <v>44453</v>
      </c>
      <c r="H22" s="10">
        <v>44453</v>
      </c>
      <c r="I22" s="11"/>
      <c r="J22" s="10" t="s">
        <v>21</v>
      </c>
    </row>
    <row r="23" spans="1:11" ht="25.5">
      <c r="A23" s="6">
        <f t="shared" si="1"/>
        <v>11</v>
      </c>
      <c r="B23" s="7" t="s">
        <v>36</v>
      </c>
      <c r="C23" s="8" t="s">
        <v>58</v>
      </c>
      <c r="D23" s="7" t="s">
        <v>10</v>
      </c>
      <c r="E23" s="7" t="s">
        <v>11</v>
      </c>
      <c r="F23" s="7" t="s">
        <v>59</v>
      </c>
      <c r="G23" s="10">
        <v>44530</v>
      </c>
      <c r="H23" s="10">
        <v>44530</v>
      </c>
      <c r="I23" s="11"/>
      <c r="J23" s="10" t="s">
        <v>21</v>
      </c>
    </row>
    <row r="24" spans="1:11" ht="38.25">
      <c r="A24" s="6">
        <f t="shared" si="1"/>
        <v>12</v>
      </c>
      <c r="B24" s="7" t="s">
        <v>36</v>
      </c>
      <c r="C24" s="8" t="s">
        <v>60</v>
      </c>
      <c r="D24" s="7" t="s">
        <v>10</v>
      </c>
      <c r="E24" s="7" t="s">
        <v>11</v>
      </c>
      <c r="F24" s="7" t="s">
        <v>61</v>
      </c>
      <c r="G24" s="10">
        <v>44551</v>
      </c>
      <c r="H24" s="10">
        <v>44551</v>
      </c>
      <c r="I24" s="11"/>
      <c r="J24" s="10" t="s">
        <v>21</v>
      </c>
    </row>
    <row r="25" spans="1:11" ht="76.5">
      <c r="A25" s="6">
        <f t="shared" si="1"/>
        <v>13</v>
      </c>
      <c r="B25" s="7" t="s">
        <v>36</v>
      </c>
      <c r="C25" s="8" t="s">
        <v>62</v>
      </c>
      <c r="D25" s="7" t="s">
        <v>10</v>
      </c>
      <c r="E25" s="7" t="s">
        <v>11</v>
      </c>
      <c r="F25" s="7" t="s">
        <v>63</v>
      </c>
      <c r="G25" s="10">
        <v>44593</v>
      </c>
      <c r="H25" s="10">
        <v>44593</v>
      </c>
      <c r="I25" s="11"/>
      <c r="J25" s="10" t="s">
        <v>21</v>
      </c>
      <c r="K25" s="1"/>
    </row>
    <row r="26" spans="1:11" ht="38.25">
      <c r="A26" s="6">
        <f t="shared" si="1"/>
        <v>14</v>
      </c>
      <c r="B26" s="7" t="s">
        <v>36</v>
      </c>
      <c r="C26" s="8" t="s">
        <v>64</v>
      </c>
      <c r="D26" s="7" t="s">
        <v>15</v>
      </c>
      <c r="E26" s="7" t="s">
        <v>11</v>
      </c>
      <c r="F26" s="7" t="s">
        <v>65</v>
      </c>
      <c r="G26" s="10">
        <v>44635</v>
      </c>
      <c r="H26" s="10">
        <v>44635</v>
      </c>
      <c r="I26" s="11"/>
      <c r="J26" s="10" t="s">
        <v>21</v>
      </c>
    </row>
    <row r="27" spans="1:11" ht="25.5">
      <c r="A27" s="6">
        <f t="shared" si="1"/>
        <v>15</v>
      </c>
      <c r="B27" s="7" t="s">
        <v>36</v>
      </c>
      <c r="C27" s="8" t="s">
        <v>66</v>
      </c>
      <c r="D27" s="7" t="s">
        <v>10</v>
      </c>
      <c r="E27" s="7" t="s">
        <v>11</v>
      </c>
      <c r="F27" s="7" t="s">
        <v>67</v>
      </c>
      <c r="G27" s="10">
        <v>44663</v>
      </c>
      <c r="H27" s="10">
        <v>44663</v>
      </c>
      <c r="I27" s="11"/>
      <c r="J27" s="10" t="s">
        <v>21</v>
      </c>
    </row>
    <row r="28" spans="1:11" ht="38.25">
      <c r="A28" s="6">
        <f t="shared" si="1"/>
        <v>16</v>
      </c>
      <c r="B28" s="7" t="s">
        <v>36</v>
      </c>
      <c r="C28" s="8" t="s">
        <v>68</v>
      </c>
      <c r="D28" s="7" t="s">
        <v>10</v>
      </c>
      <c r="E28" s="7" t="s">
        <v>11</v>
      </c>
      <c r="F28" s="7" t="s">
        <v>69</v>
      </c>
      <c r="G28" s="10">
        <v>44691</v>
      </c>
      <c r="H28" s="10">
        <v>44691</v>
      </c>
      <c r="I28" s="11"/>
      <c r="J28" s="10" t="s">
        <v>21</v>
      </c>
    </row>
    <row r="29" spans="1:11" ht="38.25">
      <c r="A29" s="6">
        <f t="shared" si="1"/>
        <v>17</v>
      </c>
      <c r="B29" s="7" t="s">
        <v>36</v>
      </c>
      <c r="C29" s="8" t="s">
        <v>70</v>
      </c>
      <c r="D29" s="7" t="s">
        <v>15</v>
      </c>
      <c r="E29" s="7" t="s">
        <v>11</v>
      </c>
      <c r="F29" s="7" t="s">
        <v>71</v>
      </c>
      <c r="G29" s="10">
        <v>44698</v>
      </c>
      <c r="H29" s="10">
        <v>44698</v>
      </c>
      <c r="I29" s="11"/>
      <c r="J29" s="10" t="s">
        <v>21</v>
      </c>
    </row>
    <row r="30" spans="1:11" ht="25.5">
      <c r="A30" s="6">
        <f t="shared" si="1"/>
        <v>18</v>
      </c>
      <c r="B30" s="7" t="s">
        <v>36</v>
      </c>
      <c r="C30" s="8" t="s">
        <v>72</v>
      </c>
      <c r="D30" s="7" t="s">
        <v>10</v>
      </c>
      <c r="E30" s="7" t="s">
        <v>11</v>
      </c>
      <c r="F30" s="7" t="s">
        <v>73</v>
      </c>
      <c r="G30" s="10">
        <v>44705</v>
      </c>
      <c r="H30" s="10">
        <v>44705</v>
      </c>
      <c r="I30" s="11"/>
      <c r="J30" s="10" t="s">
        <v>21</v>
      </c>
    </row>
    <row r="31" spans="1:11" ht="102">
      <c r="A31" s="6">
        <f t="shared" si="1"/>
        <v>19</v>
      </c>
      <c r="B31" s="7" t="s">
        <v>36</v>
      </c>
      <c r="C31" s="8" t="s">
        <v>74</v>
      </c>
      <c r="D31" s="7" t="s">
        <v>10</v>
      </c>
      <c r="E31" s="7" t="s">
        <v>11</v>
      </c>
      <c r="F31" s="7" t="s">
        <v>75</v>
      </c>
      <c r="G31" s="9">
        <v>44705</v>
      </c>
      <c r="H31" s="10">
        <v>45083</v>
      </c>
      <c r="I31" s="11"/>
      <c r="J31" s="10" t="s">
        <v>13</v>
      </c>
    </row>
    <row r="32" spans="1:11" ht="76.5">
      <c r="A32" s="6">
        <f t="shared" si="1"/>
        <v>20</v>
      </c>
      <c r="B32" s="7" t="s">
        <v>36</v>
      </c>
      <c r="C32" s="8" t="s">
        <v>76</v>
      </c>
      <c r="D32" s="7" t="s">
        <v>10</v>
      </c>
      <c r="E32" s="7" t="s">
        <v>11</v>
      </c>
      <c r="F32" s="7" t="s">
        <v>77</v>
      </c>
      <c r="G32" s="10">
        <v>44726</v>
      </c>
      <c r="H32" s="10">
        <v>44726</v>
      </c>
      <c r="I32" s="11"/>
      <c r="J32" s="10" t="s">
        <v>21</v>
      </c>
    </row>
    <row r="33" spans="1:10" ht="25.5">
      <c r="A33" s="6">
        <f t="shared" si="1"/>
        <v>21</v>
      </c>
      <c r="B33" s="7" t="s">
        <v>36</v>
      </c>
      <c r="C33" s="8" t="s">
        <v>78</v>
      </c>
      <c r="D33" s="7" t="s">
        <v>10</v>
      </c>
      <c r="E33" s="7" t="s">
        <v>11</v>
      </c>
      <c r="F33" s="7" t="s">
        <v>79</v>
      </c>
      <c r="G33" s="10">
        <v>44747</v>
      </c>
      <c r="H33" s="10">
        <v>44747</v>
      </c>
      <c r="I33" s="11"/>
      <c r="J33" s="10" t="s">
        <v>21</v>
      </c>
    </row>
    <row r="34" spans="1:10" ht="127.5">
      <c r="A34" s="6">
        <f t="shared" si="1"/>
        <v>22</v>
      </c>
      <c r="B34" s="7" t="s">
        <v>36</v>
      </c>
      <c r="C34" s="8" t="s">
        <v>80</v>
      </c>
      <c r="D34" s="7" t="s">
        <v>10</v>
      </c>
      <c r="E34" s="7" t="s">
        <v>11</v>
      </c>
      <c r="F34" s="7" t="s">
        <v>81</v>
      </c>
      <c r="G34" s="9">
        <v>44747</v>
      </c>
      <c r="H34" s="10">
        <v>45083</v>
      </c>
      <c r="I34" s="11"/>
      <c r="J34" s="10" t="s">
        <v>13</v>
      </c>
    </row>
    <row r="35" spans="1:10" ht="76.5">
      <c r="A35" s="6">
        <f t="shared" si="1"/>
        <v>23</v>
      </c>
      <c r="B35" s="7" t="s">
        <v>36</v>
      </c>
      <c r="C35" s="8" t="s">
        <v>82</v>
      </c>
      <c r="D35" s="7" t="s">
        <v>10</v>
      </c>
      <c r="E35" s="7" t="s">
        <v>11</v>
      </c>
      <c r="F35" s="7" t="s">
        <v>83</v>
      </c>
      <c r="G35" s="10">
        <v>44768</v>
      </c>
      <c r="H35" s="10">
        <v>44768</v>
      </c>
      <c r="I35" s="11"/>
      <c r="J35" s="10" t="s">
        <v>21</v>
      </c>
    </row>
    <row r="36" spans="1:10" ht="25.5">
      <c r="A36" s="6">
        <f t="shared" si="1"/>
        <v>24</v>
      </c>
      <c r="B36" s="7" t="s">
        <v>36</v>
      </c>
      <c r="C36" s="8" t="s">
        <v>84</v>
      </c>
      <c r="D36" s="7" t="s">
        <v>15</v>
      </c>
      <c r="E36" s="7" t="s">
        <v>11</v>
      </c>
      <c r="F36" s="7" t="s">
        <v>85</v>
      </c>
      <c r="G36" s="9">
        <v>44782</v>
      </c>
      <c r="H36" s="10">
        <v>44929</v>
      </c>
      <c r="I36" s="11"/>
      <c r="J36" s="10" t="s">
        <v>13</v>
      </c>
    </row>
    <row r="37" spans="1:10" ht="25.5">
      <c r="A37" s="6">
        <f t="shared" si="1"/>
        <v>25</v>
      </c>
      <c r="B37" s="7" t="s">
        <v>36</v>
      </c>
      <c r="C37" s="8" t="s">
        <v>86</v>
      </c>
      <c r="D37" s="7" t="s">
        <v>10</v>
      </c>
      <c r="E37" s="7" t="s">
        <v>11</v>
      </c>
      <c r="F37" s="7" t="s">
        <v>87</v>
      </c>
      <c r="G37" s="10">
        <v>44810</v>
      </c>
      <c r="H37" s="10">
        <v>44810</v>
      </c>
      <c r="I37" s="11"/>
      <c r="J37" s="10" t="s">
        <v>21</v>
      </c>
    </row>
    <row r="38" spans="1:10" ht="25.5">
      <c r="A38" s="6">
        <f t="shared" si="1"/>
        <v>26</v>
      </c>
      <c r="B38" s="7" t="s">
        <v>36</v>
      </c>
      <c r="C38" s="8" t="s">
        <v>88</v>
      </c>
      <c r="D38" s="7" t="s">
        <v>10</v>
      </c>
      <c r="E38" s="7" t="s">
        <v>11</v>
      </c>
      <c r="F38" s="7" t="s">
        <v>89</v>
      </c>
      <c r="G38" s="10">
        <v>44838</v>
      </c>
      <c r="H38" s="10">
        <v>44838</v>
      </c>
      <c r="I38" s="11"/>
      <c r="J38" s="10" t="s">
        <v>21</v>
      </c>
    </row>
    <row r="39" spans="1:10" ht="89.25">
      <c r="A39" s="6">
        <f t="shared" si="1"/>
        <v>27</v>
      </c>
      <c r="B39" s="7" t="s">
        <v>36</v>
      </c>
      <c r="C39" s="8" t="s">
        <v>90</v>
      </c>
      <c r="D39" s="7" t="s">
        <v>10</v>
      </c>
      <c r="E39" s="7" t="s">
        <v>11</v>
      </c>
      <c r="F39" s="7" t="s">
        <v>91</v>
      </c>
      <c r="G39" s="10">
        <v>44929</v>
      </c>
      <c r="H39" s="10">
        <v>44929</v>
      </c>
      <c r="I39" s="11"/>
      <c r="J39" s="10" t="s">
        <v>21</v>
      </c>
    </row>
    <row r="40" spans="1:10" ht="38.25">
      <c r="A40" s="6">
        <f t="shared" si="1"/>
        <v>28</v>
      </c>
      <c r="B40" s="7" t="s">
        <v>36</v>
      </c>
      <c r="C40" s="8" t="s">
        <v>92</v>
      </c>
      <c r="D40" s="7" t="s">
        <v>10</v>
      </c>
      <c r="E40" s="7" t="s">
        <v>11</v>
      </c>
      <c r="F40" s="7" t="s">
        <v>93</v>
      </c>
      <c r="G40" s="9">
        <v>44992</v>
      </c>
      <c r="H40" s="10">
        <v>45083</v>
      </c>
      <c r="I40" s="11"/>
      <c r="J40" s="10" t="s">
        <v>13</v>
      </c>
    </row>
    <row r="41" spans="1:10" ht="25.5">
      <c r="A41" s="6">
        <f t="shared" si="1"/>
        <v>29</v>
      </c>
      <c r="B41" s="7" t="s">
        <v>36</v>
      </c>
      <c r="C41" s="8" t="s">
        <v>94</v>
      </c>
      <c r="D41" s="7" t="s">
        <v>10</v>
      </c>
      <c r="E41" s="7" t="s">
        <v>11</v>
      </c>
      <c r="F41" s="7" t="s">
        <v>95</v>
      </c>
      <c r="G41" s="10">
        <v>45006</v>
      </c>
      <c r="H41" s="10">
        <v>45006</v>
      </c>
      <c r="I41" s="11"/>
      <c r="J41" s="10" t="s">
        <v>21</v>
      </c>
    </row>
    <row r="42" spans="1:10" ht="25.5">
      <c r="A42" s="6">
        <f t="shared" si="1"/>
        <v>30</v>
      </c>
      <c r="B42" s="7" t="s">
        <v>36</v>
      </c>
      <c r="C42" s="8" t="s">
        <v>96</v>
      </c>
      <c r="D42" s="7" t="s">
        <v>10</v>
      </c>
      <c r="E42" s="7" t="s">
        <v>11</v>
      </c>
      <c r="F42" s="7" t="s">
        <v>97</v>
      </c>
      <c r="G42" s="10">
        <v>45055</v>
      </c>
      <c r="H42" s="10">
        <v>45055</v>
      </c>
      <c r="I42" s="11"/>
      <c r="J42" s="10" t="s">
        <v>21</v>
      </c>
    </row>
    <row r="43" spans="1:10" ht="51">
      <c r="A43" s="6">
        <f t="shared" si="1"/>
        <v>31</v>
      </c>
      <c r="B43" s="7" t="s">
        <v>36</v>
      </c>
      <c r="C43" s="8" t="s">
        <v>98</v>
      </c>
      <c r="D43" s="7" t="s">
        <v>10</v>
      </c>
      <c r="E43" s="7" t="s">
        <v>11</v>
      </c>
      <c r="F43" s="7" t="s">
        <v>99</v>
      </c>
      <c r="G43" s="10">
        <v>45076</v>
      </c>
      <c r="H43" s="10">
        <v>45076</v>
      </c>
      <c r="I43" s="11"/>
      <c r="J43" s="10" t="s">
        <v>21</v>
      </c>
    </row>
    <row r="44" spans="1:10" ht="25.5">
      <c r="A44" s="6">
        <f t="shared" si="1"/>
        <v>32</v>
      </c>
      <c r="B44" s="7" t="s">
        <v>36</v>
      </c>
      <c r="C44" s="8" t="s">
        <v>100</v>
      </c>
      <c r="D44" s="7" t="s">
        <v>10</v>
      </c>
      <c r="E44" s="7" t="s">
        <v>11</v>
      </c>
      <c r="F44" s="7" t="s">
        <v>101</v>
      </c>
      <c r="G44" s="10">
        <v>45146</v>
      </c>
      <c r="H44" s="10">
        <v>45146</v>
      </c>
      <c r="I44" s="11"/>
      <c r="J44" s="10" t="s">
        <v>21</v>
      </c>
    </row>
    <row r="45" spans="1:10" ht="38.25">
      <c r="A45" s="6">
        <f t="shared" si="1"/>
        <v>33</v>
      </c>
      <c r="B45" s="7" t="s">
        <v>36</v>
      </c>
      <c r="C45" s="8" t="s">
        <v>102</v>
      </c>
      <c r="D45" s="7" t="s">
        <v>10</v>
      </c>
      <c r="E45" s="7" t="s">
        <v>11</v>
      </c>
      <c r="F45" s="7" t="s">
        <v>103</v>
      </c>
      <c r="G45" s="10">
        <v>45188</v>
      </c>
      <c r="H45" s="10">
        <v>45188</v>
      </c>
      <c r="I45" s="11"/>
      <c r="J45" s="10" t="s">
        <v>21</v>
      </c>
    </row>
    <row r="46" spans="1:10" ht="38.25">
      <c r="A46" s="6">
        <f t="shared" si="1"/>
        <v>34</v>
      </c>
      <c r="B46" s="7" t="s">
        <v>36</v>
      </c>
      <c r="C46" s="8" t="s">
        <v>104</v>
      </c>
      <c r="D46" s="7" t="s">
        <v>10</v>
      </c>
      <c r="E46" s="7" t="s">
        <v>105</v>
      </c>
      <c r="F46" s="7" t="s">
        <v>106</v>
      </c>
      <c r="G46" s="10">
        <v>45216</v>
      </c>
      <c r="H46" s="10">
        <v>45216</v>
      </c>
      <c r="I46" s="11"/>
      <c r="J46" s="10" t="s">
        <v>21</v>
      </c>
    </row>
    <row r="47" spans="1:10" ht="76.5">
      <c r="A47" s="6">
        <f t="shared" si="1"/>
        <v>35</v>
      </c>
      <c r="B47" s="7" t="s">
        <v>36</v>
      </c>
      <c r="C47" s="8" t="s">
        <v>107</v>
      </c>
      <c r="D47" s="7" t="s">
        <v>10</v>
      </c>
      <c r="E47" s="7" t="s">
        <v>11</v>
      </c>
      <c r="F47" s="7" t="s">
        <v>108</v>
      </c>
      <c r="G47" s="10">
        <v>45216</v>
      </c>
      <c r="H47" s="10">
        <v>45216</v>
      </c>
      <c r="I47" s="11"/>
      <c r="J47" s="10" t="s">
        <v>21</v>
      </c>
    </row>
    <row r="48" spans="1:10" ht="38.25">
      <c r="A48" s="6">
        <v>1</v>
      </c>
      <c r="B48" s="7" t="s">
        <v>109</v>
      </c>
      <c r="C48" s="8" t="s">
        <v>110</v>
      </c>
      <c r="D48" s="7" t="s">
        <v>15</v>
      </c>
      <c r="E48" s="7" t="s">
        <v>11</v>
      </c>
      <c r="F48" s="7" t="s">
        <v>111</v>
      </c>
      <c r="G48" s="9">
        <v>42381</v>
      </c>
      <c r="H48" s="10">
        <v>44572</v>
      </c>
      <c r="I48" s="11"/>
      <c r="J48" s="10" t="s">
        <v>13</v>
      </c>
    </row>
    <row r="49" spans="1:10" ht="51">
      <c r="A49" s="6">
        <f>A48+1</f>
        <v>2</v>
      </c>
      <c r="B49" s="7" t="s">
        <v>109</v>
      </c>
      <c r="C49" s="8" t="s">
        <v>112</v>
      </c>
      <c r="D49" s="7" t="s">
        <v>15</v>
      </c>
      <c r="E49" s="7" t="s">
        <v>11</v>
      </c>
      <c r="F49" s="7" t="s">
        <v>113</v>
      </c>
      <c r="G49" s="9">
        <v>42703</v>
      </c>
      <c r="H49" s="10">
        <v>44572</v>
      </c>
      <c r="I49" s="11"/>
      <c r="J49" s="10" t="s">
        <v>13</v>
      </c>
    </row>
    <row r="50" spans="1:10" ht="63.75">
      <c r="A50" s="6">
        <f t="shared" ref="A50:A90" si="2">A49+1</f>
        <v>3</v>
      </c>
      <c r="B50" s="7" t="s">
        <v>109</v>
      </c>
      <c r="C50" s="8" t="s">
        <v>114</v>
      </c>
      <c r="D50" s="7" t="s">
        <v>15</v>
      </c>
      <c r="E50" s="7" t="s">
        <v>11</v>
      </c>
      <c r="F50" s="7" t="s">
        <v>115</v>
      </c>
      <c r="G50" s="9">
        <v>42829</v>
      </c>
      <c r="H50" s="10">
        <v>44572</v>
      </c>
      <c r="I50" s="11"/>
      <c r="J50" s="10" t="s">
        <v>13</v>
      </c>
    </row>
    <row r="51" spans="1:10" ht="38.25">
      <c r="A51" s="6">
        <f t="shared" si="2"/>
        <v>4</v>
      </c>
      <c r="B51" s="7" t="s">
        <v>109</v>
      </c>
      <c r="C51" s="8" t="s">
        <v>116</v>
      </c>
      <c r="D51" s="7" t="s">
        <v>15</v>
      </c>
      <c r="E51" s="7" t="s">
        <v>11</v>
      </c>
      <c r="F51" s="7" t="s">
        <v>117</v>
      </c>
      <c r="G51" s="9">
        <v>43039</v>
      </c>
      <c r="H51" s="10">
        <v>44572</v>
      </c>
      <c r="I51" s="11"/>
      <c r="J51" s="10" t="s">
        <v>13</v>
      </c>
    </row>
    <row r="52" spans="1:10" ht="25.5">
      <c r="A52" s="6">
        <f t="shared" si="2"/>
        <v>5</v>
      </c>
      <c r="B52" s="7" t="s">
        <v>109</v>
      </c>
      <c r="C52" s="8" t="s">
        <v>118</v>
      </c>
      <c r="D52" s="7" t="s">
        <v>15</v>
      </c>
      <c r="E52" s="7" t="s">
        <v>11</v>
      </c>
      <c r="F52" s="7" t="s">
        <v>119</v>
      </c>
      <c r="G52" s="9">
        <v>43431</v>
      </c>
      <c r="H52" s="10">
        <v>44572</v>
      </c>
      <c r="I52" s="11"/>
      <c r="J52" s="10" t="s">
        <v>13</v>
      </c>
    </row>
    <row r="53" spans="1:10" ht="51">
      <c r="A53" s="6">
        <f t="shared" si="2"/>
        <v>6</v>
      </c>
      <c r="B53" s="7" t="s">
        <v>109</v>
      </c>
      <c r="C53" s="8" t="s">
        <v>120</v>
      </c>
      <c r="D53" s="7" t="s">
        <v>15</v>
      </c>
      <c r="E53" s="7" t="s">
        <v>11</v>
      </c>
      <c r="F53" s="7" t="s">
        <v>121</v>
      </c>
      <c r="G53" s="9">
        <v>43487</v>
      </c>
      <c r="H53" s="10">
        <v>44572</v>
      </c>
      <c r="I53" s="11"/>
      <c r="J53" s="10" t="s">
        <v>13</v>
      </c>
    </row>
    <row r="54" spans="1:10" ht="38.25">
      <c r="A54" s="6">
        <f t="shared" si="2"/>
        <v>7</v>
      </c>
      <c r="B54" s="7" t="s">
        <v>109</v>
      </c>
      <c r="C54" s="8" t="s">
        <v>122</v>
      </c>
      <c r="D54" s="7" t="s">
        <v>10</v>
      </c>
      <c r="E54" s="7" t="s">
        <v>11</v>
      </c>
      <c r="F54" s="7" t="s">
        <v>123</v>
      </c>
      <c r="G54" s="9">
        <v>43676</v>
      </c>
      <c r="H54" s="10">
        <v>44572</v>
      </c>
      <c r="I54" s="11"/>
      <c r="J54" s="10" t="s">
        <v>13</v>
      </c>
    </row>
    <row r="55" spans="1:10" ht="38.25">
      <c r="A55" s="6">
        <f t="shared" si="2"/>
        <v>8</v>
      </c>
      <c r="B55" s="7" t="s">
        <v>109</v>
      </c>
      <c r="C55" s="8" t="s">
        <v>124</v>
      </c>
      <c r="D55" s="7" t="s">
        <v>10</v>
      </c>
      <c r="E55" s="7" t="s">
        <v>11</v>
      </c>
      <c r="F55" s="7" t="s">
        <v>125</v>
      </c>
      <c r="G55" s="9">
        <v>43753</v>
      </c>
      <c r="H55" s="10">
        <v>44572</v>
      </c>
      <c r="I55" s="11"/>
      <c r="J55" s="10" t="s">
        <v>13</v>
      </c>
    </row>
    <row r="56" spans="1:10" ht="63.75">
      <c r="A56" s="6">
        <f t="shared" si="2"/>
        <v>9</v>
      </c>
      <c r="B56" s="7" t="s">
        <v>109</v>
      </c>
      <c r="C56" s="8" t="s">
        <v>126</v>
      </c>
      <c r="D56" s="7" t="s">
        <v>10</v>
      </c>
      <c r="E56" s="7" t="s">
        <v>11</v>
      </c>
      <c r="F56" s="7" t="s">
        <v>127</v>
      </c>
      <c r="G56" s="9">
        <v>43802</v>
      </c>
      <c r="H56" s="10">
        <v>44572</v>
      </c>
      <c r="I56" s="11"/>
      <c r="J56" s="10" t="s">
        <v>13</v>
      </c>
    </row>
    <row r="57" spans="1:10" ht="25.5">
      <c r="A57" s="6">
        <f t="shared" si="2"/>
        <v>10</v>
      </c>
      <c r="B57" s="7" t="s">
        <v>109</v>
      </c>
      <c r="C57" s="8" t="s">
        <v>128</v>
      </c>
      <c r="D57" s="7" t="s">
        <v>10</v>
      </c>
      <c r="E57" s="7" t="s">
        <v>11</v>
      </c>
      <c r="F57" s="7" t="s">
        <v>129</v>
      </c>
      <c r="G57" s="9">
        <v>43844</v>
      </c>
      <c r="H57" s="10">
        <v>44572</v>
      </c>
      <c r="I57" s="11"/>
      <c r="J57" s="10" t="s">
        <v>13</v>
      </c>
    </row>
    <row r="58" spans="1:10" ht="38.25">
      <c r="A58" s="6">
        <f t="shared" si="2"/>
        <v>11</v>
      </c>
      <c r="B58" s="7" t="s">
        <v>109</v>
      </c>
      <c r="C58" s="8" t="s">
        <v>130</v>
      </c>
      <c r="D58" s="7" t="s">
        <v>10</v>
      </c>
      <c r="E58" s="7" t="s">
        <v>11</v>
      </c>
      <c r="F58" s="7" t="s">
        <v>131</v>
      </c>
      <c r="G58" s="9">
        <v>43893</v>
      </c>
      <c r="H58" s="10">
        <v>44572</v>
      </c>
      <c r="I58" s="11"/>
      <c r="J58" s="10" t="s">
        <v>13</v>
      </c>
    </row>
    <row r="59" spans="1:10" ht="38.25">
      <c r="A59" s="6">
        <f t="shared" si="2"/>
        <v>12</v>
      </c>
      <c r="B59" s="7" t="s">
        <v>109</v>
      </c>
      <c r="C59" s="8" t="s">
        <v>132</v>
      </c>
      <c r="D59" s="7" t="s">
        <v>10</v>
      </c>
      <c r="E59" s="7" t="s">
        <v>11</v>
      </c>
      <c r="F59" s="7" t="s">
        <v>133</v>
      </c>
      <c r="G59" s="9">
        <v>44432</v>
      </c>
      <c r="H59" s="10">
        <v>45083</v>
      </c>
      <c r="I59" s="11"/>
      <c r="J59" s="10" t="s">
        <v>13</v>
      </c>
    </row>
    <row r="60" spans="1:10" ht="38.25">
      <c r="A60" s="6">
        <f t="shared" si="2"/>
        <v>13</v>
      </c>
      <c r="B60" s="7" t="s">
        <v>109</v>
      </c>
      <c r="C60" s="8" t="s">
        <v>134</v>
      </c>
      <c r="D60" s="7" t="s">
        <v>15</v>
      </c>
      <c r="E60" s="7" t="s">
        <v>11</v>
      </c>
      <c r="F60" s="7" t="s">
        <v>135</v>
      </c>
      <c r="G60" s="9">
        <v>44439</v>
      </c>
      <c r="H60" s="10">
        <v>45083</v>
      </c>
      <c r="I60" s="11"/>
      <c r="J60" s="10" t="s">
        <v>13</v>
      </c>
    </row>
    <row r="61" spans="1:10" ht="51">
      <c r="A61" s="6">
        <f t="shared" si="2"/>
        <v>14</v>
      </c>
      <c r="B61" s="7" t="s">
        <v>109</v>
      </c>
      <c r="C61" s="8" t="s">
        <v>136</v>
      </c>
      <c r="D61" s="7" t="s">
        <v>10</v>
      </c>
      <c r="E61" s="7" t="s">
        <v>11</v>
      </c>
      <c r="F61" s="7" t="s">
        <v>137</v>
      </c>
      <c r="G61" s="9">
        <v>44572</v>
      </c>
      <c r="H61" s="10">
        <v>44572</v>
      </c>
      <c r="I61" s="11"/>
      <c r="J61" s="10" t="s">
        <v>21</v>
      </c>
    </row>
    <row r="62" spans="1:10" ht="51">
      <c r="A62" s="6">
        <f t="shared" si="2"/>
        <v>15</v>
      </c>
      <c r="B62" s="7" t="s">
        <v>109</v>
      </c>
      <c r="C62" s="8" t="s">
        <v>138</v>
      </c>
      <c r="D62" s="7" t="s">
        <v>10</v>
      </c>
      <c r="E62" s="7" t="s">
        <v>105</v>
      </c>
      <c r="F62" s="7" t="s">
        <v>139</v>
      </c>
      <c r="G62" s="10">
        <v>44572</v>
      </c>
      <c r="H62" s="10">
        <v>44572</v>
      </c>
      <c r="I62" s="11"/>
      <c r="J62" s="10" t="s">
        <v>21</v>
      </c>
    </row>
    <row r="63" spans="1:10" ht="63.75">
      <c r="A63" s="6">
        <f t="shared" si="2"/>
        <v>16</v>
      </c>
      <c r="B63" s="7" t="s">
        <v>109</v>
      </c>
      <c r="C63" s="8" t="s">
        <v>140</v>
      </c>
      <c r="D63" s="7" t="s">
        <v>10</v>
      </c>
      <c r="E63" s="7" t="s">
        <v>11</v>
      </c>
      <c r="F63" s="7" t="s">
        <v>141</v>
      </c>
      <c r="G63" s="10">
        <v>44579</v>
      </c>
      <c r="H63" s="10">
        <v>44579</v>
      </c>
      <c r="I63" s="11"/>
      <c r="J63" s="10" t="s">
        <v>21</v>
      </c>
    </row>
    <row r="64" spans="1:10" ht="25.5">
      <c r="A64" s="6">
        <f t="shared" si="2"/>
        <v>17</v>
      </c>
      <c r="B64" s="7" t="s">
        <v>109</v>
      </c>
      <c r="C64" s="8" t="s">
        <v>142</v>
      </c>
      <c r="D64" s="7" t="s">
        <v>10</v>
      </c>
      <c r="E64" s="7" t="s">
        <v>11</v>
      </c>
      <c r="F64" s="7" t="s">
        <v>143</v>
      </c>
      <c r="G64" s="10">
        <v>44586</v>
      </c>
      <c r="H64" s="10">
        <v>44586</v>
      </c>
      <c r="I64" s="11"/>
      <c r="J64" s="10" t="s">
        <v>21</v>
      </c>
    </row>
    <row r="65" spans="1:10" ht="165.75">
      <c r="A65" s="6">
        <f t="shared" si="2"/>
        <v>18</v>
      </c>
      <c r="B65" s="7" t="s">
        <v>109</v>
      </c>
      <c r="C65" s="8" t="s">
        <v>144</v>
      </c>
      <c r="D65" s="7" t="s">
        <v>15</v>
      </c>
      <c r="E65" s="7" t="s">
        <v>11</v>
      </c>
      <c r="F65" s="7" t="s">
        <v>145</v>
      </c>
      <c r="G65" s="10">
        <v>44656</v>
      </c>
      <c r="H65" s="10">
        <v>44656</v>
      </c>
      <c r="I65" s="11"/>
      <c r="J65" s="10" t="s">
        <v>21</v>
      </c>
    </row>
    <row r="66" spans="1:10" ht="38.25">
      <c r="A66" s="6">
        <f t="shared" si="2"/>
        <v>19</v>
      </c>
      <c r="B66" s="7" t="s">
        <v>109</v>
      </c>
      <c r="C66" s="8" t="s">
        <v>146</v>
      </c>
      <c r="D66" s="7" t="s">
        <v>10</v>
      </c>
      <c r="E66" s="7" t="s">
        <v>11</v>
      </c>
      <c r="F66" s="7" t="s">
        <v>147</v>
      </c>
      <c r="G66" s="10">
        <v>44670</v>
      </c>
      <c r="H66" s="10">
        <v>44670</v>
      </c>
      <c r="I66" s="11"/>
      <c r="J66" s="10" t="s">
        <v>21</v>
      </c>
    </row>
    <row r="67" spans="1:10" ht="38.25">
      <c r="A67" s="6">
        <f t="shared" si="2"/>
        <v>20</v>
      </c>
      <c r="B67" s="7" t="s">
        <v>109</v>
      </c>
      <c r="C67" s="8" t="s">
        <v>148</v>
      </c>
      <c r="D67" s="7" t="s">
        <v>10</v>
      </c>
      <c r="E67" s="7" t="s">
        <v>11</v>
      </c>
      <c r="F67" s="7" t="s">
        <v>149</v>
      </c>
      <c r="G67" s="10">
        <v>44670</v>
      </c>
      <c r="H67" s="10">
        <v>44670</v>
      </c>
      <c r="I67" s="11"/>
      <c r="J67" s="10" t="s">
        <v>21</v>
      </c>
    </row>
    <row r="68" spans="1:10" ht="63.75">
      <c r="A68" s="6">
        <f t="shared" si="2"/>
        <v>21</v>
      </c>
      <c r="B68" s="7" t="s">
        <v>109</v>
      </c>
      <c r="C68" s="8" t="s">
        <v>150</v>
      </c>
      <c r="D68" s="7" t="s">
        <v>10</v>
      </c>
      <c r="E68" s="7" t="s">
        <v>11</v>
      </c>
      <c r="F68" s="7" t="s">
        <v>151</v>
      </c>
      <c r="G68" s="9">
        <v>44691</v>
      </c>
      <c r="H68" s="10">
        <v>45083</v>
      </c>
      <c r="I68" s="11"/>
      <c r="J68" s="10" t="s">
        <v>13</v>
      </c>
    </row>
    <row r="69" spans="1:10" ht="38.25">
      <c r="A69" s="6">
        <f t="shared" si="2"/>
        <v>22</v>
      </c>
      <c r="B69" s="7" t="s">
        <v>109</v>
      </c>
      <c r="C69" s="8" t="s">
        <v>152</v>
      </c>
      <c r="D69" s="7" t="s">
        <v>15</v>
      </c>
      <c r="E69" s="7" t="s">
        <v>11</v>
      </c>
      <c r="F69" s="7" t="s">
        <v>153</v>
      </c>
      <c r="G69" s="10">
        <v>44705</v>
      </c>
      <c r="H69" s="10">
        <v>44705</v>
      </c>
      <c r="I69" s="11"/>
      <c r="J69" s="10" t="s">
        <v>21</v>
      </c>
    </row>
    <row r="70" spans="1:10" ht="63.75">
      <c r="A70" s="6">
        <f t="shared" si="2"/>
        <v>23</v>
      </c>
      <c r="B70" s="7" t="s">
        <v>109</v>
      </c>
      <c r="C70" s="8" t="s">
        <v>154</v>
      </c>
      <c r="D70" s="7" t="s">
        <v>10</v>
      </c>
      <c r="E70" s="7" t="s">
        <v>11</v>
      </c>
      <c r="F70" s="7" t="s">
        <v>155</v>
      </c>
      <c r="G70" s="10">
        <v>44719</v>
      </c>
      <c r="H70" s="10">
        <v>44719</v>
      </c>
      <c r="I70" s="11"/>
      <c r="J70" s="10" t="s">
        <v>21</v>
      </c>
    </row>
    <row r="71" spans="1:10" ht="51">
      <c r="A71" s="6">
        <f t="shared" si="2"/>
        <v>24</v>
      </c>
      <c r="B71" s="7" t="s">
        <v>109</v>
      </c>
      <c r="C71" s="8" t="s">
        <v>156</v>
      </c>
      <c r="D71" s="7" t="s">
        <v>10</v>
      </c>
      <c r="E71" s="7" t="s">
        <v>105</v>
      </c>
      <c r="F71" s="7" t="s">
        <v>157</v>
      </c>
      <c r="G71" s="10">
        <v>44733</v>
      </c>
      <c r="H71" s="10">
        <v>44733</v>
      </c>
      <c r="I71" s="11"/>
      <c r="J71" s="10" t="s">
        <v>21</v>
      </c>
    </row>
    <row r="72" spans="1:10" ht="102">
      <c r="A72" s="6">
        <f t="shared" si="2"/>
        <v>25</v>
      </c>
      <c r="B72" s="7" t="s">
        <v>109</v>
      </c>
      <c r="C72" s="8" t="s">
        <v>158</v>
      </c>
      <c r="D72" s="7" t="s">
        <v>10</v>
      </c>
      <c r="E72" s="7" t="s">
        <v>11</v>
      </c>
      <c r="F72" s="7" t="s">
        <v>159</v>
      </c>
      <c r="G72" s="10">
        <v>44754</v>
      </c>
      <c r="H72" s="10">
        <v>44754</v>
      </c>
      <c r="I72" s="11"/>
      <c r="J72" s="10" t="s">
        <v>21</v>
      </c>
    </row>
    <row r="73" spans="1:10" ht="38.25">
      <c r="A73" s="6">
        <f t="shared" si="2"/>
        <v>26</v>
      </c>
      <c r="B73" s="7" t="s">
        <v>109</v>
      </c>
      <c r="C73" s="8" t="s">
        <v>160</v>
      </c>
      <c r="D73" s="7" t="s">
        <v>10</v>
      </c>
      <c r="E73" s="7" t="s">
        <v>11</v>
      </c>
      <c r="F73" s="7" t="s">
        <v>161</v>
      </c>
      <c r="G73" s="10">
        <v>44761</v>
      </c>
      <c r="H73" s="10">
        <v>44761</v>
      </c>
      <c r="I73" s="11"/>
      <c r="J73" s="10" t="s">
        <v>21</v>
      </c>
    </row>
    <row r="74" spans="1:10" ht="38.25">
      <c r="A74" s="6">
        <f t="shared" si="2"/>
        <v>27</v>
      </c>
      <c r="B74" s="7" t="s">
        <v>109</v>
      </c>
      <c r="C74" s="8" t="s">
        <v>162</v>
      </c>
      <c r="D74" s="7" t="s">
        <v>10</v>
      </c>
      <c r="E74" s="7" t="s">
        <v>11</v>
      </c>
      <c r="F74" s="7" t="s">
        <v>163</v>
      </c>
      <c r="G74" s="9">
        <v>44768</v>
      </c>
      <c r="H74" s="9">
        <v>44768</v>
      </c>
      <c r="I74" s="11"/>
      <c r="J74" s="10" t="s">
        <v>21</v>
      </c>
    </row>
    <row r="75" spans="1:10" ht="25.5">
      <c r="A75" s="6">
        <f t="shared" si="2"/>
        <v>28</v>
      </c>
      <c r="B75" s="7" t="s">
        <v>109</v>
      </c>
      <c r="C75" s="8" t="s">
        <v>164</v>
      </c>
      <c r="D75" s="7" t="s">
        <v>10</v>
      </c>
      <c r="E75" s="7" t="s">
        <v>11</v>
      </c>
      <c r="F75" s="7" t="s">
        <v>165</v>
      </c>
      <c r="G75" s="10">
        <v>44838</v>
      </c>
      <c r="H75" s="10">
        <v>44838</v>
      </c>
      <c r="I75" s="11"/>
      <c r="J75" s="10" t="s">
        <v>21</v>
      </c>
    </row>
    <row r="76" spans="1:10" ht="25.5">
      <c r="A76" s="6">
        <f t="shared" si="2"/>
        <v>29</v>
      </c>
      <c r="B76" s="7" t="s">
        <v>109</v>
      </c>
      <c r="C76" s="8" t="s">
        <v>166</v>
      </c>
      <c r="D76" s="7" t="s">
        <v>10</v>
      </c>
      <c r="E76" s="7" t="s">
        <v>11</v>
      </c>
      <c r="F76" s="7" t="s">
        <v>167</v>
      </c>
      <c r="G76" s="9">
        <v>44852</v>
      </c>
      <c r="H76" s="10">
        <v>45083</v>
      </c>
      <c r="I76" s="11"/>
      <c r="J76" s="10" t="s">
        <v>13</v>
      </c>
    </row>
    <row r="77" spans="1:10" ht="102">
      <c r="A77" s="6">
        <f t="shared" si="2"/>
        <v>30</v>
      </c>
      <c r="B77" s="7" t="s">
        <v>109</v>
      </c>
      <c r="C77" s="8" t="s">
        <v>168</v>
      </c>
      <c r="D77" s="7" t="s">
        <v>10</v>
      </c>
      <c r="E77" s="7" t="s">
        <v>11</v>
      </c>
      <c r="F77" s="7" t="s">
        <v>169</v>
      </c>
      <c r="G77" s="10">
        <v>44859</v>
      </c>
      <c r="H77" s="10">
        <v>44859</v>
      </c>
      <c r="I77" s="11"/>
      <c r="J77" s="10" t="s">
        <v>21</v>
      </c>
    </row>
    <row r="78" spans="1:10" ht="25.5">
      <c r="A78" s="6">
        <f t="shared" si="2"/>
        <v>31</v>
      </c>
      <c r="B78" s="7" t="s">
        <v>109</v>
      </c>
      <c r="C78" s="8" t="s">
        <v>170</v>
      </c>
      <c r="D78" s="7" t="s">
        <v>15</v>
      </c>
      <c r="E78" s="7" t="s">
        <v>11</v>
      </c>
      <c r="F78" s="7" t="s">
        <v>171</v>
      </c>
      <c r="G78" s="10">
        <v>44901</v>
      </c>
      <c r="H78" s="10">
        <v>44901</v>
      </c>
      <c r="I78" s="11"/>
      <c r="J78" s="10" t="s">
        <v>21</v>
      </c>
    </row>
    <row r="79" spans="1:10" ht="38.25">
      <c r="A79" s="6">
        <f t="shared" si="2"/>
        <v>32</v>
      </c>
      <c r="B79" s="7" t="s">
        <v>109</v>
      </c>
      <c r="C79" s="8" t="s">
        <v>172</v>
      </c>
      <c r="D79" s="7" t="s">
        <v>10</v>
      </c>
      <c r="E79" s="7" t="s">
        <v>11</v>
      </c>
      <c r="F79" s="7" t="s">
        <v>173</v>
      </c>
      <c r="G79" s="10">
        <v>44901</v>
      </c>
      <c r="H79" s="10">
        <v>44901</v>
      </c>
      <c r="I79" s="11"/>
      <c r="J79" s="10" t="s">
        <v>21</v>
      </c>
    </row>
    <row r="80" spans="1:10" ht="38.25">
      <c r="A80" s="6">
        <f t="shared" si="2"/>
        <v>33</v>
      </c>
      <c r="B80" s="7" t="s">
        <v>109</v>
      </c>
      <c r="C80" s="8" t="s">
        <v>174</v>
      </c>
      <c r="D80" s="7" t="s">
        <v>10</v>
      </c>
      <c r="E80" s="7" t="s">
        <v>11</v>
      </c>
      <c r="F80" s="7" t="s">
        <v>175</v>
      </c>
      <c r="G80" s="9">
        <v>44908</v>
      </c>
      <c r="H80" s="10">
        <v>45083</v>
      </c>
      <c r="I80" s="11"/>
      <c r="J80" s="10" t="s">
        <v>13</v>
      </c>
    </row>
    <row r="81" spans="1:10" ht="38.25">
      <c r="A81" s="6">
        <f t="shared" si="2"/>
        <v>34</v>
      </c>
      <c r="B81" s="7" t="s">
        <v>109</v>
      </c>
      <c r="C81" s="8" t="s">
        <v>176</v>
      </c>
      <c r="D81" s="7" t="s">
        <v>10</v>
      </c>
      <c r="E81" s="7" t="s">
        <v>105</v>
      </c>
      <c r="F81" s="7" t="s">
        <v>177</v>
      </c>
      <c r="G81" s="10">
        <v>44950</v>
      </c>
      <c r="H81" s="10">
        <v>44950</v>
      </c>
      <c r="I81" s="11"/>
      <c r="J81" s="10" t="s">
        <v>21</v>
      </c>
    </row>
    <row r="82" spans="1:10" ht="25.5">
      <c r="A82" s="6">
        <f t="shared" si="2"/>
        <v>35</v>
      </c>
      <c r="B82" s="7" t="s">
        <v>109</v>
      </c>
      <c r="C82" s="8" t="s">
        <v>178</v>
      </c>
      <c r="D82" s="7" t="s">
        <v>10</v>
      </c>
      <c r="E82" s="7" t="s">
        <v>11</v>
      </c>
      <c r="F82" s="7" t="s">
        <v>179</v>
      </c>
      <c r="G82" s="10">
        <v>44985</v>
      </c>
      <c r="H82" s="10">
        <v>44985</v>
      </c>
      <c r="I82" s="11"/>
      <c r="J82" s="10" t="s">
        <v>21</v>
      </c>
    </row>
    <row r="83" spans="1:10" ht="76.5">
      <c r="A83" s="6">
        <f t="shared" si="2"/>
        <v>36</v>
      </c>
      <c r="B83" s="7" t="s">
        <v>109</v>
      </c>
      <c r="C83" s="8" t="s">
        <v>180</v>
      </c>
      <c r="D83" s="7" t="s">
        <v>10</v>
      </c>
      <c r="E83" s="7" t="s">
        <v>11</v>
      </c>
      <c r="F83" s="7" t="s">
        <v>181</v>
      </c>
      <c r="G83" s="10">
        <v>45020</v>
      </c>
      <c r="H83" s="10">
        <v>45020</v>
      </c>
      <c r="I83" s="11"/>
      <c r="J83" s="10" t="s">
        <v>21</v>
      </c>
    </row>
    <row r="84" spans="1:10" ht="25.5">
      <c r="A84" s="6">
        <f t="shared" si="2"/>
        <v>37</v>
      </c>
      <c r="B84" s="7" t="s">
        <v>109</v>
      </c>
      <c r="C84" s="8" t="s">
        <v>182</v>
      </c>
      <c r="D84" s="7" t="s">
        <v>10</v>
      </c>
      <c r="E84" s="7" t="s">
        <v>105</v>
      </c>
      <c r="F84" s="7" t="s">
        <v>183</v>
      </c>
      <c r="G84" s="10">
        <v>45034</v>
      </c>
      <c r="H84" s="10">
        <v>45034</v>
      </c>
      <c r="I84" s="11"/>
      <c r="J84" s="10" t="s">
        <v>21</v>
      </c>
    </row>
    <row r="85" spans="1:10" ht="25.5">
      <c r="A85" s="6">
        <f t="shared" si="2"/>
        <v>38</v>
      </c>
      <c r="B85" s="7" t="s">
        <v>109</v>
      </c>
      <c r="C85" s="8" t="s">
        <v>184</v>
      </c>
      <c r="D85" s="7" t="s">
        <v>10</v>
      </c>
      <c r="E85" s="7" t="s">
        <v>105</v>
      </c>
      <c r="F85" s="7" t="s">
        <v>185</v>
      </c>
      <c r="G85" s="10">
        <v>45041</v>
      </c>
      <c r="H85" s="10">
        <v>45041</v>
      </c>
      <c r="I85" s="11"/>
      <c r="J85" s="10" t="s">
        <v>21</v>
      </c>
    </row>
    <row r="86" spans="1:10" ht="51">
      <c r="A86" s="6">
        <f t="shared" si="2"/>
        <v>39</v>
      </c>
      <c r="B86" s="7" t="s">
        <v>109</v>
      </c>
      <c r="C86" s="8" t="s">
        <v>186</v>
      </c>
      <c r="D86" s="7" t="s">
        <v>10</v>
      </c>
      <c r="E86" s="7" t="s">
        <v>11</v>
      </c>
      <c r="F86" s="7" t="s">
        <v>187</v>
      </c>
      <c r="G86" s="10">
        <v>45083</v>
      </c>
      <c r="H86" s="10">
        <v>45083</v>
      </c>
      <c r="I86" s="11"/>
      <c r="J86" s="10" t="s">
        <v>21</v>
      </c>
    </row>
    <row r="87" spans="1:10" ht="38.25">
      <c r="A87" s="6">
        <f t="shared" si="2"/>
        <v>40</v>
      </c>
      <c r="B87" s="7" t="s">
        <v>109</v>
      </c>
      <c r="C87" s="8" t="s">
        <v>188</v>
      </c>
      <c r="D87" s="7" t="s">
        <v>10</v>
      </c>
      <c r="E87" s="7" t="s">
        <v>11</v>
      </c>
      <c r="F87" s="7" t="s">
        <v>189</v>
      </c>
      <c r="G87" s="10">
        <v>45153</v>
      </c>
      <c r="H87" s="10">
        <v>45153</v>
      </c>
      <c r="I87" s="11"/>
      <c r="J87" s="10" t="s">
        <v>21</v>
      </c>
    </row>
    <row r="88" spans="1:10" ht="25.5">
      <c r="A88" s="6">
        <f t="shared" si="2"/>
        <v>41</v>
      </c>
      <c r="B88" s="7" t="s">
        <v>109</v>
      </c>
      <c r="C88" s="8" t="s">
        <v>190</v>
      </c>
      <c r="D88" s="7" t="s">
        <v>10</v>
      </c>
      <c r="E88" s="7" t="s">
        <v>11</v>
      </c>
      <c r="F88" s="7" t="s">
        <v>191</v>
      </c>
      <c r="G88" s="10">
        <v>45188</v>
      </c>
      <c r="H88" s="10">
        <v>45188</v>
      </c>
      <c r="I88" s="11"/>
      <c r="J88" s="10" t="s">
        <v>21</v>
      </c>
    </row>
    <row r="89" spans="1:10" ht="51">
      <c r="A89" s="6">
        <f t="shared" si="2"/>
        <v>42</v>
      </c>
      <c r="B89" s="7" t="s">
        <v>109</v>
      </c>
      <c r="C89" s="8" t="s">
        <v>192</v>
      </c>
      <c r="D89" s="7" t="s">
        <v>10</v>
      </c>
      <c r="E89" s="7" t="s">
        <v>11</v>
      </c>
      <c r="F89" s="7" t="s">
        <v>193</v>
      </c>
      <c r="G89" s="10">
        <v>45216</v>
      </c>
      <c r="H89" s="10">
        <v>45216</v>
      </c>
      <c r="I89" s="11"/>
      <c r="J89" s="10" t="s">
        <v>21</v>
      </c>
    </row>
    <row r="90" spans="1:10" ht="38.25">
      <c r="A90" s="6">
        <f t="shared" si="2"/>
        <v>43</v>
      </c>
      <c r="B90" s="7" t="s">
        <v>109</v>
      </c>
      <c r="C90" s="8" t="s">
        <v>194</v>
      </c>
      <c r="D90" s="7" t="s">
        <v>15</v>
      </c>
      <c r="E90" s="7" t="s">
        <v>11</v>
      </c>
      <c r="F90" s="7" t="s">
        <v>195</v>
      </c>
      <c r="G90" s="10">
        <v>45230</v>
      </c>
      <c r="H90" s="10">
        <v>45230</v>
      </c>
      <c r="I90" s="11"/>
      <c r="J90" s="10" t="s">
        <v>21</v>
      </c>
    </row>
    <row r="91" spans="1:10" ht="25.5">
      <c r="A91" s="6">
        <v>1</v>
      </c>
      <c r="B91" s="7" t="s">
        <v>196</v>
      </c>
      <c r="C91" s="8" t="s">
        <v>197</v>
      </c>
      <c r="D91" s="7" t="s">
        <v>15</v>
      </c>
      <c r="E91" s="7" t="s">
        <v>11</v>
      </c>
      <c r="F91" s="7" t="s">
        <v>198</v>
      </c>
      <c r="G91" s="9">
        <v>43585</v>
      </c>
      <c r="H91" s="10">
        <v>44705</v>
      </c>
      <c r="I91" s="11"/>
      <c r="J91" s="10" t="s">
        <v>13</v>
      </c>
    </row>
    <row r="92" spans="1:10" ht="51">
      <c r="A92" s="6">
        <f>A91+1</f>
        <v>2</v>
      </c>
      <c r="B92" s="7" t="s">
        <v>196</v>
      </c>
      <c r="C92" s="8" t="s">
        <v>199</v>
      </c>
      <c r="D92" s="7" t="s">
        <v>10</v>
      </c>
      <c r="E92" s="7" t="s">
        <v>11</v>
      </c>
      <c r="F92" s="7" t="s">
        <v>200</v>
      </c>
      <c r="G92" s="9">
        <v>43781</v>
      </c>
      <c r="H92" s="10">
        <v>44705</v>
      </c>
      <c r="I92" s="11"/>
      <c r="J92" s="10" t="s">
        <v>13</v>
      </c>
    </row>
    <row r="93" spans="1:10" ht="38.25">
      <c r="A93" s="6">
        <f t="shared" ref="A93:A131" si="3">A92+1</f>
        <v>3</v>
      </c>
      <c r="B93" s="7" t="s">
        <v>196</v>
      </c>
      <c r="C93" s="8" t="s">
        <v>201</v>
      </c>
      <c r="D93" s="7" t="s">
        <v>15</v>
      </c>
      <c r="E93" s="7" t="s">
        <v>11</v>
      </c>
      <c r="F93" s="7" t="s">
        <v>202</v>
      </c>
      <c r="G93" s="9">
        <v>44096</v>
      </c>
      <c r="H93" s="10">
        <v>44705</v>
      </c>
      <c r="I93" s="11"/>
      <c r="J93" s="10" t="s">
        <v>13</v>
      </c>
    </row>
    <row r="94" spans="1:10" ht="38.25">
      <c r="A94" s="6">
        <f t="shared" si="3"/>
        <v>4</v>
      </c>
      <c r="B94" s="7" t="s">
        <v>196</v>
      </c>
      <c r="C94" s="8" t="s">
        <v>203</v>
      </c>
      <c r="D94" s="7" t="s">
        <v>15</v>
      </c>
      <c r="E94" s="7" t="s">
        <v>11</v>
      </c>
      <c r="F94" s="7" t="s">
        <v>204</v>
      </c>
      <c r="G94" s="9">
        <v>44110</v>
      </c>
      <c r="H94" s="10">
        <v>44706</v>
      </c>
      <c r="I94" s="11"/>
      <c r="J94" s="10" t="s">
        <v>13</v>
      </c>
    </row>
    <row r="95" spans="1:10" ht="25.5">
      <c r="A95" s="6">
        <f t="shared" si="3"/>
        <v>5</v>
      </c>
      <c r="B95" s="7" t="s">
        <v>196</v>
      </c>
      <c r="C95" s="8" t="s">
        <v>205</v>
      </c>
      <c r="D95" s="7" t="s">
        <v>15</v>
      </c>
      <c r="E95" s="7" t="s">
        <v>11</v>
      </c>
      <c r="F95" s="7" t="s">
        <v>206</v>
      </c>
      <c r="G95" s="9">
        <v>44117</v>
      </c>
      <c r="H95" s="10">
        <v>44264</v>
      </c>
      <c r="I95" s="11"/>
      <c r="J95" s="10" t="s">
        <v>13</v>
      </c>
    </row>
    <row r="96" spans="1:10" ht="38.25">
      <c r="A96" s="6">
        <f t="shared" si="3"/>
        <v>6</v>
      </c>
      <c r="B96" s="7" t="s">
        <v>196</v>
      </c>
      <c r="C96" s="8" t="s">
        <v>207</v>
      </c>
      <c r="D96" s="7" t="s">
        <v>10</v>
      </c>
      <c r="E96" s="7" t="s">
        <v>11</v>
      </c>
      <c r="F96" s="7" t="s">
        <v>208</v>
      </c>
      <c r="G96" s="9">
        <v>44187</v>
      </c>
      <c r="H96" s="10">
        <v>44705</v>
      </c>
      <c r="I96" s="11"/>
      <c r="J96" s="10" t="s">
        <v>13</v>
      </c>
    </row>
    <row r="97" spans="1:10" ht="89.25">
      <c r="A97" s="6">
        <f t="shared" si="3"/>
        <v>7</v>
      </c>
      <c r="B97" s="7" t="s">
        <v>196</v>
      </c>
      <c r="C97" s="8" t="s">
        <v>209</v>
      </c>
      <c r="D97" s="7" t="s">
        <v>10</v>
      </c>
      <c r="E97" s="7" t="s">
        <v>11</v>
      </c>
      <c r="F97" s="7" t="s">
        <v>210</v>
      </c>
      <c r="G97" s="9">
        <v>44208</v>
      </c>
      <c r="H97" s="10">
        <v>44705</v>
      </c>
      <c r="I97" s="11"/>
      <c r="J97" s="10" t="s">
        <v>13</v>
      </c>
    </row>
    <row r="98" spans="1:10" ht="51">
      <c r="A98" s="6">
        <f t="shared" si="3"/>
        <v>8</v>
      </c>
      <c r="B98" s="7" t="s">
        <v>196</v>
      </c>
      <c r="C98" s="8" t="s">
        <v>211</v>
      </c>
      <c r="D98" s="7" t="s">
        <v>10</v>
      </c>
      <c r="E98" s="7" t="s">
        <v>11</v>
      </c>
      <c r="F98" s="7" t="s">
        <v>212</v>
      </c>
      <c r="G98" s="9">
        <v>44327</v>
      </c>
      <c r="H98" s="10">
        <v>45083</v>
      </c>
      <c r="I98" s="11"/>
      <c r="J98" s="10" t="s">
        <v>13</v>
      </c>
    </row>
    <row r="99" spans="1:10" ht="140.25">
      <c r="A99" s="6">
        <f t="shared" si="3"/>
        <v>9</v>
      </c>
      <c r="B99" s="7" t="s">
        <v>196</v>
      </c>
      <c r="C99" s="8" t="s">
        <v>213</v>
      </c>
      <c r="D99" s="7" t="s">
        <v>10</v>
      </c>
      <c r="E99" s="7" t="s">
        <v>11</v>
      </c>
      <c r="F99" s="7" t="s">
        <v>214</v>
      </c>
      <c r="G99" s="9">
        <v>44341</v>
      </c>
      <c r="H99" s="10">
        <v>45097</v>
      </c>
      <c r="I99" s="11"/>
      <c r="J99" s="10" t="s">
        <v>13</v>
      </c>
    </row>
    <row r="100" spans="1:10" ht="51">
      <c r="A100" s="6">
        <f t="shared" si="3"/>
        <v>10</v>
      </c>
      <c r="B100" s="7" t="s">
        <v>196</v>
      </c>
      <c r="C100" s="8" t="s">
        <v>215</v>
      </c>
      <c r="D100" s="7" t="s">
        <v>10</v>
      </c>
      <c r="E100" s="7" t="s">
        <v>11</v>
      </c>
      <c r="F100" s="7" t="s">
        <v>216</v>
      </c>
      <c r="G100" s="9">
        <v>44432</v>
      </c>
      <c r="H100" s="10">
        <v>44768</v>
      </c>
      <c r="I100" s="11"/>
      <c r="J100" s="10" t="s">
        <v>13</v>
      </c>
    </row>
    <row r="101" spans="1:10" ht="51">
      <c r="A101" s="6">
        <f t="shared" si="3"/>
        <v>11</v>
      </c>
      <c r="B101" s="7" t="s">
        <v>196</v>
      </c>
      <c r="C101" s="8" t="s">
        <v>217</v>
      </c>
      <c r="D101" s="7" t="s">
        <v>10</v>
      </c>
      <c r="E101" s="7" t="s">
        <v>11</v>
      </c>
      <c r="F101" s="7" t="s">
        <v>218</v>
      </c>
      <c r="G101" s="9">
        <v>44448</v>
      </c>
      <c r="H101" s="10">
        <v>44705</v>
      </c>
      <c r="I101" s="11"/>
      <c r="J101" s="10" t="s">
        <v>13</v>
      </c>
    </row>
    <row r="102" spans="1:10" ht="38.25">
      <c r="A102" s="6">
        <f t="shared" si="3"/>
        <v>12</v>
      </c>
      <c r="B102" s="7" t="s">
        <v>196</v>
      </c>
      <c r="C102" s="8" t="s">
        <v>219</v>
      </c>
      <c r="D102" s="7" t="s">
        <v>10</v>
      </c>
      <c r="E102" s="7" t="s">
        <v>11</v>
      </c>
      <c r="F102" s="7" t="s">
        <v>220</v>
      </c>
      <c r="G102" s="9">
        <v>44448</v>
      </c>
      <c r="H102" s="10">
        <v>44803</v>
      </c>
      <c r="I102" s="11"/>
      <c r="J102" s="10" t="s">
        <v>13</v>
      </c>
    </row>
    <row r="103" spans="1:10" ht="51">
      <c r="A103" s="6">
        <f t="shared" si="3"/>
        <v>13</v>
      </c>
      <c r="B103" s="7" t="s">
        <v>196</v>
      </c>
      <c r="C103" s="8" t="s">
        <v>221</v>
      </c>
      <c r="D103" s="7" t="s">
        <v>10</v>
      </c>
      <c r="E103" s="7" t="s">
        <v>11</v>
      </c>
      <c r="F103" s="7" t="s">
        <v>222</v>
      </c>
      <c r="G103" s="9">
        <v>44448</v>
      </c>
      <c r="H103" s="10">
        <v>44705</v>
      </c>
      <c r="I103" s="11"/>
      <c r="J103" s="10" t="s">
        <v>13</v>
      </c>
    </row>
    <row r="104" spans="1:10" ht="76.5">
      <c r="A104" s="6">
        <f t="shared" si="3"/>
        <v>14</v>
      </c>
      <c r="B104" s="7" t="s">
        <v>196</v>
      </c>
      <c r="C104" s="8" t="s">
        <v>223</v>
      </c>
      <c r="D104" s="7" t="s">
        <v>10</v>
      </c>
      <c r="E104" s="7" t="s">
        <v>11</v>
      </c>
      <c r="F104" s="7" t="s">
        <v>224</v>
      </c>
      <c r="G104" s="9">
        <v>44448</v>
      </c>
      <c r="H104" s="10">
        <v>44705</v>
      </c>
      <c r="I104" s="11"/>
      <c r="J104" s="10" t="s">
        <v>13</v>
      </c>
    </row>
    <row r="105" spans="1:10" ht="25.5">
      <c r="A105" s="6">
        <f t="shared" si="3"/>
        <v>15</v>
      </c>
      <c r="B105" s="7" t="s">
        <v>196</v>
      </c>
      <c r="C105" s="8" t="s">
        <v>225</v>
      </c>
      <c r="D105" s="7" t="s">
        <v>10</v>
      </c>
      <c r="E105" s="7" t="s">
        <v>11</v>
      </c>
      <c r="F105" s="7" t="s">
        <v>226</v>
      </c>
      <c r="G105" s="9">
        <v>44448</v>
      </c>
      <c r="H105" s="10">
        <v>44705</v>
      </c>
      <c r="I105" s="11"/>
      <c r="J105" s="10" t="s">
        <v>13</v>
      </c>
    </row>
    <row r="106" spans="1:10" ht="38.25">
      <c r="A106" s="6">
        <f t="shared" si="3"/>
        <v>16</v>
      </c>
      <c r="B106" s="7" t="s">
        <v>196</v>
      </c>
      <c r="C106" s="8" t="s">
        <v>227</v>
      </c>
      <c r="D106" s="7" t="s">
        <v>15</v>
      </c>
      <c r="E106" s="7" t="s">
        <v>11</v>
      </c>
      <c r="F106" s="7" t="s">
        <v>228</v>
      </c>
      <c r="G106" s="9">
        <v>44460</v>
      </c>
      <c r="H106" s="10">
        <v>44705</v>
      </c>
      <c r="I106" s="11"/>
      <c r="J106" s="10" t="s">
        <v>13</v>
      </c>
    </row>
    <row r="107" spans="1:10" ht="63.75">
      <c r="A107" s="6">
        <f t="shared" si="3"/>
        <v>17</v>
      </c>
      <c r="B107" s="7" t="s">
        <v>196</v>
      </c>
      <c r="C107" s="8" t="s">
        <v>229</v>
      </c>
      <c r="D107" s="7" t="s">
        <v>10</v>
      </c>
      <c r="E107" s="7" t="s">
        <v>11</v>
      </c>
      <c r="F107" s="7" t="s">
        <v>230</v>
      </c>
      <c r="G107" s="10">
        <v>44474</v>
      </c>
      <c r="H107" s="10">
        <v>45083</v>
      </c>
      <c r="I107" s="11"/>
      <c r="J107" s="10" t="s">
        <v>13</v>
      </c>
    </row>
    <row r="108" spans="1:10" ht="51">
      <c r="A108" s="6">
        <f t="shared" si="3"/>
        <v>18</v>
      </c>
      <c r="B108" s="7" t="s">
        <v>196</v>
      </c>
      <c r="C108" s="8" t="s">
        <v>231</v>
      </c>
      <c r="D108" s="7" t="s">
        <v>10</v>
      </c>
      <c r="E108" s="7" t="s">
        <v>11</v>
      </c>
      <c r="F108" s="7" t="s">
        <v>232</v>
      </c>
      <c r="G108" s="9">
        <v>44488</v>
      </c>
      <c r="H108" s="10">
        <v>44705</v>
      </c>
      <c r="I108" s="11"/>
      <c r="J108" s="10" t="s">
        <v>13</v>
      </c>
    </row>
    <row r="109" spans="1:10" ht="114.75">
      <c r="A109" s="6">
        <f t="shared" si="3"/>
        <v>19</v>
      </c>
      <c r="B109" s="7" t="s">
        <v>196</v>
      </c>
      <c r="C109" s="8" t="s">
        <v>233</v>
      </c>
      <c r="D109" s="7" t="s">
        <v>10</v>
      </c>
      <c r="E109" s="7" t="s">
        <v>11</v>
      </c>
      <c r="F109" s="7" t="s">
        <v>234</v>
      </c>
      <c r="G109" s="9">
        <v>44509</v>
      </c>
      <c r="H109" s="10">
        <v>44705</v>
      </c>
      <c r="I109" s="11"/>
      <c r="J109" s="10" t="s">
        <v>13</v>
      </c>
    </row>
    <row r="110" spans="1:10" ht="76.5">
      <c r="A110" s="6">
        <f t="shared" si="3"/>
        <v>20</v>
      </c>
      <c r="B110" s="7" t="s">
        <v>196</v>
      </c>
      <c r="C110" s="8" t="s">
        <v>235</v>
      </c>
      <c r="D110" s="7" t="s">
        <v>10</v>
      </c>
      <c r="E110" s="7" t="s">
        <v>11</v>
      </c>
      <c r="F110" s="7" t="s">
        <v>236</v>
      </c>
      <c r="G110" s="9">
        <v>44530</v>
      </c>
      <c r="H110" s="10">
        <v>44705</v>
      </c>
      <c r="I110" s="11"/>
      <c r="J110" s="10" t="s">
        <v>13</v>
      </c>
    </row>
    <row r="111" spans="1:10" ht="38.25">
      <c r="A111" s="6">
        <f t="shared" si="3"/>
        <v>21</v>
      </c>
      <c r="B111" s="7" t="s">
        <v>196</v>
      </c>
      <c r="C111" s="8" t="s">
        <v>237</v>
      </c>
      <c r="D111" s="7" t="s">
        <v>10</v>
      </c>
      <c r="E111" s="7" t="s">
        <v>11</v>
      </c>
      <c r="F111" s="7" t="s">
        <v>238</v>
      </c>
      <c r="G111" s="9">
        <v>44544</v>
      </c>
      <c r="H111" s="10">
        <v>44705</v>
      </c>
      <c r="I111" s="11"/>
      <c r="J111" s="10" t="s">
        <v>13</v>
      </c>
    </row>
    <row r="112" spans="1:10" ht="63.75">
      <c r="A112" s="6">
        <f t="shared" si="3"/>
        <v>22</v>
      </c>
      <c r="B112" s="7" t="s">
        <v>196</v>
      </c>
      <c r="C112" s="8" t="s">
        <v>239</v>
      </c>
      <c r="D112" s="7" t="s">
        <v>10</v>
      </c>
      <c r="E112" s="7" t="s">
        <v>11</v>
      </c>
      <c r="F112" s="7" t="s">
        <v>240</v>
      </c>
      <c r="G112" s="9">
        <v>44551</v>
      </c>
      <c r="H112" s="10">
        <v>44705</v>
      </c>
      <c r="I112" s="11"/>
      <c r="J112" s="10" t="s">
        <v>13</v>
      </c>
    </row>
    <row r="113" spans="1:10" ht="51">
      <c r="A113" s="6">
        <f t="shared" si="3"/>
        <v>23</v>
      </c>
      <c r="B113" s="7" t="s">
        <v>196</v>
      </c>
      <c r="C113" s="8" t="s">
        <v>241</v>
      </c>
      <c r="D113" s="7" t="s">
        <v>10</v>
      </c>
      <c r="E113" s="7" t="s">
        <v>11</v>
      </c>
      <c r="F113" s="7" t="s">
        <v>242</v>
      </c>
      <c r="G113" s="9">
        <v>44663</v>
      </c>
      <c r="H113" s="10">
        <v>45083</v>
      </c>
      <c r="I113" s="11"/>
      <c r="J113" s="10" t="s">
        <v>13</v>
      </c>
    </row>
    <row r="114" spans="1:10" ht="63.75">
      <c r="A114" s="6">
        <f t="shared" si="3"/>
        <v>24</v>
      </c>
      <c r="B114" s="7" t="s">
        <v>196</v>
      </c>
      <c r="C114" s="8" t="s">
        <v>243</v>
      </c>
      <c r="D114" s="7" t="s">
        <v>10</v>
      </c>
      <c r="E114" s="7" t="s">
        <v>11</v>
      </c>
      <c r="F114" s="7" t="s">
        <v>244</v>
      </c>
      <c r="G114" s="10">
        <v>44705</v>
      </c>
      <c r="H114" s="10">
        <v>44705</v>
      </c>
      <c r="I114" s="11"/>
      <c r="J114" s="10" t="s">
        <v>21</v>
      </c>
    </row>
    <row r="115" spans="1:10" ht="25.5">
      <c r="A115" s="6">
        <f t="shared" si="3"/>
        <v>25</v>
      </c>
      <c r="B115" s="7" t="s">
        <v>196</v>
      </c>
      <c r="C115" s="8" t="s">
        <v>245</v>
      </c>
      <c r="D115" s="7" t="s">
        <v>10</v>
      </c>
      <c r="E115" s="7" t="s">
        <v>105</v>
      </c>
      <c r="F115" s="7" t="s">
        <v>246</v>
      </c>
      <c r="G115" s="10">
        <v>44726</v>
      </c>
      <c r="H115" s="10">
        <v>44726</v>
      </c>
      <c r="I115" s="11"/>
      <c r="J115" s="10" t="s">
        <v>21</v>
      </c>
    </row>
    <row r="116" spans="1:10" ht="51">
      <c r="A116" s="6">
        <f t="shared" si="3"/>
        <v>26</v>
      </c>
      <c r="B116" s="7" t="s">
        <v>196</v>
      </c>
      <c r="C116" s="8" t="s">
        <v>247</v>
      </c>
      <c r="D116" s="7" t="s">
        <v>10</v>
      </c>
      <c r="E116" s="7" t="s">
        <v>11</v>
      </c>
      <c r="F116" s="7" t="s">
        <v>248</v>
      </c>
      <c r="G116" s="10">
        <v>44733</v>
      </c>
      <c r="H116" s="10">
        <v>44733</v>
      </c>
      <c r="I116" s="11"/>
      <c r="J116" s="10" t="s">
        <v>21</v>
      </c>
    </row>
    <row r="117" spans="1:10" ht="25.5">
      <c r="A117" s="6">
        <f t="shared" si="3"/>
        <v>27</v>
      </c>
      <c r="B117" s="7" t="s">
        <v>196</v>
      </c>
      <c r="C117" s="8" t="s">
        <v>249</v>
      </c>
      <c r="D117" s="7" t="s">
        <v>10</v>
      </c>
      <c r="E117" s="7" t="s">
        <v>11</v>
      </c>
      <c r="F117" s="7" t="s">
        <v>250</v>
      </c>
      <c r="G117" s="10">
        <v>44747</v>
      </c>
      <c r="H117" s="10">
        <v>44747</v>
      </c>
      <c r="I117" s="11"/>
      <c r="J117" s="10" t="s">
        <v>21</v>
      </c>
    </row>
    <row r="118" spans="1:10" ht="25.5">
      <c r="A118" s="6">
        <f t="shared" si="3"/>
        <v>28</v>
      </c>
      <c r="B118" s="7" t="s">
        <v>196</v>
      </c>
      <c r="C118" s="8" t="s">
        <v>251</v>
      </c>
      <c r="D118" s="7" t="s">
        <v>10</v>
      </c>
      <c r="E118" s="7" t="s">
        <v>11</v>
      </c>
      <c r="F118" s="7" t="s">
        <v>252</v>
      </c>
      <c r="G118" s="10">
        <v>44789</v>
      </c>
      <c r="H118" s="10">
        <v>44789</v>
      </c>
      <c r="I118" s="11"/>
      <c r="J118" s="10" t="s">
        <v>21</v>
      </c>
    </row>
    <row r="119" spans="1:10" ht="38.25">
      <c r="A119" s="6">
        <f t="shared" si="3"/>
        <v>29</v>
      </c>
      <c r="B119" s="7" t="s">
        <v>196</v>
      </c>
      <c r="C119" s="8" t="s">
        <v>253</v>
      </c>
      <c r="D119" s="7" t="s">
        <v>10</v>
      </c>
      <c r="E119" s="7" t="s">
        <v>11</v>
      </c>
      <c r="F119" s="7" t="s">
        <v>254</v>
      </c>
      <c r="G119" s="10">
        <v>44796</v>
      </c>
      <c r="H119" s="10">
        <v>44796</v>
      </c>
      <c r="I119" s="11"/>
      <c r="J119" s="10" t="s">
        <v>21</v>
      </c>
    </row>
    <row r="120" spans="1:10" ht="25.5">
      <c r="A120" s="6">
        <f t="shared" si="3"/>
        <v>30</v>
      </c>
      <c r="B120" s="7" t="s">
        <v>196</v>
      </c>
      <c r="C120" s="8" t="s">
        <v>255</v>
      </c>
      <c r="D120" s="7" t="s">
        <v>10</v>
      </c>
      <c r="E120" s="7" t="s">
        <v>11</v>
      </c>
      <c r="F120" s="7" t="s">
        <v>256</v>
      </c>
      <c r="G120" s="10">
        <v>44873</v>
      </c>
      <c r="H120" s="10">
        <v>44873</v>
      </c>
      <c r="I120" s="11"/>
      <c r="J120" s="10" t="s">
        <v>21</v>
      </c>
    </row>
    <row r="121" spans="1:10" ht="76.5">
      <c r="A121" s="6">
        <f t="shared" si="3"/>
        <v>31</v>
      </c>
      <c r="B121" s="7" t="s">
        <v>196</v>
      </c>
      <c r="C121" s="8" t="s">
        <v>257</v>
      </c>
      <c r="D121" s="7" t="s">
        <v>10</v>
      </c>
      <c r="E121" s="7" t="s">
        <v>11</v>
      </c>
      <c r="F121" s="7" t="s">
        <v>258</v>
      </c>
      <c r="G121" s="10">
        <v>44908</v>
      </c>
      <c r="H121" s="10">
        <v>44908</v>
      </c>
      <c r="I121" s="11"/>
      <c r="J121" s="10" t="s">
        <v>21</v>
      </c>
    </row>
    <row r="122" spans="1:10" ht="76.5">
      <c r="A122" s="6">
        <f t="shared" si="3"/>
        <v>32</v>
      </c>
      <c r="B122" s="7" t="s">
        <v>196</v>
      </c>
      <c r="C122" s="8" t="s">
        <v>259</v>
      </c>
      <c r="D122" s="7" t="s">
        <v>10</v>
      </c>
      <c r="E122" s="7" t="s">
        <v>11</v>
      </c>
      <c r="F122" s="7" t="s">
        <v>260</v>
      </c>
      <c r="G122" s="9">
        <v>44929</v>
      </c>
      <c r="H122" s="10">
        <v>45083</v>
      </c>
      <c r="I122" s="11"/>
      <c r="J122" s="10" t="s">
        <v>13</v>
      </c>
    </row>
    <row r="123" spans="1:10" ht="76.5">
      <c r="A123" s="6">
        <f t="shared" si="3"/>
        <v>33</v>
      </c>
      <c r="B123" s="7" t="s">
        <v>196</v>
      </c>
      <c r="C123" s="8" t="s">
        <v>261</v>
      </c>
      <c r="D123" s="7" t="s">
        <v>10</v>
      </c>
      <c r="E123" s="7" t="s">
        <v>11</v>
      </c>
      <c r="F123" s="7" t="s">
        <v>262</v>
      </c>
      <c r="G123" s="10">
        <v>44936</v>
      </c>
      <c r="H123" s="10">
        <v>44936</v>
      </c>
      <c r="I123" s="11"/>
      <c r="J123" s="10" t="s">
        <v>21</v>
      </c>
    </row>
    <row r="124" spans="1:10" ht="25.5">
      <c r="A124" s="6">
        <f t="shared" si="3"/>
        <v>34</v>
      </c>
      <c r="B124" s="7" t="s">
        <v>196</v>
      </c>
      <c r="C124" s="8" t="s">
        <v>263</v>
      </c>
      <c r="D124" s="7" t="s">
        <v>15</v>
      </c>
      <c r="E124" s="7" t="s">
        <v>11</v>
      </c>
      <c r="F124" s="7" t="s">
        <v>264</v>
      </c>
      <c r="G124" s="10">
        <v>44964</v>
      </c>
      <c r="H124" s="10">
        <v>44964</v>
      </c>
      <c r="I124" s="11"/>
      <c r="J124" s="10" t="s">
        <v>21</v>
      </c>
    </row>
    <row r="125" spans="1:10" ht="63.75">
      <c r="A125" s="6">
        <f t="shared" si="3"/>
        <v>35</v>
      </c>
      <c r="B125" s="7" t="s">
        <v>196</v>
      </c>
      <c r="C125" s="8" t="s">
        <v>265</v>
      </c>
      <c r="D125" s="7" t="s">
        <v>10</v>
      </c>
      <c r="E125" s="7" t="s">
        <v>11</v>
      </c>
      <c r="F125" s="7" t="s">
        <v>266</v>
      </c>
      <c r="G125" s="10">
        <v>45006</v>
      </c>
      <c r="H125" s="10">
        <v>45006</v>
      </c>
      <c r="I125" s="11"/>
      <c r="J125" s="10" t="s">
        <v>21</v>
      </c>
    </row>
    <row r="126" spans="1:10" ht="25.5">
      <c r="A126" s="6">
        <f t="shared" si="3"/>
        <v>36</v>
      </c>
      <c r="B126" s="7" t="s">
        <v>196</v>
      </c>
      <c r="C126" s="8" t="s">
        <v>267</v>
      </c>
      <c r="D126" s="7" t="s">
        <v>10</v>
      </c>
      <c r="E126" s="7" t="s">
        <v>11</v>
      </c>
      <c r="F126" s="7" t="s">
        <v>268</v>
      </c>
      <c r="G126" s="10">
        <v>45020</v>
      </c>
      <c r="H126" s="10">
        <v>45020</v>
      </c>
      <c r="I126" s="11"/>
      <c r="J126" s="10" t="s">
        <v>21</v>
      </c>
    </row>
    <row r="127" spans="1:10" ht="63.75">
      <c r="A127" s="6">
        <f t="shared" si="3"/>
        <v>37</v>
      </c>
      <c r="B127" s="7" t="s">
        <v>196</v>
      </c>
      <c r="C127" s="8" t="s">
        <v>269</v>
      </c>
      <c r="D127" s="7" t="s">
        <v>10</v>
      </c>
      <c r="E127" s="7" t="s">
        <v>11</v>
      </c>
      <c r="F127" s="7" t="s">
        <v>270</v>
      </c>
      <c r="G127" s="10">
        <v>45153</v>
      </c>
      <c r="H127" s="10">
        <v>45153</v>
      </c>
      <c r="I127" s="11"/>
      <c r="J127" s="10" t="s">
        <v>21</v>
      </c>
    </row>
    <row r="128" spans="1:10" ht="51">
      <c r="A128" s="6">
        <f t="shared" si="3"/>
        <v>38</v>
      </c>
      <c r="B128" s="7" t="s">
        <v>196</v>
      </c>
      <c r="C128" s="8" t="s">
        <v>271</v>
      </c>
      <c r="D128" s="7" t="s">
        <v>10</v>
      </c>
      <c r="E128" s="7" t="s">
        <v>11</v>
      </c>
      <c r="F128" s="7" t="s">
        <v>272</v>
      </c>
      <c r="G128" s="10">
        <v>45188</v>
      </c>
      <c r="H128" s="10">
        <v>45188</v>
      </c>
      <c r="I128" s="11"/>
      <c r="J128" s="10" t="s">
        <v>21</v>
      </c>
    </row>
    <row r="129" spans="1:10" ht="51">
      <c r="A129" s="6">
        <f t="shared" si="3"/>
        <v>39</v>
      </c>
      <c r="B129" s="7" t="s">
        <v>196</v>
      </c>
      <c r="C129" s="8" t="s">
        <v>273</v>
      </c>
      <c r="D129" s="7" t="s">
        <v>10</v>
      </c>
      <c r="E129" s="7" t="s">
        <v>11</v>
      </c>
      <c r="F129" s="7" t="s">
        <v>274</v>
      </c>
      <c r="G129" s="10">
        <v>45195</v>
      </c>
      <c r="H129" s="10">
        <v>45195</v>
      </c>
      <c r="I129" s="11"/>
      <c r="J129" s="10" t="s">
        <v>21</v>
      </c>
    </row>
    <row r="130" spans="1:10" ht="25.5">
      <c r="A130" s="6">
        <f t="shared" si="3"/>
        <v>40</v>
      </c>
      <c r="B130" s="7" t="s">
        <v>196</v>
      </c>
      <c r="C130" s="8" t="s">
        <v>275</v>
      </c>
      <c r="D130" s="7" t="s">
        <v>10</v>
      </c>
      <c r="E130" s="7" t="s">
        <v>11</v>
      </c>
      <c r="F130" s="7" t="s">
        <v>276</v>
      </c>
      <c r="G130" s="10">
        <v>45230</v>
      </c>
      <c r="H130" s="10">
        <v>45230</v>
      </c>
      <c r="I130" s="11"/>
      <c r="J130" s="10" t="s">
        <v>21</v>
      </c>
    </row>
    <row r="131" spans="1:10" ht="38.25">
      <c r="A131" s="6">
        <f t="shared" si="3"/>
        <v>41</v>
      </c>
      <c r="B131" s="7" t="s">
        <v>196</v>
      </c>
      <c r="C131" s="8" t="s">
        <v>277</v>
      </c>
      <c r="D131" s="7" t="s">
        <v>10</v>
      </c>
      <c r="E131" s="7" t="s">
        <v>105</v>
      </c>
      <c r="F131" s="7" t="s">
        <v>278</v>
      </c>
      <c r="G131" s="10">
        <v>45230</v>
      </c>
      <c r="H131" s="10">
        <v>45230</v>
      </c>
      <c r="I131" s="11"/>
      <c r="J131" s="10" t="s">
        <v>21</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 Processos com Relator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José Paulo Diuana de Castro</cp:lastModifiedBy>
  <cp:revision/>
  <dcterms:created xsi:type="dcterms:W3CDTF">2023-11-29T15:25:29Z</dcterms:created>
  <dcterms:modified xsi:type="dcterms:W3CDTF">2023-11-30T14:05:42Z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